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Imports" sheetId="14" r:id="rId17"/>
    <sheet state="visible" name="Oil - Trade movements Exports" sheetId="15" r:id="rId18"/>
    <sheet state="visible" name="Oil - Inter-area movements Crud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- Trade - pipeline" sheetId="26" r:id="rId29"/>
    <sheet state="visible" name="Gas – Trade movements LNG" sheetId="27" r:id="rId30"/>
    <sheet state="visible" name="Gas - Trade 2012-2013" sheetId="28" r:id="rId31"/>
    <sheet state="visible" name="Gas - Prices " sheetId="29" r:id="rId32"/>
    <sheet state="visible" name="Coal - Reserves" sheetId="30" r:id="rId33"/>
    <sheet state="visible" name="Coal - Prices" sheetId="31" r:id="rId34"/>
    <sheet state="visible" name="Coal Production - Tonnes" sheetId="32" r:id="rId35"/>
    <sheet state="visible" name=" Coal Production - Mtoe" sheetId="33" r:id="rId36"/>
    <sheet state="visible" name="Coal Consumption -  Mtoe" sheetId="34" r:id="rId37"/>
    <sheet state="visible" name="Nuclear Consumption - TWh" sheetId="35" r:id="rId38"/>
    <sheet state="visible" name="Nuclear Consumption - Mtoe" sheetId="36" r:id="rId39"/>
    <sheet state="visible" name="Hydro Consumption - TWh" sheetId="37" r:id="rId40"/>
    <sheet state="visible" name=" Hydro Consumption - Mtoe" sheetId="38" r:id="rId41"/>
    <sheet state="visible" name="Other renewables -TWh" sheetId="39" r:id="rId42"/>
    <sheet state="visible" name="Other renewables - Mtoe" sheetId="40" r:id="rId43"/>
    <sheet state="visible" name="Solar Consumption - TWh" sheetId="41" r:id="rId44"/>
    <sheet state="visible" name="Solar Consumption - Mtoe" sheetId="42" r:id="rId45"/>
    <sheet state="visible" name="Wind Consumption - TWh " sheetId="43" r:id="rId46"/>
    <sheet state="visible" name="Wind Consumption - Mtoe" sheetId="44" r:id="rId47"/>
    <sheet state="visible" name="Geo Biomass Other - TWh" sheetId="45" r:id="rId48"/>
    <sheet state="visible" name="Geo Biomass Other - Mtoe" sheetId="46" r:id="rId49"/>
    <sheet state="visible" name="Biofuels Production - Kboed" sheetId="47" r:id="rId50"/>
    <sheet state="visible" name="Biofuels Production - Ktoe" sheetId="48" r:id="rId51"/>
    <sheet state="visible" name="Primary Energy Consumption " sheetId="49" r:id="rId52"/>
    <sheet state="visible" name="Primary Energy - Cons by fuel" sheetId="50" r:id="rId53"/>
    <sheet state="visible" name="Electricity Generation " sheetId="51" r:id="rId54"/>
    <sheet state="visible" name="Carbon Dioxide Emissions" sheetId="52" r:id="rId55"/>
    <sheet state="visible" name="Geothermal capacity" sheetId="53" r:id="rId56"/>
    <sheet state="visible" name="Solar capacity" sheetId="54" r:id="rId57"/>
    <sheet state="visible" name="Wind capacity" sheetId="55" r:id="rId58"/>
    <sheet state="visible" name="Approximate conversion factors" sheetId="56" r:id="rId59"/>
    <sheet state="visible" name="Definitions" sheetId="57" r:id="rId60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localSheetId="48" name="INIT">#REF!</definedName>
    <definedName localSheetId="48" name="Print1">#REF!</definedName>
    <definedName localSheetId="23" name="Print1">#REF!</definedName>
    <definedName name="Print1">#REF!</definedName>
    <definedName localSheetId="23" name="INIT">#REF!</definedName>
    <definedName name="NONLEAP">#REF!</definedName>
    <definedName name="LEAP">#REF!</definedName>
    <definedName name="INIT">#REF!</definedName>
  </definedNames>
  <calcPr/>
  <extLst>
    <ext uri="GoogleSheetsCustomDataVersion2">
      <go:sheetsCustomData xmlns:go="http://customooxmlschemas.google.com/" r:id="rId61" roundtripDataChecksum="LuNrQbYE++Hk6Z1/p0N+MW3uQ4TjGI3RYWGmHRDyRzE="/>
    </ext>
  </extLst>
</workbook>
</file>

<file path=xl/sharedStrings.xml><?xml version="1.0" encoding="utf-8"?>
<sst xmlns="http://schemas.openxmlformats.org/spreadsheetml/2006/main" count="8917" uniqueCount="734">
  <si>
    <t>BP Statistical Review of World Energy June 2014</t>
  </si>
  <si>
    <t>This workbook contains information presented in the 2014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</si>
  <si>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</si>
  <si>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</si>
  <si>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</si>
  <si>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</si>
  <si>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</si>
  <si>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</si>
  <si>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</si>
  <si>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</si>
  <si>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</si>
  <si>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</si>
  <si>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</si>
  <si>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</si>
  <si>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</si>
  <si>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</si>
  <si>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</si>
  <si>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</si>
  <si>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</si>
  <si>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</si>
  <si>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</si>
  <si>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</si>
  <si>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</si>
  <si>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</si>
  <si>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</si>
  <si>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</si>
  <si>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</si>
  <si>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</si>
  <si>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</si>
  <si>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</si>
  <si>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</si>
  <si>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>Gas: Trade 2012-2013</t>
  </si>
  <si>
    <t xml:space="preserve">Gas: Prices </t>
  </si>
  <si>
    <t>Coal: Reserves</t>
  </si>
  <si>
    <t>Coal: Prices</t>
  </si>
  <si>
    <t>Coal: Production - Tonnes (from 1981)</t>
  </si>
  <si>
    <t>Coal: Production - Mtoe (from 1981)</t>
  </si>
  <si>
    <t>Coal: Consumption - Mtoe (from 1965)</t>
  </si>
  <si>
    <t>Nuclear Energy – Consumption - TWh (from 1965)</t>
  </si>
  <si>
    <t>Nuclear Energy – Consumption - Mtoe (from 1965)</t>
  </si>
  <si>
    <t>Hydroelectricity – Consumption - TWh (from 1965)</t>
  </si>
  <si>
    <t>Hydroelectricity – Consumption Mtoe (from 1965)</t>
  </si>
  <si>
    <t>Renewables - Other renewables consumption -Twh (from 1965)</t>
  </si>
  <si>
    <t>Renewables - Other renewables consumption - Mtoe (from 1965)</t>
  </si>
  <si>
    <t>Renewables - Solar consumption - TWh (from 1965)</t>
  </si>
  <si>
    <t>Renewables - Solar consumption - Mtoe (from 1965)</t>
  </si>
  <si>
    <t>Renewables - Wind consumption - TWh (from 1965)</t>
  </si>
  <si>
    <t>Renewables - Wind consumption - Mtoe (from 1965)</t>
  </si>
  <si>
    <t>Renewables - Geothermal, Biomass and Other - TWh  (from 1965)</t>
  </si>
  <si>
    <t>Renewables - Geothermal, Biomass and Other - Mtoe  (from 1965)</t>
  </si>
  <si>
    <t>Renewables - Biofuels production - Kboe/d (from 1965)</t>
  </si>
  <si>
    <t>Renewables - Biofuels production - Ktoe (from 1965)</t>
  </si>
  <si>
    <t>Primary Energy: Consumption - Mtoe (from 1965)</t>
  </si>
  <si>
    <t>Primary Energy: Consumption by fuel type - Mtoe (2012-2013)</t>
  </si>
  <si>
    <t>Electricity Generation - TWh (from 1985)</t>
  </si>
  <si>
    <t>Carbon Dioxide Emissions (from 1965)</t>
  </si>
  <si>
    <t>Renewable Energy - Geothermal (Installed capacity)</t>
  </si>
  <si>
    <t>Renewable Energy - Solar (Installed capacity)</t>
  </si>
  <si>
    <t>Renewable Energy - Wind  (Installed capacity)</t>
  </si>
  <si>
    <t>Approximate conversion factors</t>
  </si>
  <si>
    <t>Definitions</t>
  </si>
  <si>
    <t>Thousand million barrels</t>
  </si>
  <si>
    <t>at end 1993</t>
  </si>
  <si>
    <t>at end 2003</t>
  </si>
  <si>
    <t>at end 2012</t>
  </si>
  <si>
    <t>at end 2013</t>
  </si>
  <si>
    <t>Share of total prc</t>
  </si>
  <si>
    <t>R/P ratio</t>
  </si>
  <si>
    <t>US</t>
  </si>
  <si>
    <t>Canada</t>
  </si>
  <si>
    <t>*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</si>
  <si>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</si>
  <si>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</si>
  <si>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</si>
  <si>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</si>
  <si>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</si>
  <si>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</si>
  <si>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</si>
  <si>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</si>
  <si>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w</t>
  </si>
  <si>
    <t>Venezuela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</si>
  <si>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</si>
  <si>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</si>
  <si>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</si>
  <si>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</si>
  <si>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</si>
  <si>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</si>
  <si>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</si>
  <si>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</si>
  <si>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</si>
  <si>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</si>
  <si>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</si>
  <si>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</si>
  <si>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</si>
  <si>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</si>
  <si>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</si>
  <si>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</si>
  <si>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</si>
  <si>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</si>
  <si>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</si>
  <si>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</si>
  <si>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</si>
  <si>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</si>
  <si>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</si>
  <si>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</si>
  <si>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</si>
  <si>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</si>
  <si>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</si>
  <si>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</si>
  <si>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</si>
  <si>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</si>
  <si>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</si>
  <si>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</si>
  <si>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</si>
  <si>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</si>
  <si>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</si>
  <si>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</si>
  <si>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South Sudan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</si>
  <si>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</si>
  <si>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</si>
  <si>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</si>
  <si>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</si>
  <si>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</si>
  <si>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</si>
  <si>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</si>
  <si>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</si>
  <si>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</si>
  <si>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</si>
  <si>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</si>
  <si>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</si>
  <si>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</si>
  <si>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</si>
  <si>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</si>
  <si>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</si>
  <si>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</si>
  <si>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OPEC</t>
  </si>
  <si>
    <t xml:space="preserve">                 Non-OPEC £</t>
  </si>
  <si>
    <t xml:space="preserve">                 European Union </t>
  </si>
  <si>
    <t xml:space="preserve">                 Former Soviet Union</t>
  </si>
  <si>
    <t>Canadian oil sands: Total</t>
  </si>
  <si>
    <t>of which: Under active development</t>
  </si>
  <si>
    <t>Venezuela: Orinoco Belt</t>
  </si>
  <si>
    <t>Change 2012 over 2013 prc</t>
  </si>
  <si>
    <t>2013 Share of total prc</t>
  </si>
  <si>
    <t>--3,0%</t>
  </si>
  <si>
    <t>--0,2%</t>
  </si>
  <si>
    <t>--2,3%</t>
  </si>
  <si>
    <t>--8,6%</t>
  </si>
  <si>
    <t>--5,8%</t>
  </si>
  <si>
    <t>--0,7%</t>
  </si>
  <si>
    <t>--7,6%</t>
  </si>
  <si>
    <t>--7,1%</t>
  </si>
  <si>
    <t>--1,7%</t>
  </si>
  <si>
    <t>--0,3%</t>
  </si>
  <si>
    <t>Thousand barrels daily</t>
  </si>
  <si>
    <t>--1,1%</t>
  </si>
  <si>
    <t>--1,5%</t>
  </si>
  <si>
    <t>--4,0%</t>
  </si>
  <si>
    <t>--1,2%</t>
  </si>
  <si>
    <t>--0,8%</t>
  </si>
  <si>
    <t>--12,8%</t>
  </si>
  <si>
    <t>--4,4%</t>
  </si>
  <si>
    <t>--6,0%</t>
  </si>
  <si>
    <t>--1,3%</t>
  </si>
  <si>
    <t>--67,3%</t>
  </si>
  <si>
    <t>--11,5%</t>
  </si>
  <si>
    <t>--6,3%</t>
  </si>
  <si>
    <t>--2,9%</t>
  </si>
  <si>
    <t>--1,8%</t>
  </si>
  <si>
    <t>--3,3%</t>
  </si>
  <si>
    <t>--34,5%</t>
  </si>
  <si>
    <t>--7,2%</t>
  </si>
  <si>
    <t>--10,0%</t>
  </si>
  <si>
    <t>--5,7%</t>
  </si>
  <si>
    <t>--16,8%</t>
  </si>
  <si>
    <t>--15,3%</t>
  </si>
  <si>
    <t>--2,2%</t>
  </si>
  <si>
    <t>--8,5%</t>
  </si>
  <si>
    <t>Million tonnes</t>
  </si>
  <si>
    <t>--0,5%</t>
  </si>
  <si>
    <t>--2,6%</t>
  </si>
  <si>
    <t>Chile</t>
  </si>
  <si>
    <t>--1,0%</t>
  </si>
  <si>
    <t>Austria</t>
  </si>
  <si>
    <t>Belarus</t>
  </si>
  <si>
    <t>Belgium</t>
  </si>
  <si>
    <t>Bulgaria</t>
  </si>
  <si>
    <t>Czech Republic</t>
  </si>
  <si>
    <t>--3,9%</t>
  </si>
  <si>
    <t>Finland</t>
  </si>
  <si>
    <t>France</t>
  </si>
  <si>
    <t>--0,6%</t>
  </si>
  <si>
    <t>Germany</t>
  </si>
  <si>
    <t>Greece</t>
  </si>
  <si>
    <t>Hungary</t>
  </si>
  <si>
    <t>Republic of Ireland</t>
  </si>
  <si>
    <t>--3,6%</t>
  </si>
  <si>
    <t>Lithuania</t>
  </si>
  <si>
    <t>Netherlands</t>
  </si>
  <si>
    <t>--4,9%</t>
  </si>
  <si>
    <t>Poland</t>
  </si>
  <si>
    <t>--6,2%</t>
  </si>
  <si>
    <t>Portugal</t>
  </si>
  <si>
    <t>Slovakia</t>
  </si>
  <si>
    <t>Spain</t>
  </si>
  <si>
    <t>--7,3%</t>
  </si>
  <si>
    <t>Sweden</t>
  </si>
  <si>
    <t>--2,0%</t>
  </si>
  <si>
    <t>Switzerland</t>
  </si>
  <si>
    <t>Turkey</t>
  </si>
  <si>
    <t>Ukraine</t>
  </si>
  <si>
    <t>--2,7%</t>
  </si>
  <si>
    <t>--1,4%</t>
  </si>
  <si>
    <t>--0,4%</t>
  </si>
  <si>
    <t>Israel</t>
  </si>
  <si>
    <t>--21,9%</t>
  </si>
  <si>
    <t>South Africa</t>
  </si>
  <si>
    <t>--0,1%</t>
  </si>
  <si>
    <t>Bangladesh</t>
  </si>
  <si>
    <t>China Hong Kong SAR</t>
  </si>
  <si>
    <t>Japan</t>
  </si>
  <si>
    <t>--3,8%</t>
  </si>
  <si>
    <t>New Zealand</t>
  </si>
  <si>
    <t>Pakistan</t>
  </si>
  <si>
    <t>Philippines</t>
  </si>
  <si>
    <t>Singapore</t>
  </si>
  <si>
    <t>South Korea</t>
  </si>
  <si>
    <t>Taiwan</t>
  </si>
  <si>
    <t>--1,9%</t>
  </si>
  <si>
    <t>North America</t>
  </si>
  <si>
    <t>North America Light distillates</t>
  </si>
  <si>
    <t>North America Middle distillates</t>
  </si>
  <si>
    <t>North America Fuel oil</t>
  </si>
  <si>
    <t>North America Others</t>
  </si>
  <si>
    <t>North America of which: US</t>
  </si>
  <si>
    <t>North America of which: US Light distillates</t>
  </si>
  <si>
    <t>North America of which: US Middle distillates</t>
  </si>
  <si>
    <t>North America of which: US Fuel oil</t>
  </si>
  <si>
    <t>North America of which: US Others</t>
  </si>
  <si>
    <t>Total US</t>
  </si>
  <si>
    <t>S. &amp; Cent. America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</si>
  <si>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</si>
  <si>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</si>
  <si>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</si>
  <si>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</si>
  <si>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</t>
  </si>
  <si>
    <t>Europe Light distillates</t>
  </si>
  <si>
    <t>Europe  Middle distillates</t>
  </si>
  <si>
    <t>Europe  Fuel oil</t>
  </si>
  <si>
    <t>Europe  Others</t>
  </si>
  <si>
    <t>Total Europe</t>
  </si>
  <si>
    <t>Former Soviet Union</t>
  </si>
  <si>
    <t>USSR Light distillates</t>
  </si>
  <si>
    <t>USSR Middle distillates</t>
  </si>
  <si>
    <t>USSR Fuel oil</t>
  </si>
  <si>
    <t>USSR Others</t>
  </si>
  <si>
    <t xml:space="preserve">Total USSR </t>
  </si>
  <si>
    <t>Middle East</t>
  </si>
  <si>
    <t>Middle East Light distillates</t>
  </si>
  <si>
    <t>Middle East Middle distillates</t>
  </si>
  <si>
    <t>Middle East Fuel oil</t>
  </si>
  <si>
    <t>Middle East Others</t>
  </si>
  <si>
    <t>Africa</t>
  </si>
  <si>
    <t>Light distillates</t>
  </si>
  <si>
    <t>Middle distillates</t>
  </si>
  <si>
    <t>Fuel oil</t>
  </si>
  <si>
    <t>Others</t>
  </si>
  <si>
    <t>Asia Pacific</t>
  </si>
  <si>
    <t>Asia Pacific Light distillates</t>
  </si>
  <si>
    <t>Asia Pacific Middle distillates</t>
  </si>
  <si>
    <t>Asia Pacific Fuel oil</t>
  </si>
  <si>
    <t>Asia Pacific Others</t>
  </si>
  <si>
    <t>of which: China</t>
  </si>
  <si>
    <t>Asia Pacific of which: China Light distillates</t>
  </si>
  <si>
    <t>Asia Pacific of which: China Middle distillates</t>
  </si>
  <si>
    <t>Asia Pacific of which: China Fuel oil</t>
  </si>
  <si>
    <t>Asia Pacific of which: China Others</t>
  </si>
  <si>
    <t>Total China</t>
  </si>
  <si>
    <t>of which: Japan</t>
  </si>
  <si>
    <t>Asia Pacific of which: Japan Light distillates</t>
  </si>
  <si>
    <t>Asia Pacific of which: Japan  Middle distillates</t>
  </si>
  <si>
    <t>Asia Pacific of which: Japan Fuel oil</t>
  </si>
  <si>
    <t>Asia Pacific of which: Japan Others</t>
  </si>
  <si>
    <t>Total Japan</t>
  </si>
  <si>
    <t>World</t>
  </si>
  <si>
    <t>World Light distillates</t>
  </si>
  <si>
    <t>World Middle distillates</t>
  </si>
  <si>
    <t>World Fuel oil</t>
  </si>
  <si>
    <t>WorldOthers</t>
  </si>
  <si>
    <t>OECD</t>
  </si>
  <si>
    <t>OECD Light distillates</t>
  </si>
  <si>
    <t>OECD Middle distillates</t>
  </si>
  <si>
    <t>OECD Fuel oil</t>
  </si>
  <si>
    <t>OECD Others</t>
  </si>
  <si>
    <t>Total OECD</t>
  </si>
  <si>
    <t>Non-OECD</t>
  </si>
  <si>
    <t>Non-OECD Light distillates</t>
  </si>
  <si>
    <t>Non-OECD Middle distillates</t>
  </si>
  <si>
    <t>Non-OECD Fuel oil</t>
  </si>
  <si>
    <t>Non-OECD Others</t>
  </si>
  <si>
    <t>Total Non-OECD</t>
  </si>
  <si>
    <t>European Union</t>
  </si>
  <si>
    <t>European Union Light distillates</t>
  </si>
  <si>
    <t>European Union Middle distillates</t>
  </si>
  <si>
    <t>European Union Fuel oil</t>
  </si>
  <si>
    <t>European Union Others</t>
  </si>
  <si>
    <t xml:space="preserve">Total European Union </t>
  </si>
  <si>
    <t>US dollars per barrel</t>
  </si>
  <si>
    <t>Dubai</t>
  </si>
  <si>
    <t>Brent</t>
  </si>
  <si>
    <t>Nigerian Forcados</t>
  </si>
  <si>
    <t>West Texas Intermdiate</t>
  </si>
  <si>
    <t>$ money of the day</t>
  </si>
  <si>
    <t>$ 2013</t>
  </si>
  <si>
    <t>Thousand barrels daily *</t>
  </si>
  <si>
    <t>Netherlands Antilles</t>
  </si>
  <si>
    <t>Thousand barrels daily*</t>
  </si>
  <si>
    <t>Europe &amp; Eurasia</t>
  </si>
  <si>
    <t>Australasia</t>
  </si>
  <si>
    <t>--2,8%</t>
  </si>
  <si>
    <t>--0,9%</t>
  </si>
  <si>
    <t>--4,8%</t>
  </si>
  <si>
    <t>USGC Heavy Sour Coking</t>
  </si>
  <si>
    <t>NWE Light Sweet Cracking</t>
  </si>
  <si>
    <t>Singapore Medium Sour Hydrocracking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</si>
  <si>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</si>
  <si>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</si>
  <si>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</si>
  <si>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</si>
  <si>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</si>
  <si>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</si>
  <si>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</si>
  <si>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</si>
  <si>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</si>
  <si>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</si>
  <si>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</si>
  <si>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</si>
  <si>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</si>
  <si>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</si>
  <si>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</si>
  <si>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</si>
  <si>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</si>
  <si>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</si>
  <si>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</si>
  <si>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</si>
  <si>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</si>
  <si>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</si>
  <si>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</si>
  <si>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</si>
  <si>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</si>
  <si>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</si>
  <si>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</si>
  <si>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</si>
  <si>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</si>
  <si>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</si>
  <si>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</si>
  <si>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</si>
  <si>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</si>
  <si>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</si>
  <si>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</si>
  <si>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</si>
  <si>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</si>
  <si>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</si>
  <si>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</si>
  <si>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</si>
  <si>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</si>
  <si>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</si>
  <si>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</si>
  <si>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</si>
  <si>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</si>
  <si>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</si>
  <si>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</si>
  <si>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</si>
  <si>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</si>
  <si>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</si>
  <si>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</si>
  <si>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</si>
  <si>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</si>
  <si>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</si>
  <si>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</si>
  <si>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</si>
  <si>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</si>
  <si>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</si>
  <si>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</si>
  <si>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</si>
  <si>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</si>
  <si>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</si>
  <si>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</si>
  <si>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</si>
  <si>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</si>
  <si>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</si>
  <si>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</si>
  <si>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</si>
  <si>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</si>
  <si>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</si>
  <si>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</si>
  <si>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</si>
  <si>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</si>
  <si>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</si>
  <si>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</si>
  <si>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</si>
  <si>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</si>
  <si>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</si>
  <si>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</si>
  <si>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</si>
  <si>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</si>
  <si>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</si>
  <si>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</si>
  <si>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</si>
  <si>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</si>
  <si>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</si>
  <si>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</si>
  <si>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</si>
  <si>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Imports</t>
  </si>
  <si>
    <t xml:space="preserve">Europe </t>
  </si>
  <si>
    <t>Rest of World</t>
  </si>
  <si>
    <t>Exports</t>
  </si>
  <si>
    <t>South &amp; Central America</t>
  </si>
  <si>
    <t>Former Soviet Union @</t>
  </si>
  <si>
    <t>North Africa</t>
  </si>
  <si>
    <t>West Africa</t>
  </si>
  <si>
    <t>Asia Pacific £</t>
  </si>
  <si>
    <t>Rest of World *</t>
  </si>
  <si>
    <t>Million tonnes From (ligne) to (colonne)</t>
  </si>
  <si>
    <t>Indoia</t>
  </si>
  <si>
    <t>Total</t>
  </si>
  <si>
    <t xml:space="preserve">† </t>
  </si>
  <si>
    <t>East &amp; Southern Africa</t>
  </si>
  <si>
    <t>Total imports</t>
  </si>
  <si>
    <t>Million Tonnes</t>
  </si>
  <si>
    <t>Crude Imports</t>
  </si>
  <si>
    <t>Product Imports</t>
  </si>
  <si>
    <t>Crude Exports</t>
  </si>
  <si>
    <t>Product Exports</t>
  </si>
  <si>
    <t>trillion cubic metres</t>
  </si>
  <si>
    <t>Share of total prc at end 2013</t>
  </si>
  <si>
    <t>R/P ratio at end 2013</t>
  </si>
  <si>
    <t>Bolivia</t>
  </si>
  <si>
    <t>Bahrain</t>
  </si>
  <si>
    <t>Myanmar</t>
  </si>
  <si>
    <t>Papua New Guinea</t>
  </si>
  <si>
    <t>^</t>
  </si>
  <si>
    <t xml:space="preserve">                 European Union</t>
  </si>
  <si>
    <t>Trillion cubic metres</t>
  </si>
  <si>
    <t>--3,5%</t>
  </si>
  <si>
    <t>--4,1%</t>
  </si>
  <si>
    <t>--10,5%</t>
  </si>
  <si>
    <t>--12,0%</t>
  </si>
  <si>
    <t>--5,4%</t>
  </si>
  <si>
    <t>--3,2%</t>
  </si>
  <si>
    <t>--9,5%</t>
  </si>
  <si>
    <t>--2,5%</t>
  </si>
  <si>
    <t xml:space="preserve">  of which:  OECD</t>
  </si>
  <si>
    <t>Billion cubic metres</t>
  </si>
  <si>
    <t>--5,6%</t>
  </si>
  <si>
    <t>--13,4%</t>
  </si>
  <si>
    <t>--15,6%</t>
  </si>
  <si>
    <t>--8,8%</t>
  </si>
  <si>
    <t>--9,9%</t>
  </si>
  <si>
    <t>--5,0%</t>
  </si>
  <si>
    <t>--5,9%</t>
  </si>
  <si>
    <t>--13,8%</t>
  </si>
  <si>
    <t>--15,2%</t>
  </si>
  <si>
    <t>--7,7%</t>
  </si>
  <si>
    <t>--16,4%</t>
  </si>
  <si>
    <t>--5,3%</t>
  </si>
  <si>
    <t>--16,3%</t>
  </si>
  <si>
    <t>Billion cubic feet per day</t>
  </si>
  <si>
    <t>Million tonnes oil equivalent</t>
  </si>
  <si>
    <t>--19,4%</t>
  </si>
  <si>
    <t>--8,7%</t>
  </si>
  <si>
    <t>--3,1%</t>
  </si>
  <si>
    <t>--6,7%</t>
  </si>
  <si>
    <t>--16,2%</t>
  </si>
  <si>
    <t>--18,3%</t>
  </si>
  <si>
    <t>--9,6%</t>
  </si>
  <si>
    <t>--7,5%</t>
  </si>
  <si>
    <t>--15,5%</t>
  </si>
  <si>
    <t>--8,9%</t>
  </si>
  <si>
    <t>--6,9%</t>
  </si>
  <si>
    <t>--5,5%</t>
  </si>
  <si>
    <t>--12,2%</t>
  </si>
  <si>
    <t>--8,2%</t>
  </si>
  <si>
    <t>Billion cubic metres from (ligne) To (colonne)</t>
  </si>
  <si>
    <t>Other Europe</t>
  </si>
  <si>
    <t>Other Former Soviet Union</t>
  </si>
  <si>
    <t>Other S. &amp; Cent. Americas</t>
  </si>
  <si>
    <t xml:space="preserve"> </t>
  </si>
  <si>
    <t>Ireland</t>
  </si>
  <si>
    <t>†</t>
  </si>
  <si>
    <t>Total exports</t>
  </si>
  <si>
    <t>Total Imports</t>
  </si>
  <si>
    <t>Total LNG exports</t>
  </si>
  <si>
    <t>Pipeline imports 2012</t>
  </si>
  <si>
    <t>LNG imports 2012</t>
  </si>
  <si>
    <t>Pipeline exports 2012</t>
  </si>
  <si>
    <t xml:space="preserve"> LNG exports 2012</t>
  </si>
  <si>
    <t>Pipeline imports 2013</t>
  </si>
  <si>
    <t>LNG imports 2013</t>
  </si>
  <si>
    <t>Pipeline exports 2013</t>
  </si>
  <si>
    <t xml:space="preserve"> LNG exports 2013</t>
  </si>
  <si>
    <t xml:space="preserve">US </t>
  </si>
  <si>
    <t>Trinidad and Tobago</t>
  </si>
  <si>
    <t xml:space="preserve">Other Europe </t>
  </si>
  <si>
    <t>US dollars per million Btu</t>
  </si>
  <si>
    <t>Japan cif LNG</t>
  </si>
  <si>
    <t>Average German import  price cif   Natural gas</t>
  </si>
  <si>
    <t>UK (Heren NBP Index)  Natural gas</t>
  </si>
  <si>
    <t>US Henry Hub  Natural gas</t>
  </si>
  <si>
    <t>Canada (Alberta)    Natural gas</t>
  </si>
  <si>
    <t>OECD countries cif  Crude oil</t>
  </si>
  <si>
    <t>Anthracite and bituminus</t>
  </si>
  <si>
    <t>Sub-bituminous and lignite</t>
  </si>
  <si>
    <t>Zimbabwe</t>
  </si>
  <si>
    <t>Total Middle East &amp; Africa</t>
  </si>
  <si>
    <t>North Korea</t>
  </si>
  <si>
    <t>US dollars per tonne</t>
  </si>
  <si>
    <t xml:space="preserve">Northwest Europe marker price  </t>
  </si>
  <si>
    <t xml:space="preserve">US Central Appalachian coal spot price index </t>
  </si>
  <si>
    <t>Japan coking coal import cif price</t>
  </si>
  <si>
    <t>Japan steam coal import cif price</t>
  </si>
  <si>
    <t xml:space="preserve">Asian Marker price </t>
  </si>
  <si>
    <t xml:space="preserve">   </t>
  </si>
  <si>
    <t>--3,7%</t>
  </si>
  <si>
    <t>--25,2%</t>
  </si>
  <si>
    <t>--14,2%</t>
  </si>
  <si>
    <t>--13,2%</t>
  </si>
  <si>
    <t>--14,4%</t>
  </si>
  <si>
    <t>--26,9%</t>
  </si>
  <si>
    <t>--32,5%</t>
  </si>
  <si>
    <t>--13,5%</t>
  </si>
  <si>
    <t>--24,5%</t>
  </si>
  <si>
    <t>--6,6%</t>
  </si>
  <si>
    <t>--13,1%</t>
  </si>
  <si>
    <t>--7,9%</t>
  </si>
  <si>
    <t xml:space="preserve">Total World </t>
  </si>
  <si>
    <t>--6,1%</t>
  </si>
  <si>
    <t>--14,6%</t>
  </si>
  <si>
    <t>--4,3%</t>
  </si>
  <si>
    <t>--12,3%</t>
  </si>
  <si>
    <t>--10,3%</t>
  </si>
  <si>
    <t>--8,4%</t>
  </si>
  <si>
    <t>--18,8%</t>
  </si>
  <si>
    <t>--2,1%</t>
  </si>
  <si>
    <t>--31,5%</t>
  </si>
  <si>
    <t>--16,1%</t>
  </si>
  <si>
    <t>--3,4%</t>
  </si>
  <si>
    <t>--14,8%</t>
  </si>
  <si>
    <t>--4,7%</t>
  </si>
  <si>
    <t>--13,0%</t>
  </si>
  <si>
    <t>Terawatt-hours</t>
  </si>
  <si>
    <t>--6,8%</t>
  </si>
  <si>
    <t>--2,4%</t>
  </si>
  <si>
    <t>--30,6%</t>
  </si>
  <si>
    <t>--7,4%</t>
  </si>
  <si>
    <t>--18,6%</t>
  </si>
  <si>
    <t>--11,9%</t>
  </si>
  <si>
    <t>--7,0%</t>
  </si>
  <si>
    <t>--14,9%</t>
  </si>
  <si>
    <t>--18,0%</t>
  </si>
  <si>
    <t>--15,8%</t>
  </si>
  <si>
    <t>--22,9%</t>
  </si>
  <si>
    <t>--23,5%</t>
  </si>
  <si>
    <t>--27,3%</t>
  </si>
  <si>
    <t>--21,8%</t>
  </si>
  <si>
    <t>--10,4%</t>
  </si>
  <si>
    <t>--74,5%</t>
  </si>
  <si>
    <t>--35,6%</t>
  </si>
  <si>
    <t>--4,5%</t>
  </si>
  <si>
    <t>Of which: OECD</t>
  </si>
  <si>
    <t>--17,2%</t>
  </si>
  <si>
    <t>--20,4%</t>
  </si>
  <si>
    <t>Thousand b/doe</t>
  </si>
  <si>
    <t>♦</t>
  </si>
  <si>
    <t>Thousand tonnes of oil equivalent</t>
  </si>
  <si>
    <t xml:space="preserve">                OECD</t>
  </si>
  <si>
    <t xml:space="preserve">                Non-OECD</t>
  </si>
  <si>
    <t xml:space="preserve">                European Union</t>
  </si>
  <si>
    <t xml:space="preserve">                Former Soviet Union</t>
  </si>
  <si>
    <t>--5,2%</t>
  </si>
  <si>
    <t>--1,6%</t>
  </si>
  <si>
    <t>--11,7%</t>
  </si>
  <si>
    <t>Oil 2012</t>
  </si>
  <si>
    <t>Natural Gas 2012</t>
  </si>
  <si>
    <t>Coal 2012</t>
  </si>
  <si>
    <t>Nuclear Energy 2012</t>
  </si>
  <si>
    <t>Hydro electric 2012</t>
  </si>
  <si>
    <t>Renew- ables 2012</t>
  </si>
  <si>
    <t>Total 2012</t>
  </si>
  <si>
    <t>Oil  2013</t>
  </si>
  <si>
    <t>Natural Gas 2013</t>
  </si>
  <si>
    <t>Coal 2013</t>
  </si>
  <si>
    <t xml:space="preserve">Nuclear Energy 2013 </t>
  </si>
  <si>
    <t>Hydro electric 2013</t>
  </si>
  <si>
    <t>Renew- ables 2013</t>
  </si>
  <si>
    <t>Total 2013</t>
  </si>
  <si>
    <t>--9,0%</t>
  </si>
  <si>
    <t>Million tonnes carbon dioxide</t>
  </si>
  <si>
    <t>--8,1%</t>
  </si>
  <si>
    <t>--9,4%</t>
  </si>
  <si>
    <t>--9,2%</t>
  </si>
  <si>
    <t>--11,8%</t>
  </si>
  <si>
    <t>--10,8%</t>
  </si>
  <si>
    <t>Megawatts</t>
  </si>
  <si>
    <t>Costa Rica</t>
  </si>
  <si>
    <t>El Salvador</t>
  </si>
  <si>
    <t>Ethiopia</t>
  </si>
  <si>
    <t>France (Guadeloupe)</t>
  </si>
  <si>
    <t>Guatemala</t>
  </si>
  <si>
    <t>Iceland</t>
  </si>
  <si>
    <t>Kenya</t>
  </si>
  <si>
    <t>Nicaragua</t>
  </si>
  <si>
    <t>Portugal (The Azores)</t>
  </si>
  <si>
    <t>Russia (Kamchatka)</t>
  </si>
  <si>
    <t>Rest of European Union</t>
  </si>
  <si>
    <t>Total Others</t>
  </si>
  <si>
    <t>Morocco</t>
  </si>
  <si>
    <t>Sources: BTM consult Aps.and national sources.</t>
  </si>
  <si>
    <t>To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</si>
  <si>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</si>
  <si>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</si>
  <si>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</si>
  <si>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</si>
  <si>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</si>
  <si>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</si>
  <si>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</si>
  <si>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</si>
  <si>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From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</si>
  <si>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</si>
  <si>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</si>
  <si>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</si>
  <si>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</si>
  <si>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</si>
  <si>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</si>
  <si>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</si>
  <si>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</si>
  <si>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</si>
  <si>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</si>
  <si>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</si>
  <si>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</si>
  <si>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</si>
  <si>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Liquefied petroleum gas (LPG)</t>
  </si>
  <si>
    <t>Gasoline</t>
  </si>
  <si>
    <t>Kerosene</t>
  </si>
  <si>
    <t>Gas oil/ diesel</t>
  </si>
  <si>
    <t>Residual fuel oil</t>
  </si>
  <si>
    <t xml:space="preserve">Product basket </t>
  </si>
  <si>
    <t>billion cubic</t>
  </si>
  <si>
    <t>million tonnes</t>
  </si>
  <si>
    <t>trillion British</t>
  </si>
  <si>
    <t>million barrels</t>
  </si>
  <si>
    <t>Natural gas (NG) and liquefied natural gas (LNG)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</si>
  <si>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</si>
  <si>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</si>
  <si>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</si>
  <si>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</si>
  <si>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</si>
  <si>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</si>
  <si>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</si>
  <si>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</si>
  <si>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</si>
  <si>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</si>
  <si>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</si>
  <si>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</si>
  <si>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</si>
  <si>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</si>
  <si>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</si>
  <si>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</si>
  <si>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</si>
  <si>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</si>
  <si>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</si>
  <si>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</si>
  <si>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</si>
  <si>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</si>
  <si>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</si>
  <si>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</si>
  <si>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</si>
  <si>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</si>
  <si>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</si>
  <si>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</si>
  <si>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</si>
  <si>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</si>
  <si>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</si>
  <si>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</si>
  <si>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</si>
  <si>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or oil equivalent produces about 4400 gigawatt-hours (=4.4 terawatt hours) of electricity in a modern power station.</t>
  </si>
  <si>
    <t>1 barrel of ethanol = 0.57 barrel of oil</t>
  </si>
  <si>
    <t>1 barrel of biodisel = 0.88 barrel of oil</t>
  </si>
  <si>
    <t>1 tonne of ethanol = .57 ton of oil</t>
  </si>
  <si>
    <t>1 tonne of biodiesel = .88 ton of oil</t>
  </si>
  <si>
    <t>Other terms</t>
  </si>
  <si>
    <t>Tonnes: Metric equivalent of tons</t>
  </si>
  <si>
    <t xml:space="preserve">       Definitions</t>
  </si>
  <si>
    <t xml:space="preserve">         Statistics published in this Review are taken from government sources and published data.</t>
  </si>
  <si>
    <t xml:space="preserve">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</si>
  <si>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</si>
  <si>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</si>
  <si>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</si>
  <si>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</si>
  <si>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</si>
  <si>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</si>
  <si>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</si>
  <si>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</si>
  <si>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</si>
  <si>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</si>
  <si>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</si>
  <si>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</si>
  <si>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</si>
  <si>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</si>
  <si>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</si>
  <si>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</si>
  <si>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</si>
  <si>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</si>
  <si>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</si>
  <si>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</si>
  <si>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Macau,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</si>
  <si>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</si>
  <si>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</si>
  <si>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</si>
  <si>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</si>
  <si>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Estonia, Finland, France, Germany, Greece, Hungary, Iceland, Republic of Ireland, Italy, Luxembourg, Netherlands, Norway, Poland, Portugal, Slovakia, Slovenia, Spain, Sweden, Switzerland, Turkey, United Kingdom. Other member countries: Australia, Canada, Chile, Israel, Japan, Mexico, New Zealand, South Korea, US.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</si>
  <si>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</si>
  <si>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South America: Ecuador, Venezuela.  </t>
  </si>
  <si>
    <t xml:space="preserve">European Union members </t>
  </si>
  <si>
    <t xml:space="preserve">Austria, Belgium, Bulgaria, Croatia, Cyprus, Czech Republic, Denmark, Estonia, Finland, France, Germany, Greece,  Hungary, Republic of Ireland, Italy, Latvia, Lithuania, Luxembourg, Malta, Netherlands, Poland, Portugal, Romania, Slovakia, Slovenia, Spain, Sweden, UK. </t>
  </si>
  <si>
    <t>All countries that are not members of the OECD.</t>
  </si>
  <si>
    <t>Methodology</t>
  </si>
  <si>
    <t>The primary energy values of nuclear and hydroelectric generation, as well as electricity from renewable sources, have been derived by calculating</t>
  </si>
  <si>
    <t>the equivalent amount of fossil fuel required to generate the same volume of electricity in a thermal power station, assuming a conversion efficiency of 38% (the average for OECD thermal power generation)</t>
  </si>
  <si>
    <t>Fuels used as inputs for conversion technologies (gas-to-liquids, coal-to-liquids, and coal to gas) are counted as production for the source fuel and the outputs are counted as consumption for the converted fuel</t>
  </si>
  <si>
    <t>are counted as consumption for the converted fuel."</t>
  </si>
  <si>
    <r>
      <rPr>
        <rFont val="Arial"/>
        <b/>
        <color rgb="FF000000"/>
        <sz val="8.0"/>
      </rPr>
      <t xml:space="preserve">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</si>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</sst>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0.0"/>
    <numFmt numFmtId="165" formatCode="0.0%"/>
    <numFmt numFmtId="166" formatCode="[&gt;=0.05]0.0;[=0]\-;\^"/>
    <numFmt numFmtId="167" formatCode="[&lt;-0.0005]\-0.0%;[&gt;0.0005]0.0%;#\♦"/>
    <numFmt numFmtId="168" formatCode="[&lt;0.0005]\♦;0.0%"/>
    <numFmt numFmtId="169" formatCode="[&gt;=0.5]0;[=0]\-;\^"/>
    <numFmt numFmtId="170" formatCode="#,##0.0"/>
    <numFmt numFmtId="171" formatCode="0_)"/>
    <numFmt numFmtId="172" formatCode="0.00_)"/>
    <numFmt numFmtId="173" formatCode="_-* #,##0.0_-;\-* #,##0.0_-;_-* &quot;-&quot;?_-;_-@"/>
    <numFmt numFmtId="174" formatCode="0.0_ ;\-0.0\ "/>
    <numFmt numFmtId="175" formatCode="0_ ;\-0\ "/>
    <numFmt numFmtId="176" formatCode="_-* #,##0.0_-;\-* #,##0.0_-;_-* &quot;-&quot;??_-;_-@"/>
    <numFmt numFmtId="177" formatCode="_-* #,##0.00_-;\-* #,##0.00_-;_-* &quot;-&quot;??_-;_-@"/>
    <numFmt numFmtId="178" formatCode="_(* #,##0.0_);_(* \(#,##0.0\);_(* &quot;-&quot;??_);_(@_)"/>
    <numFmt numFmtId="179" formatCode="_-* #,##0_-;\-* #,##0_-;_-* &quot;-&quot;??_-;_-@"/>
    <numFmt numFmtId="180" formatCode="_(* #,##0.00_);_(* \(#,##0.00\);_(* &quot;-&quot;??_);_(@_)"/>
    <numFmt numFmtId="181" formatCode="0.000"/>
  </numFmts>
  <fonts count="32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b/>
      <sz val="8.0"/>
      <color theme="1"/>
      <name val="Arial"/>
    </font>
    <font>
      <color theme="1"/>
      <name val="Arial"/>
      <scheme val="minor"/>
    </font>
    <font>
      <sz val="8.0"/>
      <color theme="1"/>
      <name val="Noto Sans Symbols"/>
    </font>
    <font>
      <b/>
      <sz val="8.0"/>
      <color rgb="FFFFFFFF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theme="1"/>
      <name val="Noto Sans Symbols"/>
    </font>
    <font>
      <b/>
      <sz val="8.0"/>
      <color theme="0"/>
      <name val="Arial"/>
    </font>
    <font>
      <b/>
      <sz val="8.0"/>
      <color rgb="FF000000"/>
      <name val="Arial"/>
    </font>
    <font>
      <b/>
      <sz val="10.0"/>
      <color theme="0"/>
      <name val="Arial"/>
    </font>
    <font>
      <sz val="8.0"/>
      <color rgb="FFFF0000"/>
      <name val="Arial"/>
    </font>
    <font>
      <sz val="6.0"/>
      <color theme="1"/>
      <name val="Arial"/>
    </font>
    <font>
      <b/>
      <sz val="7.0"/>
      <color rgb="FF000000"/>
      <name val="Arial"/>
    </font>
    <font>
      <b/>
      <sz val="7.0"/>
      <color rgb="FFFFFFFF"/>
      <name val="Arial"/>
    </font>
    <font>
      <b/>
      <sz val="7.0"/>
      <color theme="1"/>
      <name val="Arial"/>
    </font>
    <font>
      <b/>
      <sz val="10.0"/>
      <color rgb="FF008000"/>
      <name val="Arial"/>
    </font>
    <font>
      <b/>
      <sz val="8.0"/>
      <color rgb="FF008000"/>
      <name val="Arial"/>
    </font>
    <font/>
    <font>
      <b/>
      <sz val="9.0"/>
      <color rgb="FF008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006600"/>
        <bgColor rgb="FF0066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32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FF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0000"/>
      </left>
      <top style="thin">
        <color rgb="FFFF0000"/>
      </top>
    </border>
    <border>
      <left style="thin">
        <color rgb="FFFF0000"/>
      </left>
    </border>
    <border>
      <left style="thin">
        <color rgb="FFFF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FF0000"/>
      </left>
      <top style="thin">
        <color rgb="FF000000"/>
      </top>
    </border>
    <border>
      <left style="thin">
        <color rgb="FFFF0000"/>
      </left>
      <top style="thin">
        <color rgb="FF000000"/>
      </top>
      <bottom style="thin">
        <color rgb="FF000000"/>
      </bottom>
    </border>
    <border>
      <bottom style="thin">
        <color theme="1"/>
      </bottom>
    </border>
    <border>
      <top style="thin">
        <color theme="1"/>
      </top>
      <bottom style="thin">
        <color theme="1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4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2" numFmtId="0" xfId="0" applyAlignment="1" applyFont="1">
      <alignment readingOrder="0"/>
    </xf>
    <xf borderId="0" fillId="0" fontId="11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horizontal="right"/>
    </xf>
    <xf borderId="1" fillId="0" fontId="11" numFmtId="0" xfId="0" applyBorder="1" applyFont="1"/>
    <xf borderId="1" fillId="0" fontId="11" numFmtId="164" xfId="0" applyBorder="1" applyFont="1" applyNumberFormat="1"/>
    <xf borderId="1" fillId="0" fontId="11" numFmtId="10" xfId="0" applyAlignment="1" applyBorder="1" applyFont="1" applyNumberFormat="1">
      <alignment readingOrder="0"/>
    </xf>
    <xf borderId="0" fillId="0" fontId="2" numFmtId="165" xfId="0" applyFont="1" applyNumberFormat="1"/>
    <xf borderId="0" fillId="0" fontId="12" numFmtId="0" xfId="0" applyFont="1"/>
    <xf borderId="0" fillId="0" fontId="13" numFmtId="165" xfId="0" applyAlignment="1" applyFont="1" applyNumberFormat="1">
      <alignment horizontal="right"/>
    </xf>
    <xf borderId="1" fillId="0" fontId="11" numFmtId="164" xfId="0" applyAlignment="1" applyBorder="1" applyFont="1" applyNumberFormat="1">
      <alignment horizontal="right"/>
    </xf>
    <xf borderId="2" fillId="2" fontId="14" numFmtId="0" xfId="0" applyBorder="1" applyFill="1" applyFont="1"/>
    <xf borderId="2" fillId="2" fontId="14" numFmtId="164" xfId="0" applyBorder="1" applyFont="1" applyNumberFormat="1"/>
    <xf borderId="2" fillId="2" fontId="14" numFmtId="10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3" fillId="0" fontId="2" numFmtId="0" xfId="0" applyBorder="1" applyFont="1"/>
    <xf borderId="3" fillId="0" fontId="2" numFmtId="164" xfId="0" applyBorder="1" applyFont="1" applyNumberFormat="1"/>
    <xf borderId="3" fillId="0" fontId="2" numFmtId="165" xfId="0" applyBorder="1" applyFont="1" applyNumberFormat="1"/>
    <xf borderId="3" fillId="0" fontId="2" numFmtId="164" xfId="0" applyAlignment="1" applyBorder="1" applyFont="1" applyNumberFormat="1">
      <alignment horizontal="right"/>
    </xf>
    <xf borderId="1" fillId="0" fontId="2" numFmtId="0" xfId="0" applyBorder="1" applyFont="1"/>
    <xf borderId="1" fillId="0" fontId="2" numFmtId="164" xfId="0" applyAlignment="1" applyBorder="1" applyFont="1" applyNumberFormat="1">
      <alignment horizontal="right"/>
    </xf>
    <xf borderId="1" fillId="0" fontId="2" numFmtId="164" xfId="0" applyBorder="1" applyFont="1" applyNumberFormat="1"/>
    <xf borderId="1" fillId="0" fontId="2" numFmtId="165" xfId="0" applyBorder="1" applyFont="1" applyNumberFormat="1"/>
    <xf borderId="0" fillId="0" fontId="15" numFmtId="0" xfId="0" applyAlignment="1" applyFont="1">
      <alignment horizontal="right"/>
    </xf>
    <xf borderId="0" fillId="0" fontId="15" numFmtId="0" xfId="0" applyFont="1"/>
    <xf borderId="0" fillId="0" fontId="1" numFmtId="166" xfId="0" applyFont="1" applyNumberFormat="1"/>
    <xf borderId="0" fillId="0" fontId="15" numFmtId="166" xfId="0" applyFont="1" applyNumberFormat="1"/>
    <xf borderId="0" fillId="0" fontId="1" numFmtId="167" xfId="0" applyAlignment="1" applyFont="1" applyNumberFormat="1">
      <alignment horizontal="right"/>
    </xf>
    <xf borderId="0" fillId="0" fontId="1" numFmtId="10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1" fillId="0" fontId="15" numFmtId="0" xfId="0" applyBorder="1" applyFont="1"/>
    <xf borderId="1" fillId="0" fontId="15" numFmtId="166" xfId="0" applyBorder="1" applyFont="1" applyNumberFormat="1"/>
    <xf borderId="1" fillId="0" fontId="15" numFmtId="167" xfId="0" applyAlignment="1" applyBorder="1" applyFont="1" applyNumberFormat="1">
      <alignment readingOrder="0"/>
    </xf>
    <xf borderId="1" fillId="0" fontId="15" numFmtId="10" xfId="0" applyAlignment="1" applyBorder="1" applyFont="1" applyNumberFormat="1">
      <alignment readingOrder="0"/>
    </xf>
    <xf borderId="0" fillId="0" fontId="1" numFmtId="167" xfId="0" applyFont="1" applyNumberFormat="1"/>
    <xf borderId="0" fillId="0" fontId="1" numFmtId="168" xfId="0" applyFont="1" applyNumberFormat="1"/>
    <xf borderId="0" fillId="0" fontId="1" numFmtId="166" xfId="0" applyAlignment="1" applyFont="1" applyNumberFormat="1">
      <alignment horizontal="right"/>
    </xf>
    <xf borderId="1" fillId="0" fontId="15" numFmtId="167" xfId="0" applyBorder="1" applyFont="1" applyNumberFormat="1"/>
    <xf borderId="2" fillId="2" fontId="16" numFmtId="0" xfId="0" applyBorder="1" applyFont="1"/>
    <xf borderId="2" fillId="2" fontId="16" numFmtId="166" xfId="0" applyBorder="1" applyFont="1" applyNumberFormat="1"/>
    <xf borderId="2" fillId="2" fontId="16" numFmtId="167" xfId="0" applyBorder="1" applyFont="1" applyNumberFormat="1"/>
    <xf borderId="2" fillId="2" fontId="16" numFmtId="10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3" fillId="0" fontId="1" numFmtId="0" xfId="0" applyBorder="1" applyFont="1"/>
    <xf borderId="3" fillId="0" fontId="1" numFmtId="166" xfId="0" applyBorder="1" applyFont="1" applyNumberFormat="1"/>
    <xf borderId="3" fillId="0" fontId="15" numFmtId="166" xfId="0" applyBorder="1" applyFont="1" applyNumberFormat="1"/>
    <xf borderId="3" fillId="0" fontId="1" numFmtId="167" xfId="0" applyAlignment="1" applyBorder="1" applyFont="1" applyNumberFormat="1">
      <alignment horizontal="right"/>
    </xf>
    <xf borderId="3" fillId="0" fontId="1" numFmtId="168" xfId="0" applyBorder="1" applyFont="1" applyNumberFormat="1"/>
    <xf borderId="1" fillId="0" fontId="1" numFmtId="0" xfId="0" applyBorder="1" applyFont="1"/>
    <xf borderId="1" fillId="0" fontId="1" numFmtId="166" xfId="0" applyBorder="1" applyFont="1" applyNumberFormat="1"/>
    <xf borderId="1" fillId="0" fontId="1" numFmtId="167" xfId="0" applyBorder="1" applyFont="1" applyNumberFormat="1"/>
    <xf borderId="1" fillId="0" fontId="1" numFmtId="168" xfId="0" applyBorder="1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  <xf borderId="0" fillId="0" fontId="15" numFmtId="164" xfId="0" applyFont="1" applyNumberFormat="1"/>
    <xf borderId="0" fillId="0" fontId="1" numFmtId="165" xfId="0" applyFont="1" applyNumberFormat="1"/>
    <xf borderId="0" fillId="0" fontId="1" numFmtId="169" xfId="0" applyFont="1" applyNumberFormat="1"/>
    <xf borderId="0" fillId="0" fontId="15" numFmtId="169" xfId="0" applyFont="1" applyNumberFormat="1"/>
    <xf borderId="1" fillId="0" fontId="15" numFmtId="169" xfId="0" applyBorder="1" applyFont="1" applyNumberFormat="1"/>
    <xf borderId="0" fillId="0" fontId="1" numFmtId="169" xfId="0" applyAlignment="1" applyFont="1" applyNumberFormat="1">
      <alignment horizontal="right"/>
    </xf>
    <xf borderId="2" fillId="2" fontId="16" numFmtId="169" xfId="0" applyBorder="1" applyFont="1" applyNumberFormat="1"/>
    <xf borderId="1" fillId="0" fontId="1" numFmtId="169" xfId="0" applyBorder="1" applyFont="1" applyNumberFormat="1"/>
    <xf borderId="1" fillId="0" fontId="1" numFmtId="10" xfId="0" applyAlignment="1" applyBorder="1" applyFont="1" applyNumberFormat="1">
      <alignment readingOrder="0"/>
    </xf>
    <xf borderId="0" fillId="0" fontId="1" numFmtId="1" xfId="0" applyFont="1" applyNumberFormat="1"/>
    <xf borderId="0" fillId="0" fontId="15" numFmtId="1" xfId="0" applyFont="1" applyNumberFormat="1"/>
    <xf borderId="0" fillId="0" fontId="11" numFmtId="0" xfId="0" applyFont="1"/>
    <xf borderId="0" fillId="0" fontId="2" numFmtId="166" xfId="0" applyFont="1" applyNumberFormat="1"/>
    <xf borderId="0" fillId="0" fontId="11" numFmtId="166" xfId="0" applyFont="1" applyNumberFormat="1"/>
    <xf borderId="0" fillId="0" fontId="2" numFmtId="167" xfId="0" applyAlignment="1" applyFont="1" applyNumberFormat="1">
      <alignment readingOrder="0"/>
    </xf>
    <xf borderId="1" fillId="0" fontId="11" numFmtId="166" xfId="0" applyBorder="1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66" xfId="0" applyAlignment="1" applyFont="1" applyNumberFormat="1">
      <alignment horizontal="right"/>
    </xf>
    <xf borderId="1" fillId="0" fontId="11" numFmtId="167" xfId="0" applyAlignment="1" applyBorder="1" applyFont="1" applyNumberFormat="1">
      <alignment readingOrder="0"/>
    </xf>
    <xf borderId="2" fillId="2" fontId="14" numFmtId="166" xfId="0" applyBorder="1" applyFont="1" applyNumberFormat="1"/>
    <xf borderId="1" fillId="0" fontId="2" numFmtId="166" xfId="0" applyBorder="1" applyFont="1" applyNumberFormat="1"/>
    <xf borderId="1" fillId="0" fontId="2" numFmtId="10" xfId="0" applyAlignment="1" applyBorder="1" applyFont="1" applyNumberFormat="1">
      <alignment readingOrder="0"/>
    </xf>
    <xf borderId="0" fillId="0" fontId="17" numFmtId="164" xfId="0" applyAlignment="1" applyFont="1" applyNumberFormat="1">
      <alignment horizontal="left"/>
    </xf>
    <xf borderId="0" fillId="0" fontId="18" numFmtId="170" xfId="0" applyFont="1" applyNumberFormat="1"/>
    <xf borderId="0" fillId="0" fontId="11" numFmtId="170" xfId="0" applyFont="1" applyNumberFormat="1"/>
    <xf borderId="0" fillId="0" fontId="2" numFmtId="1" xfId="0" applyFont="1" applyNumberFormat="1"/>
    <xf borderId="0" fillId="0" fontId="11" numFmtId="1" xfId="0" applyFont="1" applyNumberFormat="1"/>
    <xf borderId="1" fillId="0" fontId="11" numFmtId="1" xfId="0" applyBorder="1" applyFont="1" applyNumberFormat="1"/>
    <xf borderId="0" fillId="0" fontId="11" numFmtId="0" xfId="0" applyAlignment="1" applyFont="1">
      <alignment readingOrder="0"/>
    </xf>
    <xf borderId="1" fillId="0" fontId="11" numFmtId="0" xfId="0" applyAlignment="1" applyBorder="1" applyFont="1">
      <alignment readingOrder="0"/>
    </xf>
    <xf borderId="4" fillId="2" fontId="14" numFmtId="0" xfId="0" applyBorder="1" applyFont="1"/>
    <xf borderId="4" fillId="2" fontId="14" numFmtId="1" xfId="0" applyBorder="1" applyFont="1" applyNumberFormat="1"/>
    <xf borderId="4" fillId="2" fontId="14" numFmtId="10" xfId="0" applyAlignment="1" applyBorder="1" applyFont="1" applyNumberFormat="1">
      <alignment readingOrder="0"/>
    </xf>
    <xf borderId="1" fillId="0" fontId="19" numFmtId="165" xfId="0" applyAlignment="1" applyBorder="1" applyFont="1" applyNumberFormat="1">
      <alignment horizontal="right"/>
    </xf>
    <xf borderId="4" fillId="3" fontId="2" numFmtId="0" xfId="0" applyAlignment="1" applyBorder="1" applyFill="1" applyFont="1">
      <alignment horizontal="right"/>
    </xf>
    <xf borderId="2" fillId="3" fontId="11" numFmtId="0" xfId="0" applyAlignment="1" applyBorder="1" applyFont="1">
      <alignment horizontal="right"/>
    </xf>
    <xf borderId="2" fillId="3" fontId="11" numFmtId="0" xfId="0" applyAlignment="1" applyBorder="1" applyFont="1">
      <alignment horizontal="right" readingOrder="0"/>
    </xf>
    <xf borderId="2" fillId="3" fontId="11" numFmtId="171" xfId="0" applyAlignment="1" applyBorder="1" applyFont="1" applyNumberFormat="1">
      <alignment horizontal="right" readingOrder="0"/>
    </xf>
    <xf borderId="2" fillId="3" fontId="2" numFmtId="0" xfId="0" applyBorder="1" applyFont="1"/>
    <xf borderId="2" fillId="3" fontId="2" numFmtId="0" xfId="0" applyAlignment="1" applyBorder="1" applyFont="1">
      <alignment horizontal="center"/>
    </xf>
    <xf borderId="2" fillId="3" fontId="2" numFmtId="2" xfId="0" applyBorder="1" applyFont="1" applyNumberFormat="1"/>
    <xf borderId="2" fillId="3" fontId="2" numFmtId="164" xfId="0" applyAlignment="1" applyBorder="1" applyFont="1" applyNumberFormat="1">
      <alignment horizontal="right"/>
    </xf>
    <xf borderId="0" fillId="0" fontId="2" numFmtId="2" xfId="0" applyFont="1" applyNumberFormat="1"/>
    <xf borderId="0" fillId="0" fontId="10" numFmtId="2" xfId="0" applyFont="1" applyNumberFormat="1"/>
    <xf borderId="0" fillId="0" fontId="2" numFmtId="172" xfId="0" applyFont="1" applyNumberFormat="1"/>
    <xf borderId="0" fillId="0" fontId="2" numFmtId="0" xfId="0" applyAlignment="1" applyFont="1">
      <alignment horizontal="right"/>
    </xf>
    <xf borderId="1" fillId="0" fontId="2" numFmtId="0" xfId="0" applyAlignment="1" applyBorder="1" applyFont="1">
      <alignment horizontal="right"/>
    </xf>
    <xf borderId="1" fillId="0" fontId="2" numFmtId="2" xfId="0" applyBorder="1" applyFont="1" applyNumberFormat="1"/>
    <xf borderId="0" fillId="0" fontId="2" numFmtId="171" xfId="0" applyFont="1" applyNumberFormat="1"/>
    <xf borderId="4" fillId="3" fontId="2" numFmtId="2" xfId="0" applyAlignment="1" applyBorder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" xfId="0" applyAlignment="1" applyFont="1" applyNumberFormat="1">
      <alignment horizontal="right"/>
    </xf>
    <xf borderId="2" fillId="2" fontId="14" numFmtId="1" xfId="0" applyBorder="1" applyFont="1" applyNumberFormat="1"/>
    <xf borderId="2" fillId="2" fontId="7" numFmtId="1" xfId="0" applyBorder="1" applyFont="1" applyNumberFormat="1"/>
    <xf borderId="1" fillId="0" fontId="2" numFmtId="1" xfId="0" applyBorder="1" applyFont="1" applyNumberFormat="1"/>
    <xf borderId="0" fillId="0" fontId="2" numFmtId="169" xfId="0" applyFont="1" applyNumberFormat="1"/>
    <xf borderId="0" fillId="0" fontId="11" numFmtId="169" xfId="0" applyFont="1" applyNumberFormat="1"/>
    <xf borderId="1" fillId="0" fontId="2" numFmtId="169" xfId="0" applyBorder="1" applyFont="1" applyNumberFormat="1"/>
    <xf borderId="1" fillId="0" fontId="11" numFmtId="169" xfId="0" applyBorder="1" applyFont="1" applyNumberFormat="1"/>
    <xf borderId="1" fillId="0" fontId="2" numFmtId="167" xfId="0" applyAlignment="1" applyBorder="1" applyFont="1" applyNumberFormat="1">
      <alignment readingOrder="0"/>
    </xf>
    <xf borderId="2" fillId="2" fontId="14" numFmtId="169" xfId="0" applyBorder="1" applyFont="1" applyNumberFormat="1"/>
    <xf borderId="2" fillId="3" fontId="2" numFmtId="0" xfId="0" applyAlignment="1" applyBorder="1" applyFont="1">
      <alignment horizontal="right"/>
    </xf>
    <xf borderId="2" fillId="3" fontId="2" numFmtId="17" xfId="0" applyAlignment="1" applyBorder="1" applyFont="1" applyNumberFormat="1">
      <alignment horizontal="right"/>
    </xf>
    <xf borderId="0" fillId="0" fontId="2" numFmtId="17" xfId="0" applyAlignment="1" applyFont="1" applyNumberFormat="1">
      <alignment horizontal="right"/>
    </xf>
    <xf borderId="4" fillId="2" fontId="14" numFmtId="165" xfId="0" applyBorder="1" applyFont="1" applyNumberFormat="1"/>
    <xf borderId="0" fillId="0" fontId="11" numFmtId="165" xfId="0" applyFont="1" applyNumberFormat="1"/>
    <xf borderId="3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11" numFmtId="173" xfId="0" applyAlignment="1" applyBorder="1" applyFont="1" applyNumberFormat="1">
      <alignment horizontal="center" shrinkToFit="0" vertical="top" wrapText="1"/>
    </xf>
    <xf borderId="0" fillId="0" fontId="2" numFmtId="173" xfId="0" applyAlignment="1" applyFont="1" applyNumberFormat="1">
      <alignment shrinkToFit="0" wrapText="1"/>
    </xf>
    <xf borderId="0" fillId="0" fontId="2" numFmtId="173" xfId="0" applyFont="1" applyNumberFormat="1"/>
    <xf borderId="0" fillId="0" fontId="2" numFmtId="173" xfId="0" applyAlignment="1" applyFont="1" applyNumberFormat="1">
      <alignment horizontal="right"/>
    </xf>
    <xf borderId="5" fillId="0" fontId="2" numFmtId="164" xfId="0" applyAlignment="1" applyBorder="1" applyFont="1" applyNumberFormat="1">
      <alignment horizontal="right"/>
    </xf>
    <xf borderId="6" fillId="0" fontId="2" numFmtId="164" xfId="0" applyAlignment="1" applyBorder="1" applyFont="1" applyNumberFormat="1">
      <alignment horizontal="right"/>
    </xf>
    <xf borderId="7" fillId="0" fontId="11" numFmtId="164" xfId="0" applyAlignment="1" applyBorder="1" applyFont="1" applyNumberFormat="1">
      <alignment horizontal="right"/>
    </xf>
    <xf borderId="8" fillId="0" fontId="2" numFmtId="164" xfId="0" applyAlignment="1" applyBorder="1" applyFont="1" applyNumberFormat="1">
      <alignment horizontal="right"/>
    </xf>
    <xf borderId="8" fillId="0" fontId="2" numFmtId="173" xfId="0" applyAlignment="1" applyBorder="1" applyFont="1" applyNumberFormat="1">
      <alignment horizontal="right"/>
    </xf>
    <xf borderId="7" fillId="0" fontId="2" numFmtId="164" xfId="0" applyAlignment="1" applyBorder="1" applyFont="1" applyNumberFormat="1">
      <alignment horizontal="right"/>
    </xf>
    <xf borderId="7" fillId="0" fontId="2" numFmtId="173" xfId="0" applyAlignment="1" applyBorder="1" applyFont="1" applyNumberFormat="1">
      <alignment horizontal="right"/>
    </xf>
    <xf borderId="9" fillId="0" fontId="11" numFmtId="164" xfId="0" applyAlignment="1" applyBorder="1" applyFont="1" applyNumberFormat="1">
      <alignment horizontal="right"/>
    </xf>
    <xf borderId="10" fillId="2" fontId="20" numFmtId="173" xfId="0" applyBorder="1" applyFont="1" applyNumberFormat="1"/>
    <xf borderId="10" fillId="2" fontId="20" numFmtId="164" xfId="0" applyAlignment="1" applyBorder="1" applyFont="1" applyNumberFormat="1">
      <alignment horizontal="right"/>
    </xf>
    <xf borderId="11" fillId="2" fontId="20" numFmtId="164" xfId="0" applyAlignment="1" applyBorder="1" applyFont="1" applyNumberFormat="1">
      <alignment horizontal="right"/>
    </xf>
    <xf borderId="12" fillId="2" fontId="20" numFmtId="164" xfId="0" applyAlignment="1" applyBorder="1" applyFont="1" applyNumberFormat="1">
      <alignment horizontal="right"/>
    </xf>
    <xf borderId="13" fillId="2" fontId="20" numFmtId="164" xfId="0" applyAlignment="1" applyBorder="1" applyFont="1" applyNumberFormat="1">
      <alignment horizontal="right"/>
    </xf>
    <xf borderId="0" fillId="0" fontId="11" numFmtId="173" xfId="0" applyFont="1" applyNumberFormat="1"/>
    <xf borderId="0" fillId="0" fontId="17" numFmtId="173" xfId="0" applyFont="1" applyNumberFormat="1"/>
    <xf borderId="1" fillId="0" fontId="2" numFmtId="173" xfId="0" applyAlignment="1" applyBorder="1" applyFont="1" applyNumberFormat="1">
      <alignment readingOrder="0"/>
    </xf>
    <xf borderId="1" fillId="0" fontId="2" numFmtId="173" xfId="0" applyAlignment="1" applyBorder="1" applyFont="1" applyNumberFormat="1">
      <alignment horizontal="right" readingOrder="0"/>
    </xf>
    <xf borderId="1" fillId="0" fontId="2" numFmtId="173" xfId="0" applyAlignment="1" applyBorder="1" applyFont="1" applyNumberFormat="1">
      <alignment horizontal="right"/>
    </xf>
    <xf borderId="0" fillId="0" fontId="2" numFmtId="174" xfId="0" applyFont="1" applyNumberFormat="1"/>
    <xf borderId="0" fillId="0" fontId="2" numFmtId="174" xfId="0" applyAlignment="1" applyFont="1" applyNumberFormat="1">
      <alignment horizontal="right"/>
    </xf>
    <xf borderId="2" fillId="3" fontId="2" numFmtId="173" xfId="0" applyBorder="1" applyFont="1" applyNumberFormat="1"/>
    <xf borderId="1" fillId="0" fontId="2" numFmtId="174" xfId="0" applyBorder="1" applyFont="1" applyNumberFormat="1"/>
    <xf borderId="2" fillId="4" fontId="20" numFmtId="0" xfId="0" applyBorder="1" applyFill="1" applyFont="1"/>
    <xf borderId="4" fillId="4" fontId="20" numFmtId="174" xfId="0" applyBorder="1" applyFont="1" applyNumberFormat="1"/>
    <xf borderId="4" fillId="4" fontId="20" numFmtId="1" xfId="0" applyBorder="1" applyFont="1" applyNumberFormat="1"/>
    <xf borderId="10" fillId="4" fontId="20" numFmtId="1" xfId="0" applyBorder="1" applyFont="1" applyNumberFormat="1"/>
    <xf borderId="0" fillId="0" fontId="21" numFmtId="174" xfId="0" applyFont="1" applyNumberFormat="1"/>
    <xf borderId="0" fillId="0" fontId="21" numFmtId="173" xfId="0" applyFont="1" applyNumberFormat="1"/>
    <xf borderId="0" fillId="0" fontId="21" numFmtId="175" xfId="0" applyFont="1" applyNumberFormat="1"/>
    <xf borderId="0" fillId="0" fontId="21" numFmtId="1" xfId="0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4" fillId="0" fontId="2" numFmtId="0" xfId="0" applyBorder="1" applyFont="1"/>
    <xf borderId="14" fillId="0" fontId="2" numFmtId="164" xfId="0" applyBorder="1" applyFont="1" applyNumberFormat="1"/>
    <xf borderId="15" fillId="0" fontId="11" numFmtId="164" xfId="0" applyBorder="1" applyFont="1" applyNumberFormat="1"/>
    <xf borderId="10" fillId="5" fontId="20" numFmtId="0" xfId="0" applyBorder="1" applyFill="1" applyFont="1"/>
    <xf borderId="2" fillId="5" fontId="20" numFmtId="164" xfId="0" applyBorder="1" applyFont="1" applyNumberFormat="1"/>
    <xf borderId="16" fillId="5" fontId="20" numFmtId="164" xfId="0" applyBorder="1" applyFont="1" applyNumberFormat="1"/>
    <xf borderId="2" fillId="5" fontId="20" numFmtId="10" xfId="0" applyAlignment="1" applyBorder="1" applyFont="1" applyNumberFormat="1">
      <alignment readingOrder="0"/>
    </xf>
    <xf borderId="15" fillId="0" fontId="2" numFmtId="164" xfId="0" applyBorder="1" applyFont="1" applyNumberFormat="1"/>
    <xf borderId="2" fillId="3" fontId="1" numFmtId="0" xfId="0" applyBorder="1" applyFont="1"/>
    <xf borderId="2" fillId="3" fontId="15" numFmtId="0" xfId="0" applyBorder="1" applyFont="1"/>
    <xf borderId="2" fillId="3" fontId="1" numFmtId="166" xfId="0" applyBorder="1" applyFont="1" applyNumberFormat="1"/>
    <xf borderId="2" fillId="3" fontId="15" numFmtId="166" xfId="0" applyBorder="1" applyFont="1" applyNumberFormat="1"/>
    <xf borderId="2" fillId="3" fontId="1" numFmtId="10" xfId="0" applyAlignment="1" applyBorder="1" applyFont="1" applyNumberFormat="1">
      <alignment readingOrder="0"/>
    </xf>
    <xf borderId="2" fillId="3" fontId="1" numFmtId="167" xfId="0" applyAlignment="1" applyBorder="1" applyFont="1" applyNumberFormat="1">
      <alignment horizontal="right"/>
    </xf>
    <xf borderId="2" fillId="3" fontId="1" numFmtId="167" xfId="0" applyAlignment="1" applyBorder="1" applyFont="1" applyNumberFormat="1">
      <alignment readingOrder="0"/>
    </xf>
    <xf borderId="4" fillId="3" fontId="15" numFmtId="0" xfId="0" applyBorder="1" applyFont="1"/>
    <xf borderId="4" fillId="3" fontId="15" numFmtId="166" xfId="0" applyBorder="1" applyFont="1" applyNumberFormat="1"/>
    <xf borderId="4" fillId="3" fontId="15" numFmtId="10" xfId="0" applyAlignment="1" applyBorder="1" applyFont="1" applyNumberFormat="1">
      <alignment readingOrder="0"/>
    </xf>
    <xf borderId="2" fillId="3" fontId="1" numFmtId="167" xfId="0" applyBorder="1" applyFont="1" applyNumberFormat="1"/>
    <xf borderId="2" fillId="3" fontId="1" numFmtId="168" xfId="0" applyBorder="1" applyFont="1" applyNumberFormat="1"/>
    <xf borderId="2" fillId="5" fontId="16" numFmtId="0" xfId="0" applyBorder="1" applyFont="1"/>
    <xf borderId="2" fillId="5" fontId="16" numFmtId="166" xfId="0" applyBorder="1" applyFont="1" applyNumberFormat="1"/>
    <xf borderId="2" fillId="5" fontId="16" numFmtId="10" xfId="0" applyAlignment="1" applyBorder="1" applyFont="1" applyNumberFormat="1">
      <alignment readingOrder="0"/>
    </xf>
    <xf borderId="0" fillId="0" fontId="1" numFmtId="0" xfId="0" applyAlignment="1" applyFont="1">
      <alignment horizontal="left" vertical="center"/>
    </xf>
    <xf borderId="2" fillId="3" fontId="11" numFmtId="0" xfId="0" applyBorder="1" applyFont="1"/>
    <xf borderId="4" fillId="3" fontId="11" numFmtId="0" xfId="0" applyBorder="1" applyFont="1"/>
    <xf borderId="2" fillId="5" fontId="20" numFmtId="0" xfId="0" applyBorder="1" applyFont="1"/>
    <xf borderId="2" fillId="5" fontId="20" numFmtId="166" xfId="0" applyBorder="1" applyFont="1" applyNumberFormat="1"/>
    <xf borderId="4" fillId="3" fontId="1" numFmtId="10" xfId="0" applyAlignment="1" applyBorder="1" applyFont="1" applyNumberFormat="1">
      <alignment readingOrder="0"/>
    </xf>
    <xf borderId="2" fillId="5" fontId="22" numFmtId="0" xfId="0" applyBorder="1" applyFont="1"/>
    <xf borderId="2" fillId="5" fontId="22" numFmtId="166" xfId="0" applyBorder="1" applyFont="1" applyNumberFormat="1"/>
    <xf borderId="2" fillId="5" fontId="22" numFmtId="10" xfId="0" applyAlignment="1" applyBorder="1" applyFont="1" applyNumberFormat="1">
      <alignment readingOrder="0"/>
    </xf>
    <xf borderId="2" fillId="3" fontId="2" numFmtId="10" xfId="0" applyAlignment="1" applyBorder="1" applyFont="1" applyNumberFormat="1">
      <alignment readingOrder="0"/>
    </xf>
    <xf borderId="4" fillId="3" fontId="2" numFmtId="10" xfId="0" applyAlignment="1" applyBorder="1" applyFont="1" applyNumberFormat="1">
      <alignment readingOrder="0"/>
    </xf>
    <xf borderId="2" fillId="3" fontId="2" numFmtId="168" xfId="0" applyBorder="1" applyFont="1" applyNumberFormat="1"/>
    <xf borderId="2" fillId="3" fontId="2" numFmtId="166" xfId="0" applyBorder="1" applyFont="1" applyNumberFormat="1"/>
    <xf borderId="2" fillId="3" fontId="11" numFmtId="166" xfId="0" applyBorder="1" applyFont="1" applyNumberFormat="1"/>
    <xf borderId="2" fillId="3" fontId="2" numFmtId="167" xfId="0" applyAlignment="1" applyBorder="1" applyFont="1" applyNumberFormat="1">
      <alignment readingOrder="0"/>
    </xf>
    <xf borderId="4" fillId="3" fontId="11" numFmtId="166" xfId="0" applyBorder="1" applyFont="1" applyNumberFormat="1"/>
    <xf borderId="4" fillId="3" fontId="11" numFmtId="10" xfId="0" applyAlignment="1" applyBorder="1" applyFont="1" applyNumberFormat="1">
      <alignment readingOrder="0"/>
    </xf>
    <xf borderId="4" fillId="3" fontId="2" numFmtId="166" xfId="0" applyBorder="1" applyFont="1" applyNumberFormat="1"/>
    <xf borderId="2" fillId="5" fontId="14" numFmtId="0" xfId="0" applyBorder="1" applyFont="1"/>
    <xf borderId="2" fillId="5" fontId="14" numFmtId="166" xfId="0" applyBorder="1" applyFont="1" applyNumberFormat="1"/>
    <xf borderId="2" fillId="5" fontId="14" numFmtId="10" xfId="0" applyAlignment="1" applyBorder="1" applyFont="1" applyNumberFormat="1">
      <alignment readingOrder="0"/>
    </xf>
    <xf borderId="0" fillId="0" fontId="11" numFmtId="164" xfId="0" applyFont="1" applyNumberFormat="1"/>
    <xf borderId="0" fillId="0" fontId="13" numFmtId="0" xfId="0" applyAlignment="1" applyFont="1">
      <alignment readingOrder="0"/>
    </xf>
    <xf borderId="1" fillId="0" fontId="1" numFmtId="167" xfId="0" applyAlignment="1" applyBorder="1" applyFont="1" applyNumberFormat="1">
      <alignment readingOrder="0"/>
    </xf>
    <xf borderId="4" fillId="3" fontId="11" numFmtId="0" xfId="0" applyAlignment="1" applyBorder="1" applyFont="1">
      <alignment horizontal="center" readingOrder="0" shrinkToFit="0" wrapText="1"/>
    </xf>
    <xf borderId="4" fillId="3" fontId="2" numFmtId="0" xfId="0" applyAlignment="1" applyBorder="1" applyFont="1">
      <alignment horizontal="center" shrinkToFit="0" wrapText="1"/>
    </xf>
    <xf borderId="4" fillId="3" fontId="11" numFmtId="0" xfId="0" applyAlignment="1" applyBorder="1" applyFont="1">
      <alignment horizontal="center" shrinkToFit="0" wrapText="1"/>
    </xf>
    <xf borderId="2" fillId="3" fontId="10" numFmtId="0" xfId="0" applyBorder="1" applyFont="1"/>
    <xf borderId="2" fillId="3" fontId="2" numFmtId="0" xfId="0" applyAlignment="1" applyBorder="1" applyFont="1">
      <alignment horizontal="left"/>
    </xf>
    <xf borderId="2" fillId="3" fontId="2" numFmtId="176" xfId="0" applyAlignment="1" applyBorder="1" applyFont="1" applyNumberFormat="1">
      <alignment horizontal="center"/>
    </xf>
    <xf borderId="17" fillId="3" fontId="2" numFmtId="176" xfId="0" applyAlignment="1" applyBorder="1" applyFont="1" applyNumberFormat="1">
      <alignment horizontal="right"/>
    </xf>
    <xf borderId="13" fillId="3" fontId="2" numFmtId="176" xfId="0" applyAlignment="1" applyBorder="1" applyFont="1" applyNumberFormat="1">
      <alignment horizontal="center"/>
    </xf>
    <xf borderId="18" fillId="3" fontId="11" numFmtId="176" xfId="0" applyBorder="1" applyFont="1" applyNumberFormat="1"/>
    <xf borderId="10" fillId="3" fontId="23" numFmtId="0" xfId="0" applyAlignment="1" applyBorder="1" applyFont="1">
      <alignment horizontal="left"/>
    </xf>
    <xf borderId="10" fillId="3" fontId="23" numFmtId="176" xfId="0" applyAlignment="1" applyBorder="1" applyFont="1" applyNumberFormat="1">
      <alignment horizontal="center"/>
    </xf>
    <xf borderId="11" fillId="3" fontId="23" numFmtId="176" xfId="0" applyAlignment="1" applyBorder="1" applyFont="1" applyNumberFormat="1">
      <alignment horizontal="right"/>
    </xf>
    <xf borderId="11" fillId="3" fontId="23" numFmtId="176" xfId="0" applyAlignment="1" applyBorder="1" applyFont="1" applyNumberFormat="1">
      <alignment horizontal="center"/>
    </xf>
    <xf borderId="12" fillId="3" fontId="18" numFmtId="176" xfId="0" applyAlignment="1" applyBorder="1" applyFont="1" applyNumberFormat="1">
      <alignment horizontal="center"/>
    </xf>
    <xf borderId="13" fillId="3" fontId="2" numFmtId="176" xfId="0" applyAlignment="1" applyBorder="1" applyFont="1" applyNumberFormat="1">
      <alignment horizontal="right"/>
    </xf>
    <xf borderId="2" fillId="3" fontId="2" numFmtId="176" xfId="0" applyAlignment="1" applyBorder="1" applyFont="1" applyNumberFormat="1">
      <alignment horizontal="right"/>
    </xf>
    <xf borderId="2" fillId="3" fontId="2" numFmtId="177" xfId="0" applyAlignment="1" applyBorder="1" applyFont="1" applyNumberFormat="1">
      <alignment horizontal="center"/>
    </xf>
    <xf borderId="2" fillId="3" fontId="23" numFmtId="0" xfId="0" applyAlignment="1" applyBorder="1" applyFont="1">
      <alignment horizontal="left"/>
    </xf>
    <xf borderId="12" fillId="3" fontId="18" numFmtId="176" xfId="0" applyBorder="1" applyFont="1" applyNumberFormat="1"/>
    <xf borderId="4" fillId="3" fontId="18" numFmtId="0" xfId="0" applyAlignment="1" applyBorder="1" applyFont="1">
      <alignment horizontal="left"/>
    </xf>
    <xf borderId="10" fillId="3" fontId="18" numFmtId="176" xfId="0" applyBorder="1" applyFont="1" applyNumberFormat="1"/>
    <xf borderId="19" fillId="0" fontId="18" numFmtId="176" xfId="0" applyBorder="1" applyFont="1" applyNumberFormat="1"/>
    <xf borderId="11" fillId="3" fontId="18" numFmtId="176" xfId="0" applyBorder="1" applyFont="1" applyNumberFormat="1"/>
    <xf borderId="4" fillId="3" fontId="10" numFmtId="0" xfId="0" applyAlignment="1" applyBorder="1" applyFont="1">
      <alignment horizontal="center" readingOrder="0" vertical="top"/>
    </xf>
    <xf borderId="4" fillId="3" fontId="10" numFmtId="0" xfId="0" applyAlignment="1" applyBorder="1" applyFont="1">
      <alignment horizontal="center" shrinkToFit="0" vertical="top" wrapText="1"/>
    </xf>
    <xf borderId="4" fillId="3" fontId="10" numFmtId="0" xfId="0" applyAlignment="1" applyBorder="1" applyFont="1">
      <alignment horizontal="center" vertical="top"/>
    </xf>
    <xf borderId="4" fillId="3" fontId="10" numFmtId="0" xfId="0" applyAlignment="1" applyBorder="1" applyFont="1">
      <alignment horizontal="center" readingOrder="0" shrinkToFit="0" vertical="top" wrapText="1"/>
    </xf>
    <xf borderId="4" fillId="3" fontId="21" numFmtId="0" xfId="0" applyAlignment="1" applyBorder="1" applyFont="1">
      <alignment horizontal="center" vertical="top"/>
    </xf>
    <xf borderId="0" fillId="0" fontId="10" numFmtId="0" xfId="0" applyAlignment="1" applyFont="1">
      <alignment horizontal="left" vertical="top"/>
    </xf>
    <xf borderId="5" fillId="0" fontId="10" numFmtId="178" xfId="0" applyAlignment="1" applyBorder="1" applyFont="1" applyNumberFormat="1">
      <alignment horizontal="left" vertical="top"/>
    </xf>
    <xf borderId="0" fillId="0" fontId="10" numFmtId="178" xfId="0" applyAlignment="1" applyFont="1" applyNumberFormat="1">
      <alignment horizontal="left" vertical="top"/>
    </xf>
    <xf borderId="6" fillId="0" fontId="21" numFmtId="178" xfId="0" applyAlignment="1" applyBorder="1" applyFont="1" applyNumberFormat="1">
      <alignment horizontal="left" vertical="top"/>
    </xf>
    <xf borderId="7" fillId="0" fontId="10" numFmtId="178" xfId="0" applyAlignment="1" applyBorder="1" applyFont="1" applyNumberFormat="1">
      <alignment horizontal="left" vertical="top"/>
    </xf>
    <xf borderId="8" fillId="0" fontId="21" numFmtId="178" xfId="0" applyAlignment="1" applyBorder="1" applyFont="1" applyNumberFormat="1">
      <alignment horizontal="left" vertical="top"/>
    </xf>
    <xf borderId="20" fillId="0" fontId="23" numFmtId="0" xfId="0" applyAlignment="1" applyBorder="1" applyFont="1">
      <alignment horizontal="left" vertical="top"/>
    </xf>
    <xf borderId="21" fillId="0" fontId="23" numFmtId="178" xfId="0" applyAlignment="1" applyBorder="1" applyFont="1" applyNumberFormat="1">
      <alignment horizontal="left" vertical="top"/>
    </xf>
    <xf borderId="20" fillId="0" fontId="23" numFmtId="178" xfId="0" applyAlignment="1" applyBorder="1" applyFont="1" applyNumberFormat="1">
      <alignment horizontal="left" vertical="top"/>
    </xf>
    <xf borderId="12" fillId="0" fontId="18" numFmtId="178" xfId="0" applyAlignment="1" applyBorder="1" applyFont="1" applyNumberFormat="1">
      <alignment horizontal="left" vertical="top"/>
    </xf>
    <xf borderId="2" fillId="3" fontId="10" numFmtId="178" xfId="0" applyAlignment="1" applyBorder="1" applyFont="1" applyNumberFormat="1">
      <alignment horizontal="left" vertical="top"/>
    </xf>
    <xf borderId="13" fillId="3" fontId="10" numFmtId="178" xfId="0" applyAlignment="1" applyBorder="1" applyFont="1" applyNumberFormat="1">
      <alignment horizontal="left" vertical="top"/>
    </xf>
    <xf borderId="18" fillId="3" fontId="21" numFmtId="178" xfId="0" applyAlignment="1" applyBorder="1" applyFont="1" applyNumberFormat="1">
      <alignment horizontal="left" vertical="top"/>
    </xf>
    <xf borderId="10" fillId="3" fontId="23" numFmtId="178" xfId="0" applyAlignment="1" applyBorder="1" applyFont="1" applyNumberFormat="1">
      <alignment horizontal="left" vertical="top"/>
    </xf>
    <xf borderId="11" fillId="3" fontId="23" numFmtId="178" xfId="0" applyAlignment="1" applyBorder="1" applyFont="1" applyNumberFormat="1">
      <alignment horizontal="left" vertical="top"/>
    </xf>
    <xf borderId="12" fillId="3" fontId="18" numFmtId="178" xfId="0" applyAlignment="1" applyBorder="1" applyFont="1" applyNumberFormat="1">
      <alignment horizontal="left" vertical="top"/>
    </xf>
    <xf borderId="1" fillId="0" fontId="23" numFmtId="0" xfId="0" applyAlignment="1" applyBorder="1" applyFont="1">
      <alignment horizontal="left" vertical="top"/>
    </xf>
    <xf borderId="9" fillId="0" fontId="23" numFmtId="178" xfId="0" applyAlignment="1" applyBorder="1" applyFont="1" applyNumberFormat="1">
      <alignment horizontal="left" vertical="top"/>
    </xf>
    <xf borderId="1" fillId="0" fontId="23" numFmtId="178" xfId="0" applyAlignment="1" applyBorder="1" applyFont="1" applyNumberFormat="1">
      <alignment horizontal="left" vertical="top"/>
    </xf>
    <xf borderId="22" fillId="0" fontId="18" numFmtId="178" xfId="0" applyAlignment="1" applyBorder="1" applyFont="1" applyNumberFormat="1">
      <alignment horizontal="left" vertical="top"/>
    </xf>
    <xf borderId="1" fillId="0" fontId="18" numFmtId="0" xfId="0" applyAlignment="1" applyBorder="1" applyFont="1">
      <alignment horizontal="left" vertical="top"/>
    </xf>
    <xf borderId="9" fillId="0" fontId="18" numFmtId="178" xfId="0" applyAlignment="1" applyBorder="1" applyFont="1" applyNumberFormat="1">
      <alignment horizontal="left" vertical="top"/>
    </xf>
    <xf borderId="1" fillId="0" fontId="18" numFmtId="178" xfId="0" applyAlignment="1" applyBorder="1" applyFont="1" applyNumberFormat="1">
      <alignment horizontal="left" vertical="top"/>
    </xf>
    <xf borderId="2" fillId="6" fontId="2" numFmtId="0" xfId="0" applyBorder="1" applyFill="1" applyFont="1"/>
    <xf borderId="23" fillId="0" fontId="2" numFmtId="0" xfId="0" applyBorder="1" applyFont="1"/>
    <xf borderId="5" fillId="0" fontId="2" numFmtId="0" xfId="0" applyBorder="1" applyFont="1"/>
    <xf borderId="2" fillId="3" fontId="2" numFmtId="178" xfId="0" applyAlignment="1" applyBorder="1" applyFont="1" applyNumberFormat="1">
      <alignment horizontal="right"/>
    </xf>
    <xf borderId="17" fillId="3" fontId="2" numFmtId="178" xfId="0" applyAlignment="1" applyBorder="1" applyFont="1" applyNumberFormat="1">
      <alignment horizontal="right"/>
    </xf>
    <xf borderId="24" fillId="0" fontId="2" numFmtId="0" xfId="0" applyBorder="1" applyFont="1"/>
    <xf borderId="7" fillId="0" fontId="2" numFmtId="0" xfId="0" applyBorder="1" applyFont="1"/>
    <xf borderId="13" fillId="3" fontId="2" numFmtId="178" xfId="0" applyAlignment="1" applyBorder="1" applyFont="1" applyNumberFormat="1">
      <alignment horizontal="right"/>
    </xf>
    <xf borderId="25" fillId="0" fontId="2" numFmtId="0" xfId="0" applyBorder="1" applyFont="1"/>
    <xf borderId="9" fillId="0" fontId="2" numFmtId="0" xfId="0" applyBorder="1" applyFont="1"/>
    <xf borderId="4" fillId="3" fontId="2" numFmtId="178" xfId="0" applyAlignment="1" applyBorder="1" applyFont="1" applyNumberFormat="1">
      <alignment horizontal="right"/>
    </xf>
    <xf borderId="26" fillId="3" fontId="2" numFmtId="178" xfId="0" applyAlignment="1" applyBorder="1" applyFont="1" applyNumberFormat="1">
      <alignment horizontal="right"/>
    </xf>
    <xf borderId="4" fillId="3" fontId="2" numFmtId="178" xfId="0" applyBorder="1" applyFont="1" applyNumberFormat="1"/>
    <xf borderId="2" fillId="3" fontId="2" numFmtId="178" xfId="0" applyBorder="1" applyFont="1" applyNumberFormat="1"/>
    <xf borderId="13" fillId="3" fontId="2" numFmtId="178" xfId="0" applyAlignment="1" applyBorder="1" applyFont="1" applyNumberFormat="1">
      <alignment horizontal="center"/>
    </xf>
    <xf borderId="0" fillId="0" fontId="2" numFmtId="178" xfId="0" applyAlignment="1" applyFont="1" applyNumberFormat="1">
      <alignment horizontal="right"/>
    </xf>
    <xf borderId="7" fillId="0" fontId="2" numFmtId="178" xfId="0" applyAlignment="1" applyBorder="1" applyFont="1" applyNumberFormat="1">
      <alignment horizontal="right"/>
    </xf>
    <xf borderId="1" fillId="0" fontId="2" numFmtId="178" xfId="0" applyAlignment="1" applyBorder="1" applyFont="1" applyNumberFormat="1">
      <alignment horizontal="right"/>
    </xf>
    <xf borderId="9" fillId="0" fontId="2" numFmtId="178" xfId="0" applyAlignment="1" applyBorder="1" applyFont="1" applyNumberFormat="1">
      <alignment horizontal="right"/>
    </xf>
    <xf borderId="1" fillId="0" fontId="2" numFmtId="178" xfId="0" applyBorder="1" applyFont="1" applyNumberFormat="1"/>
    <xf borderId="9" fillId="0" fontId="2" numFmtId="178" xfId="0" applyAlignment="1" applyBorder="1" applyFont="1" applyNumberFormat="1">
      <alignment horizontal="center"/>
    </xf>
    <xf borderId="7" fillId="0" fontId="2" numFmtId="178" xfId="0" applyAlignment="1" applyBorder="1" applyFont="1" applyNumberFormat="1">
      <alignment horizontal="center"/>
    </xf>
    <xf borderId="0" fillId="0" fontId="2" numFmtId="178" xfId="0" applyFont="1" applyNumberFormat="1"/>
    <xf borderId="27" fillId="0" fontId="2" numFmtId="0" xfId="0" applyBorder="1" applyFont="1"/>
    <xf borderId="3" fillId="0" fontId="2" numFmtId="178" xfId="0" applyAlignment="1" applyBorder="1" applyFont="1" applyNumberFormat="1">
      <alignment horizontal="right"/>
    </xf>
    <xf borderId="5" fillId="0" fontId="2" numFmtId="178" xfId="0" applyAlignment="1" applyBorder="1" applyFont="1" applyNumberFormat="1">
      <alignment horizontal="center"/>
    </xf>
    <xf borderId="5" fillId="0" fontId="2" numFmtId="178" xfId="0" applyAlignment="1" applyBorder="1" applyFont="1" applyNumberFormat="1">
      <alignment horizontal="right"/>
    </xf>
    <xf borderId="3" fillId="0" fontId="2" numFmtId="178" xfId="0" applyBorder="1" applyFont="1" applyNumberFormat="1"/>
    <xf borderId="28" fillId="0" fontId="18" numFmtId="0" xfId="0" applyBorder="1" applyFont="1"/>
    <xf borderId="21" fillId="0" fontId="23" numFmtId="0" xfId="0" applyBorder="1" applyFont="1"/>
    <xf borderId="20" fillId="0" fontId="18" numFmtId="178" xfId="0" applyAlignment="1" applyBorder="1" applyFont="1" applyNumberFormat="1">
      <alignment horizontal="right"/>
    </xf>
    <xf borderId="21" fillId="0" fontId="18" numFmtId="178" xfId="0" applyAlignment="1" applyBorder="1" applyFont="1" applyNumberFormat="1">
      <alignment horizontal="righ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right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right"/>
    </xf>
    <xf borderId="2" fillId="7" fontId="14" numFmtId="0" xfId="0" applyBorder="1" applyFill="1" applyFont="1"/>
    <xf borderId="2" fillId="7" fontId="14" numFmtId="1" xfId="0" applyBorder="1" applyFont="1" applyNumberFormat="1"/>
    <xf borderId="2" fillId="7" fontId="14" numFmtId="10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right" shrinkToFit="0" wrapText="1"/>
    </xf>
    <xf borderId="1" fillId="0" fontId="10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167" xfId="0" applyAlignment="1" applyFont="1" applyNumberFormat="1">
      <alignment horizontal="right"/>
    </xf>
    <xf borderId="0" fillId="0" fontId="2" numFmtId="168" xfId="0" applyAlignment="1" applyFont="1" applyNumberFormat="1">
      <alignment horizontal="right"/>
    </xf>
    <xf borderId="1" fillId="0" fontId="11" numFmtId="168" xfId="0" applyBorder="1" applyFont="1" applyNumberFormat="1"/>
    <xf borderId="2" fillId="7" fontId="14" numFmtId="166" xfId="0" applyBorder="1" applyFont="1" applyNumberFormat="1"/>
    <xf borderId="0" fillId="0" fontId="2" numFmtId="0" xfId="0" applyAlignment="1" applyFont="1">
      <alignment shrinkToFit="0" wrapText="1"/>
    </xf>
    <xf borderId="1" fillId="0" fontId="11" numFmtId="167" xfId="0" applyBorder="1" applyFont="1" applyNumberFormat="1"/>
    <xf borderId="2" fillId="8" fontId="14" numFmtId="0" xfId="0" applyBorder="1" applyFill="1" applyFont="1"/>
    <xf borderId="2" fillId="8" fontId="14" numFmtId="166" xfId="0" applyBorder="1" applyFont="1" applyNumberFormat="1"/>
    <xf borderId="2" fillId="8" fontId="14" numFmtId="10" xfId="0" applyAlignment="1" applyBorder="1" applyFont="1" applyNumberFormat="1">
      <alignment readingOrder="0"/>
    </xf>
    <xf borderId="2" fillId="9" fontId="14" numFmtId="0" xfId="0" applyBorder="1" applyFill="1" applyFont="1"/>
    <xf borderId="2" fillId="9" fontId="14" numFmtId="166" xfId="0" applyBorder="1" applyFont="1" applyNumberFormat="1"/>
    <xf borderId="2" fillId="9" fontId="14" numFmtId="10" xfId="0" applyAlignment="1" applyBorder="1" applyFont="1" applyNumberFormat="1">
      <alignment readingOrder="0"/>
    </xf>
    <xf borderId="2" fillId="10" fontId="14" numFmtId="0" xfId="0" applyBorder="1" applyFill="1" applyFont="1"/>
    <xf borderId="2" fillId="10" fontId="14" numFmtId="166" xfId="0" applyBorder="1" applyFont="1" applyNumberFormat="1"/>
    <xf borderId="2" fillId="10" fontId="14" numFmtId="10" xfId="0" applyAlignment="1" applyBorder="1" applyFont="1" applyNumberFormat="1">
      <alignment readingOrder="0"/>
    </xf>
    <xf borderId="1" fillId="0" fontId="11" numFmtId="167" xfId="0" applyAlignment="1" applyBorder="1" applyFont="1" applyNumberFormat="1">
      <alignment horizontal="right"/>
    </xf>
    <xf borderId="0" fillId="0" fontId="2" numFmtId="0" xfId="0" applyAlignment="1" applyFont="1">
      <alignment vertical="center"/>
    </xf>
    <xf borderId="0" fillId="0" fontId="2" numFmtId="179" xfId="0" applyAlignment="1" applyFont="1" applyNumberFormat="1">
      <alignment horizontal="right"/>
    </xf>
    <xf borderId="29" fillId="0" fontId="11" numFmtId="0" xfId="0" applyAlignment="1" applyBorder="1" applyFont="1">
      <alignment vertical="center"/>
    </xf>
    <xf borderId="1" fillId="0" fontId="11" numFmtId="179" xfId="0" applyAlignment="1" applyBorder="1" applyFont="1" applyNumberFormat="1">
      <alignment horizontal="right"/>
    </xf>
    <xf borderId="29" fillId="0" fontId="11" numFmtId="179" xfId="0" applyAlignment="1" applyBorder="1" applyFont="1" applyNumberFormat="1">
      <alignment horizontal="right"/>
    </xf>
    <xf borderId="1" fillId="0" fontId="11" numFmtId="10" xfId="0" applyAlignment="1" applyBorder="1" applyFont="1" applyNumberFormat="1">
      <alignment horizontal="right" readingOrder="0" vertical="center"/>
    </xf>
    <xf borderId="0" fillId="0" fontId="11" numFmtId="0" xfId="0" applyAlignment="1" applyFont="1">
      <alignment vertical="center"/>
    </xf>
    <xf borderId="0" fillId="0" fontId="11" numFmtId="165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0" fillId="0" fontId="11" numFmtId="1" xfId="0" applyAlignment="1" applyFont="1" applyNumberFormat="1">
      <alignment vertical="center"/>
    </xf>
    <xf borderId="0" fillId="0" fontId="2" numFmtId="10" xfId="0" applyAlignment="1" applyFont="1" applyNumberFormat="1">
      <alignment horizontal="right" readingOrder="0" vertical="center"/>
    </xf>
    <xf borderId="29" fillId="0" fontId="11" numFmtId="1" xfId="0" applyBorder="1" applyFont="1" applyNumberFormat="1"/>
    <xf borderId="1" fillId="0" fontId="11" numFmtId="176" xfId="0" applyAlignment="1" applyBorder="1" applyFont="1" applyNumberFormat="1">
      <alignment horizontal="center"/>
    </xf>
    <xf borderId="29" fillId="0" fontId="11" numFmtId="10" xfId="0" applyAlignment="1" applyBorder="1" applyFont="1" applyNumberFormat="1">
      <alignment horizontal="right" readingOrder="0"/>
    </xf>
    <xf borderId="0" fillId="0" fontId="11" numFmtId="165" xfId="0" applyAlignment="1" applyFont="1" applyNumberFormat="1">
      <alignment horizontal="right"/>
    </xf>
    <xf borderId="0" fillId="0" fontId="2" numFmtId="180" xfId="0" applyAlignment="1" applyFont="1" applyNumberFormat="1">
      <alignment horizontal="right"/>
    </xf>
    <xf borderId="0" fillId="0" fontId="2" numFmtId="179" xfId="0" applyFont="1" applyNumberFormat="1"/>
    <xf borderId="29" fillId="0" fontId="11" numFmtId="179" xfId="0" applyBorder="1" applyFont="1" applyNumberFormat="1"/>
    <xf borderId="1" fillId="0" fontId="11" numFmtId="10" xfId="0" applyAlignment="1" applyBorder="1" applyFont="1" applyNumberFormat="1">
      <alignment horizontal="right" readingOrder="0"/>
    </xf>
    <xf borderId="29" fillId="0" fontId="2" numFmtId="179" xfId="0" applyAlignment="1" applyBorder="1" applyFont="1" applyNumberFormat="1">
      <alignment horizontal="right"/>
    </xf>
    <xf borderId="29" fillId="0" fontId="2" numFmtId="179" xfId="0" applyBorder="1" applyFont="1" applyNumberFormat="1"/>
    <xf borderId="29" fillId="0" fontId="2" numFmtId="1" xfId="0" applyBorder="1" applyFont="1" applyNumberFormat="1"/>
    <xf borderId="29" fillId="0" fontId="11" numFmtId="165" xfId="0" applyAlignment="1" applyBorder="1" applyFont="1" applyNumberFormat="1">
      <alignment horizontal="right"/>
    </xf>
    <xf borderId="30" fillId="0" fontId="2" numFmtId="165" xfId="0" applyAlignment="1" applyBorder="1" applyFont="1" applyNumberFormat="1">
      <alignment horizontal="right"/>
    </xf>
    <xf borderId="30" fillId="0" fontId="11" numFmtId="10" xfId="0" applyAlignment="1" applyBorder="1" applyFont="1" applyNumberFormat="1">
      <alignment horizontal="right" readingOrder="0"/>
    </xf>
    <xf borderId="29" fillId="0" fontId="11" numFmtId="176" xfId="0" applyAlignment="1" applyBorder="1" applyFont="1" applyNumberFormat="1">
      <alignment horizontal="center"/>
    </xf>
    <xf borderId="30" fillId="0" fontId="11" numFmtId="0" xfId="0" applyAlignment="1" applyBorder="1" applyFont="1">
      <alignment vertical="center"/>
    </xf>
    <xf borderId="30" fillId="0" fontId="11" numFmtId="179" xfId="0" applyAlignment="1" applyBorder="1" applyFont="1" applyNumberFormat="1">
      <alignment horizontal="right"/>
    </xf>
    <xf borderId="30" fillId="0" fontId="11" numFmtId="179" xfId="0" applyBorder="1" applyFont="1" applyNumberFormat="1"/>
    <xf borderId="30" fillId="0" fontId="11" numFmtId="1" xfId="0" applyBorder="1" applyFont="1" applyNumberFormat="1"/>
    <xf borderId="29" fillId="0" fontId="11" numFmtId="165" xfId="0" applyAlignment="1" applyBorder="1" applyFont="1" applyNumberFormat="1">
      <alignment horizontal="right" vertical="center"/>
    </xf>
    <xf borderId="0" fillId="0" fontId="11" numFmtId="176" xfId="0" applyAlignment="1" applyFont="1" applyNumberFormat="1">
      <alignment horizontal="center"/>
    </xf>
    <xf borderId="0" fillId="0" fontId="2" numFmtId="165" xfId="0" applyAlignment="1" applyFont="1" applyNumberFormat="1">
      <alignment horizontal="right" vertical="center"/>
    </xf>
    <xf borderId="0" fillId="0" fontId="11" numFmtId="1" xfId="0" applyAlignment="1" applyFont="1" applyNumberFormat="1">
      <alignment horizontal="right"/>
    </xf>
    <xf borderId="1" fillId="0" fontId="11" numFmtId="1" xfId="0" applyAlignment="1" applyBorder="1" applyFont="1" applyNumberFormat="1">
      <alignment horizontal="right"/>
    </xf>
    <xf borderId="2" fillId="10" fontId="20" numFmtId="179" xfId="0" applyAlignment="1" applyBorder="1" applyFont="1" applyNumberFormat="1">
      <alignment horizontal="right"/>
    </xf>
    <xf borderId="2" fillId="10" fontId="20" numFmtId="175" xfId="0" applyAlignment="1" applyBorder="1" applyFont="1" applyNumberFormat="1">
      <alignment horizontal="right"/>
    </xf>
    <xf borderId="2" fillId="10" fontId="20" numFmtId="1" xfId="0" applyAlignment="1" applyBorder="1" applyFont="1" applyNumberFormat="1">
      <alignment horizontal="right"/>
    </xf>
    <xf borderId="2" fillId="10" fontId="20" numFmtId="10" xfId="0" applyAlignment="1" applyBorder="1" applyFont="1" applyNumberFormat="1">
      <alignment horizontal="right" readingOrder="0"/>
    </xf>
    <xf borderId="1" fillId="0" fontId="11" numFmtId="0" xfId="0" applyAlignment="1" applyBorder="1" applyFont="1">
      <alignment vertical="center"/>
    </xf>
    <xf borderId="1" fillId="0" fontId="11" numFmtId="1" xfId="0" applyAlignment="1" applyBorder="1" applyFont="1" applyNumberFormat="1">
      <alignment horizontal="right" vertical="center"/>
    </xf>
    <xf borderId="0" fillId="0" fontId="11" numFmtId="1" xfId="0" applyAlignment="1" applyFont="1" applyNumberFormat="1">
      <alignment horizontal="right" vertical="center"/>
    </xf>
    <xf borderId="0" fillId="0" fontId="2" numFmtId="1" xfId="0" applyAlignment="1" applyFont="1" applyNumberFormat="1">
      <alignment horizontal="right" vertical="center"/>
    </xf>
    <xf borderId="0" fillId="0" fontId="11" numFmtId="176" xfId="0" applyAlignment="1" applyFont="1" applyNumberFormat="1">
      <alignment horizontal="right"/>
    </xf>
    <xf borderId="29" fillId="0" fontId="11" numFmtId="1" xfId="0" applyAlignment="1" applyBorder="1" applyFont="1" applyNumberFormat="1">
      <alignment horizontal="right"/>
    </xf>
    <xf borderId="0" fillId="0" fontId="2" numFmtId="176" xfId="0" applyAlignment="1" applyFont="1" applyNumberFormat="1">
      <alignment horizontal="right"/>
    </xf>
    <xf borderId="0" fillId="0" fontId="2" numFmtId="176" xfId="0" applyAlignment="1" applyFont="1" applyNumberFormat="1">
      <alignment horizontal="center"/>
    </xf>
    <xf borderId="0" fillId="0" fontId="2" numFmtId="176" xfId="0" applyFont="1" applyNumberFormat="1"/>
    <xf borderId="29" fillId="0" fontId="11" numFmtId="1" xfId="0" applyAlignment="1" applyBorder="1" applyFont="1" applyNumberFormat="1">
      <alignment horizontal="right" vertical="center"/>
    </xf>
    <xf borderId="0" fillId="0" fontId="11" numFmtId="176" xfId="0" applyFont="1" applyNumberFormat="1"/>
    <xf borderId="29" fillId="0" fontId="11" numFmtId="10" xfId="0" applyAlignment="1" applyBorder="1" applyFont="1" applyNumberFormat="1">
      <alignment horizontal="right" readingOrder="0" vertical="center"/>
    </xf>
    <xf borderId="2" fillId="10" fontId="20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1" xfId="0" applyAlignment="1" applyBorder="1" applyFont="1" applyNumberFormat="1">
      <alignment horizontal="right" vertical="center"/>
    </xf>
    <xf borderId="1" fillId="0" fontId="2" numFmtId="10" xfId="0" applyAlignment="1" applyBorder="1" applyFont="1" applyNumberFormat="1">
      <alignment horizontal="right" readingOrder="0" vertical="center"/>
    </xf>
    <xf borderId="2" fillId="11" fontId="14" numFmtId="0" xfId="0" applyBorder="1" applyFill="1" applyFont="1"/>
    <xf borderId="2" fillId="11" fontId="14" numFmtId="166" xfId="0" applyBorder="1" applyFont="1" applyNumberFormat="1"/>
    <xf borderId="2" fillId="11" fontId="14" numFmtId="10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horizontal="center" readingOrder="0" shrinkToFit="0" vertical="top" wrapText="1"/>
    </xf>
    <xf borderId="2" fillId="12" fontId="14" numFmtId="0" xfId="0" applyBorder="1" applyFill="1" applyFont="1"/>
    <xf borderId="2" fillId="12" fontId="14" numFmtId="166" xfId="0" applyBorder="1" applyFont="1" applyNumberFormat="1"/>
    <xf borderId="2" fillId="12" fontId="14" numFmtId="10" xfId="0" applyAlignment="1" applyBorder="1" applyFont="1" applyNumberFormat="1">
      <alignment readingOrder="0"/>
    </xf>
    <xf borderId="2" fillId="13" fontId="14" numFmtId="0" xfId="0" applyBorder="1" applyFill="1" applyFont="1"/>
    <xf borderId="2" fillId="13" fontId="14" numFmtId="166" xfId="0" applyBorder="1" applyFont="1" applyNumberFormat="1"/>
    <xf borderId="2" fillId="13" fontId="14" numFmtId="10" xfId="0" applyAlignment="1" applyBorder="1" applyFont="1" applyNumberFormat="1">
      <alignment readingOrder="0"/>
    </xf>
    <xf borderId="0" fillId="0" fontId="24" numFmtId="0" xfId="0" applyAlignment="1" applyFont="1">
      <alignment horizontal="right"/>
    </xf>
    <xf borderId="0" fillId="0" fontId="21" numFmtId="0" xfId="0" applyFont="1"/>
    <xf borderId="0" fillId="0" fontId="25" numFmtId="0" xfId="0" applyFont="1"/>
    <xf borderId="0" fillId="0" fontId="10" numFmtId="1" xfId="0" applyAlignment="1" applyFont="1" applyNumberFormat="1">
      <alignment horizontal="right"/>
    </xf>
    <xf borderId="0" fillId="0" fontId="21" numFmtId="1" xfId="0" applyAlignment="1" applyFont="1" applyNumberFormat="1">
      <alignment horizontal="right"/>
    </xf>
    <xf borderId="31" fillId="0" fontId="2" numFmtId="0" xfId="0" applyBorder="1" applyFont="1"/>
    <xf borderId="31" fillId="0" fontId="2" numFmtId="164" xfId="0" applyBorder="1" applyFont="1" applyNumberFormat="1"/>
    <xf borderId="2" fillId="10" fontId="14" numFmtId="1" xfId="0" applyAlignment="1" applyBorder="1" applyFont="1" applyNumberFormat="1">
      <alignment horizontal="right"/>
    </xf>
    <xf borderId="2" fillId="10" fontId="14" numFmtId="165" xfId="0" applyAlignment="1" applyBorder="1" applyFont="1" applyNumberFormat="1">
      <alignment horizontal="right"/>
    </xf>
    <xf borderId="0" fillId="0" fontId="14" numFmtId="0" xfId="0" applyFont="1"/>
    <xf borderId="0" fillId="0" fontId="14" numFmtId="164" xfId="0" applyAlignment="1" applyFont="1" applyNumberFormat="1">
      <alignment horizontal="right"/>
    </xf>
    <xf borderId="0" fillId="0" fontId="26" numFmtId="165" xfId="0" applyAlignment="1" applyFont="1" applyNumberFormat="1">
      <alignment horizontal="right"/>
    </xf>
    <xf borderId="1" fillId="0" fontId="21" numFmtId="0" xfId="0" applyBorder="1" applyFont="1"/>
    <xf borderId="1" fillId="0" fontId="11" numFmtId="165" xfId="0" applyAlignment="1" applyBorder="1" applyFont="1" applyNumberFormat="1">
      <alignment horizontal="right"/>
    </xf>
    <xf borderId="2" fillId="10" fontId="14" numFmtId="1" xfId="0" applyBorder="1" applyFont="1" applyNumberFormat="1"/>
    <xf borderId="0" fillId="0" fontId="27" numFmtId="0" xfId="0" applyAlignment="1" applyFont="1">
      <alignment horizontal="right"/>
    </xf>
    <xf borderId="1" fillId="0" fontId="11" numFmtId="0" xfId="0" applyAlignment="1" applyBorder="1" applyFont="1">
      <alignment horizontal="right"/>
    </xf>
    <xf borderId="1" fillId="0" fontId="27" numFmtId="0" xfId="0" applyAlignment="1" applyBorder="1" applyFont="1">
      <alignment horizontal="right"/>
    </xf>
    <xf borderId="0" fillId="0" fontId="27" numFmtId="1" xfId="0" applyAlignment="1" applyFont="1" applyNumberFormat="1">
      <alignment horizontal="right"/>
    </xf>
    <xf borderId="0" fillId="0" fontId="23" numFmtId="0" xfId="0" applyFont="1"/>
    <xf borderId="1" fillId="0" fontId="23" numFmtId="0" xfId="0" applyBorder="1" applyFont="1"/>
    <xf borderId="1" fillId="0" fontId="27" numFmtId="1" xfId="0" applyAlignment="1" applyBorder="1" applyFont="1" applyNumberFormat="1">
      <alignment horizontal="right"/>
    </xf>
    <xf borderId="1" fillId="0" fontId="21" numFmtId="1" xfId="0" applyBorder="1" applyFont="1" applyNumberFormat="1"/>
    <xf borderId="2" fillId="10" fontId="26" numFmtId="0" xfId="0" applyAlignment="1" applyBorder="1" applyFont="1">
      <alignment horizontal="right"/>
    </xf>
    <xf borderId="2" fillId="10" fontId="26" numFmtId="1" xfId="0" applyAlignment="1" applyBorder="1" applyFont="1" applyNumberFormat="1">
      <alignment horizontal="right"/>
    </xf>
    <xf borderId="0" fillId="0" fontId="28" numFmtId="49" xfId="0" applyAlignment="1" applyFont="1" applyNumberFormat="1">
      <alignment horizontal="left"/>
    </xf>
    <xf borderId="0" fillId="0" fontId="1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29" numFmtId="49" xfId="0" applyAlignment="1" applyFont="1" applyNumberFormat="1">
      <alignment horizontal="left"/>
    </xf>
    <xf borderId="1" fillId="0" fontId="2" numFmtId="0" xfId="0" applyAlignment="1" applyBorder="1" applyFont="1">
      <alignment horizontal="right" vertical="center"/>
    </xf>
    <xf borderId="1" fillId="0" fontId="11" numFmtId="0" xfId="0" applyAlignment="1" applyBorder="1" applyFont="1">
      <alignment horizontal="right" vertical="center"/>
    </xf>
    <xf borderId="1" fillId="0" fontId="11" numFmtId="0" xfId="0" applyAlignment="1" applyBorder="1" applyFont="1">
      <alignment horizontal="center" vertical="center"/>
    </xf>
    <xf borderId="1" fillId="0" fontId="30" numFmtId="0" xfId="0" applyBorder="1" applyFont="1"/>
    <xf borderId="0" fillId="0" fontId="2" numFmtId="181" xfId="0" applyAlignment="1" applyFont="1" applyNumberFormat="1">
      <alignment horizontal="right" vertical="center"/>
    </xf>
    <xf borderId="1" fillId="0" fontId="2" numFmtId="164" xfId="0" applyAlignment="1" applyBorder="1" applyFont="1" applyNumberFormat="1">
      <alignment horizontal="right" vertical="center"/>
    </xf>
    <xf borderId="0" fillId="0" fontId="2" numFmtId="2" xfId="0" applyAlignment="1" applyFont="1" applyNumberFormat="1">
      <alignment horizontal="right" vertical="center"/>
    </xf>
    <xf borderId="0" fillId="0" fontId="10" numFmtId="164" xfId="0" applyFont="1" applyNumberFormat="1"/>
    <xf borderId="0" fillId="0" fontId="10" numFmtId="181" xfId="0" applyFont="1" applyNumberFormat="1"/>
    <xf borderId="0" fillId="0" fontId="10" numFmtId="1" xfId="0" applyFont="1" applyNumberFormat="1"/>
    <xf borderId="1" fillId="0" fontId="10" numFmtId="2" xfId="0" applyBorder="1" applyFont="1" applyNumberFormat="1"/>
    <xf borderId="1" fillId="0" fontId="10" numFmtId="0" xfId="0" applyBorder="1" applyFont="1"/>
    <xf borderId="0" fillId="0" fontId="10" numFmtId="0" xfId="0" applyAlignment="1" applyFont="1">
      <alignment vertical="center"/>
    </xf>
    <xf borderId="0" fillId="0" fontId="29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0" fillId="0" fontId="28" numFmtId="0" xfId="0" applyFont="1"/>
    <xf borderId="0" fillId="0" fontId="31" numFmtId="0" xfId="0" applyFont="1"/>
    <xf borderId="0" fillId="0" fontId="21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26" width="10.67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9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9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9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9" t="s">
        <v>24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9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9" t="s">
        <v>27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9" t="s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9" t="s">
        <v>32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9" t="s">
        <v>33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9" t="s">
        <v>37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9" t="s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9" t="s">
        <v>41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9" t="s">
        <v>42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9" t="s">
        <v>43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9" t="s">
        <v>44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9" t="s">
        <v>45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9" t="s">
        <v>46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9" t="s">
        <v>47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9" t="s">
        <v>48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9" t="s">
        <v>49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9" t="s">
        <v>50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9" t="s">
        <v>51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9" t="s">
        <v>52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9" t="s">
        <v>53</v>
      </c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8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9" t="s">
        <v>54</v>
      </c>
      <c r="B66" s="2"/>
      <c r="C66" s="2"/>
      <c r="D66" s="2"/>
      <c r="E66" s="7"/>
      <c r="F66" s="7"/>
      <c r="G66" s="7"/>
      <c r="H66" s="7"/>
      <c r="I66" s="7"/>
      <c r="J66" s="7"/>
      <c r="K66" s="7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9"/>
      <c r="B67" s="2"/>
      <c r="C67" s="2"/>
      <c r="D67" s="2"/>
      <c r="E67" s="7"/>
      <c r="F67" s="7"/>
      <c r="G67" s="7"/>
      <c r="H67" s="7"/>
      <c r="I67" s="7"/>
      <c r="J67" s="7"/>
      <c r="K67" s="7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9" t="s">
        <v>55</v>
      </c>
      <c r="B68" s="2"/>
      <c r="C68" s="2"/>
      <c r="D68" s="2"/>
      <c r="E68" s="7"/>
      <c r="F68" s="7"/>
      <c r="G68" s="7"/>
      <c r="H68" s="7"/>
      <c r="I68" s="7"/>
      <c r="J68" s="7"/>
      <c r="K68" s="7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"/>
      <c r="B69" s="2"/>
      <c r="C69" s="2"/>
      <c r="D69" s="2"/>
      <c r="E69" s="7"/>
      <c r="F69" s="7"/>
      <c r="G69" s="7"/>
      <c r="H69" s="7"/>
      <c r="I69" s="7"/>
      <c r="J69" s="7"/>
      <c r="K69" s="7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" t="s">
        <v>56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9" t="s">
        <v>57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9" t="s">
        <v>58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9" t="s">
        <v>59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9" t="s">
        <v>60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8"/>
    <hyperlink display="Oil: Proved reserves" location="'Oil – Proved reserves'!A1" ref="A12"/>
    <hyperlink display="Oil: Proved reserves - barrels (from 1980)" location="null!A1" ref="A13"/>
    <hyperlink display="Oil: Production – barrels (from 1965)" location="null!A1" ref="A14"/>
    <hyperlink display="Oil: Production – tonnes (from 1965)" location="null!A1" ref="A15"/>
    <hyperlink display="Oil: Consumption – barrels (from 1965)" location="null!A1" ref="A16"/>
    <hyperlink display="Oil: Consumption – tonnes (from 1965)" location="null!A1" ref="A17"/>
    <hyperlink display="Oil: Regional consumption – by product group (from 1965)" location="null!A1" ref="A18"/>
    <hyperlink display="Oil: Spot crude prices " location="'Oil –  Spot crude prices'!A1" ref="A19"/>
    <hyperlink display="Oil: Crude prices since 1861" location="null!A1" ref="A20"/>
    <hyperlink display="Oil: Refinery capacities (from 1965)" location="'Oil - Refinery capacities'!A1" ref="A21"/>
    <hyperlink display="Oil: Refinery throughputs (from 1980)" location="'Oil - Refinery throughputs'!A1" ref="A22"/>
    <hyperlink display="Oil: Regional refining margins" location="'Oil - Regional refining margins'!A1" ref="A23"/>
    <hyperlink display="Oil: Trade movements (from 1980)" location="'Oil - Trade movements Imports'!A1" ref="A24"/>
    <hyperlink display="Oil: Inter-area movements " location="'Oil - Inter-area movements Crud'!A1" ref="A25"/>
    <hyperlink display="Oil: Imports and exports " location="'Oil - Imports and exports'!A1" ref="A26"/>
    <hyperlink display="Gas: Proved reserves" location="'Gas – Proved reserves'!A1" ref="A28"/>
    <hyperlink display="Gas: Proved reserves - bcm (from 1980)" location="'Gas - Proved reserves history '!A1" ref="A29"/>
    <hyperlink display="Gas: Production – bcm (from 1970)" location="null!A1" ref="A30"/>
    <hyperlink display="Gas: Production – bcf (from 1970)" location="null!A1" ref="A31"/>
    <hyperlink display="Gas: Production – Mtoe (from 1970)" location="'Gas Production – tonnes'!A1" ref="A32"/>
    <hyperlink display="Gas: Consumption – bcm (from 1965)" location="null!A1" ref="A33"/>
    <hyperlink display="Gas: Consumption – bcf (from 1965)" location="null!A1" ref="A34"/>
    <hyperlink display="Gas: Consumption – Mtoe (from 1965)" location="'Gas Consumption – tonnes'!A1" ref="A35"/>
    <hyperlink display="Gas: Trade movements  pipeline" location="'Gas - Trade - pipeline'!A1" ref="A36"/>
    <hyperlink display="Gas: Trade movements LNG" location="'Gas – Trade movements LNG'!A1" ref="A37"/>
    <hyperlink display="Gas: Trade 2012-2013" location="'Gas - Trade 2012-2013'!A1" ref="A38"/>
    <hyperlink display="Gas: Prices " location="'Gas - Prices '!A1" ref="A39"/>
    <hyperlink display="Coal: Reserves" location="'Coal - Reserves'!A1" ref="A41"/>
    <hyperlink display="Coal: Prices" location="'Coal - Prices'!A1" ref="A42"/>
    <hyperlink display="Coal: Production - Tonnes (from 1981)" location="null!A1" ref="A43"/>
    <hyperlink display="Coal: Production - Mtoe (from 1981)" location="' Coal Production - Mtoe'!A1" ref="A44"/>
    <hyperlink display="Coal: Consumption - Mtoe (from 1965)" location="'Coal Consumption -  Mtoe'!A1" ref="A45"/>
    <hyperlink display="Nuclear Energy – Consumption - TWh (from 1965)" location="'Nuclear Consumption - TWh'!A1" ref="A47"/>
    <hyperlink display="Nuclear Energy – Consumption - Mtoe (from 1965)" location="'Nuclear Consumption - Mtoe'!A1" ref="A48"/>
    <hyperlink display="Hydroelectricity – Consumption - TWh (from 1965)" location="'Hydro Consumption - TWh'!A1" ref="A49"/>
    <hyperlink display="Hydroelectricity – Consumption Mtoe (from 1965)" location="' Hydro Consumption - Mtoe'!A1" ref="A50"/>
    <hyperlink display="Renewables - Other renewables consumption -Twh (from 1965)" location="'Other renewables -TWh'!A1" ref="A52"/>
    <hyperlink display="Renewables - Other renewables consumption - Mtoe (from 1965)" location="'Other renewables - Mtoe'!A1" ref="A53"/>
    <hyperlink display="Renewables - Solar consumption - TWh (from 1965)" location="'Solar Consumption - TWh'!A1" ref="A54"/>
    <hyperlink display="Renewables - Solar consumption - Mtoe (from 1965)" location="'Solar Consumption - Mtoe'!A1" ref="A55"/>
    <hyperlink display="Renewables - Wind consumption - TWh (from 1965)" location="'Wind Consumption - TWh '!A1" ref="A56"/>
    <hyperlink display="Renewables - Wind consumption - Mtoe (from 1965)" location="'Wind Consumption - Mtoe'!A1" ref="A57"/>
    <hyperlink display="Renewables - Geothermal, Biomass and Other - TWh  (from 1965)" location="'Geo Biomass Other - TWh'!A1" ref="A58"/>
    <hyperlink display="Renewables - Geothermal, Biomass and Other - Mtoe  (from 1965)" location="'Geo Biomass Other - Mtoe'!A1" ref="A59"/>
    <hyperlink display="Renewables - Biofuels production - Kboe/d (from 1965)" location="'Biofuels Production - Kboed'!A1" ref="A60"/>
    <hyperlink display="Renewables - Biofuels production - Ktoe (from 1965)" location="'Biofuels Production - Ktoe'!A1" ref="A61"/>
    <hyperlink display="Primary Energy: Consumption - Mtoe (from 1965)" location="'Primary Energy Consumption '!A1" ref="A63"/>
    <hyperlink display="Primary Energy: Consumption by fuel type - Mtoe (2012-2013)" location="'Primary Energy - Cons by fuel'!A1" ref="A64"/>
    <hyperlink display="Electricity Generation - TWh (from 1985)" location="'Electricity Generation '!A1" ref="A66"/>
    <hyperlink display="Carbon Dioxide Emissions (from 1965)" location="'Carbon Dioxide Emissions'!A1" ref="A68"/>
    <hyperlink display="Renewable Energy - Geothermal (Installed capacity)" location="'Geothermal capacity'!A1" ref="A70"/>
    <hyperlink display="Renewable Energy - Solar (Installed capacity)" location="'Solar capacity'!A1" ref="A71"/>
    <hyperlink display="Renewable Energy - Wind  (Installed capacity)" location="'Wind capacity'!A1" ref="A72"/>
    <hyperlink display="Approximate conversion factors" location="'Approximate conversion factors'!A1" ref="A74"/>
    <hyperlink display="Definitions" location="Definitions!A1" ref="A76"/>
  </hyperlinks>
  <printOptions/>
  <pageMargins bottom="0.984251968503937" footer="0.0" header="0.0" left="0.5511811023622047" right="0.4330708661417323" top="0.984251968503937"/>
  <pageSetup paperSize="9" orientation="portrait"/>
  <headerFooter>
    <oddHeader>&amp;CBP Statistical Review of World Energy 2014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9.75" customHeight="1">
      <c r="A1" s="11" t="s">
        <v>61</v>
      </c>
      <c r="B1" s="12" t="s">
        <v>62</v>
      </c>
      <c r="C1" s="12" t="s">
        <v>63</v>
      </c>
      <c r="D1" s="12" t="s">
        <v>64</v>
      </c>
      <c r="E1" s="12" t="s">
        <v>65</v>
      </c>
      <c r="F1" s="13" t="s">
        <v>66</v>
      </c>
      <c r="G1" s="13" t="s">
        <v>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2" t="s">
        <v>68</v>
      </c>
      <c r="B3" s="14">
        <v>30.1790008544921</v>
      </c>
      <c r="C3" s="14">
        <v>29.3500008583068</v>
      </c>
      <c r="D3" s="14">
        <v>44.1799993515014</v>
      </c>
      <c r="E3" s="14">
        <v>44.1799993515014</v>
      </c>
      <c r="F3" s="15">
        <v>0.026</v>
      </c>
      <c r="G3" s="14">
        <v>12.1004791259765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2" t="s">
        <v>69</v>
      </c>
      <c r="B4" s="14">
        <v>39.4957213401794</v>
      </c>
      <c r="C4" s="14">
        <v>180.366031765937</v>
      </c>
      <c r="D4" s="14">
        <v>174.318180799484</v>
      </c>
      <c r="E4" s="14">
        <v>174.318180799484</v>
      </c>
      <c r="F4" s="15">
        <v>0.103</v>
      </c>
      <c r="G4" s="16" t="s">
        <v>70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2" t="s">
        <v>71</v>
      </c>
      <c r="B5" s="14">
        <v>50.7760009765625</v>
      </c>
      <c r="C5" s="14">
        <v>16.0410003662109</v>
      </c>
      <c r="D5" s="14">
        <v>11.4239003658294</v>
      </c>
      <c r="E5" s="14">
        <v>11.0787998437881</v>
      </c>
      <c r="F5" s="15">
        <v>0.007</v>
      </c>
      <c r="G5" s="14">
        <v>10.5584306716919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9.75" customHeight="1">
      <c r="A6" s="17" t="s">
        <v>72</v>
      </c>
      <c r="B6" s="18">
        <v>120.450723171234</v>
      </c>
      <c r="C6" s="18">
        <v>225.757032990455</v>
      </c>
      <c r="D6" s="18">
        <v>229.922080516815</v>
      </c>
      <c r="E6" s="18">
        <v>229.576979994773</v>
      </c>
      <c r="F6" s="19">
        <v>0.136</v>
      </c>
      <c r="G6" s="18">
        <v>37.3808135986328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9.75" customHeight="1">
      <c r="B7" s="14"/>
      <c r="C7" s="14"/>
      <c r="D7" s="14"/>
      <c r="E7" s="14"/>
      <c r="F7" s="20"/>
      <c r="G7" s="1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9.75" customHeight="1">
      <c r="A8" s="21" t="s">
        <v>73</v>
      </c>
      <c r="B8" s="14">
        <v>2.21678709983826</v>
      </c>
      <c r="C8" s="14">
        <v>2.67450928688049</v>
      </c>
      <c r="D8" s="14">
        <v>2.35420942306519</v>
      </c>
      <c r="E8" s="14">
        <v>2.35420942306519</v>
      </c>
      <c r="F8" s="15">
        <v>0.001</v>
      </c>
      <c r="G8" s="14">
        <v>9.83010101318359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9.75" customHeight="1">
      <c r="A9" s="21" t="s">
        <v>74</v>
      </c>
      <c r="B9" s="14">
        <v>4.98215913772583</v>
      </c>
      <c r="C9" s="14">
        <v>10.6015892028808</v>
      </c>
      <c r="D9" s="14">
        <v>15.3142213821411</v>
      </c>
      <c r="E9" s="14">
        <v>15.5927410125732</v>
      </c>
      <c r="F9" s="15">
        <v>0.009</v>
      </c>
      <c r="G9" s="14">
        <v>20.2069683074951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75" customHeight="1">
      <c r="A10" s="21" t="s">
        <v>75</v>
      </c>
      <c r="B10" s="14">
        <v>3.15639996528625</v>
      </c>
      <c r="C10" s="14">
        <v>1.54240000247955</v>
      </c>
      <c r="D10" s="14">
        <v>2.20000004768372</v>
      </c>
      <c r="E10" s="14">
        <v>2.37700009346008</v>
      </c>
      <c r="F10" s="15">
        <v>0.001</v>
      </c>
      <c r="G10" s="14">
        <v>6.48646116256714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9.75" customHeight="1">
      <c r="A11" s="21" t="s">
        <v>76</v>
      </c>
      <c r="B11" s="14">
        <v>3.65980005264282</v>
      </c>
      <c r="C11" s="14">
        <v>5.05999994277954</v>
      </c>
      <c r="D11" s="14">
        <v>8.38302993774414</v>
      </c>
      <c r="E11" s="14">
        <v>8.19088554382324</v>
      </c>
      <c r="F11" s="15">
        <v>0.005</v>
      </c>
      <c r="G11" s="14">
        <v>42.5533638000488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9.75" customHeight="1">
      <c r="A12" s="21" t="s">
        <v>77</v>
      </c>
      <c r="B12" s="14">
        <v>0.79946702718735</v>
      </c>
      <c r="C12" s="14">
        <v>0.92955297231674</v>
      </c>
      <c r="D12" s="14">
        <v>1.42270004749298</v>
      </c>
      <c r="E12" s="14">
        <v>1.42270004749298</v>
      </c>
      <c r="F12" s="15">
        <v>0.001</v>
      </c>
      <c r="G12" s="14">
        <v>37.5434646606445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9.75" customHeight="1">
      <c r="A13" s="21" t="s">
        <v>78</v>
      </c>
      <c r="B13" s="14">
        <v>0.56010001897812</v>
      </c>
      <c r="C13" s="14">
        <v>0.89107000827789</v>
      </c>
      <c r="D13" s="14">
        <v>0.8299999833107</v>
      </c>
      <c r="E13" s="14">
        <v>0.8299999833107</v>
      </c>
      <c r="F13" s="22" t="s">
        <v>79</v>
      </c>
      <c r="G13" s="14">
        <v>19.1911945343017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9.75" customHeight="1">
      <c r="A14" s="21" t="s">
        <v>80</v>
      </c>
      <c r="B14" s="14">
        <v>64.447998046875</v>
      </c>
      <c r="C14" s="14">
        <v>77.2259979248046</v>
      </c>
      <c r="D14" s="14">
        <v>297.570999145507</v>
      </c>
      <c r="E14" s="14">
        <v>298.349990844726</v>
      </c>
      <c r="F14" s="15">
        <v>0.177</v>
      </c>
      <c r="G14" s="16" t="s">
        <v>70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9.75" customHeight="1">
      <c r="A15" s="21" t="s">
        <v>81</v>
      </c>
      <c r="B15" s="14">
        <v>0.86120102391578</v>
      </c>
      <c r="C15" s="14">
        <v>1.47280900948681</v>
      </c>
      <c r="D15" s="14">
        <v>0.51152900862508</v>
      </c>
      <c r="E15" s="14">
        <v>0.51201000693254</v>
      </c>
      <c r="F15" s="22" t="s">
        <v>79</v>
      </c>
      <c r="G15" s="14">
        <v>9.60985660552979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9.75" customHeight="1">
      <c r="A16" s="17" t="s">
        <v>82</v>
      </c>
      <c r="B16" s="18">
        <v>80.6839123724494</v>
      </c>
      <c r="C16" s="18">
        <v>100.397928349906</v>
      </c>
      <c r="D16" s="18">
        <v>328.58668897557</v>
      </c>
      <c r="E16" s="18">
        <v>329.629536955384</v>
      </c>
      <c r="F16" s="19">
        <v>0.195</v>
      </c>
      <c r="G16" s="23" t="s">
        <v>70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9.75" customHeight="1">
      <c r="B17" s="14"/>
      <c r="C17" s="14"/>
      <c r="D17" s="14"/>
      <c r="E17" s="14"/>
      <c r="F17" s="20"/>
      <c r="G17" s="1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9.75" customHeight="1">
      <c r="A18" s="21" t="s">
        <v>83</v>
      </c>
      <c r="B18" s="16" t="s">
        <v>84</v>
      </c>
      <c r="C18" s="14">
        <v>7.0</v>
      </c>
      <c r="D18" s="14">
        <v>7.0</v>
      </c>
      <c r="E18" s="14">
        <v>7.0</v>
      </c>
      <c r="F18" s="15">
        <v>0.004</v>
      </c>
      <c r="G18" s="14">
        <v>20.5937709808349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9.75" customHeight="1">
      <c r="A19" s="21" t="s">
        <v>85</v>
      </c>
      <c r="B19" s="14">
        <v>0.70445883274078</v>
      </c>
      <c r="C19" s="14">
        <v>1.27683162689209</v>
      </c>
      <c r="D19" s="14">
        <v>0.72961807250977</v>
      </c>
      <c r="E19" s="14">
        <v>0.66671991348267</v>
      </c>
      <c r="F19" s="22" t="s">
        <v>79</v>
      </c>
      <c r="G19" s="14">
        <v>10.2517147064209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9.75" customHeight="1">
      <c r="A20" s="21" t="s">
        <v>86</v>
      </c>
      <c r="B20" s="14">
        <v>0.64336502552032</v>
      </c>
      <c r="C20" s="14">
        <v>0.84015899896622</v>
      </c>
      <c r="D20" s="14">
        <v>1.37838220596313</v>
      </c>
      <c r="E20" s="14">
        <v>1.37838220596313</v>
      </c>
      <c r="F20" s="15">
        <v>0.001</v>
      </c>
      <c r="G20" s="14">
        <v>32.6732063293457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9.75" customHeight="1">
      <c r="A21" s="21" t="s">
        <v>87</v>
      </c>
      <c r="B21" s="16" t="s">
        <v>84</v>
      </c>
      <c r="C21" s="14">
        <v>9.0</v>
      </c>
      <c r="D21" s="14">
        <v>30.0</v>
      </c>
      <c r="E21" s="14">
        <v>30.0</v>
      </c>
      <c r="F21" s="15">
        <v>0.018</v>
      </c>
      <c r="G21" s="14">
        <v>46.0415420532226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9.75" customHeight="1">
      <c r="A22" s="21" t="s">
        <v>88</v>
      </c>
      <c r="B22" s="14">
        <v>9.56606692075729</v>
      </c>
      <c r="C22" s="14">
        <v>10.1490693688392</v>
      </c>
      <c r="D22" s="14">
        <v>9.21371653676033</v>
      </c>
      <c r="E22" s="14">
        <v>8.67814654111862</v>
      </c>
      <c r="F22" s="15">
        <v>0.005</v>
      </c>
      <c r="G22" s="14">
        <v>12.9418106079101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9.75" customHeight="1">
      <c r="A23" s="21" t="s">
        <v>89</v>
      </c>
      <c r="B23" s="14">
        <v>1.00750005245209</v>
      </c>
      <c r="C23" s="14">
        <v>0.49380001425743</v>
      </c>
      <c r="D23" s="14">
        <v>0.60000002384186</v>
      </c>
      <c r="E23" s="14">
        <v>0.60000002384186</v>
      </c>
      <c r="F23" s="22" t="s">
        <v>79</v>
      </c>
      <c r="G23" s="14">
        <v>18.9723091125488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9.75" customHeight="1">
      <c r="A24" s="21" t="s">
        <v>90</v>
      </c>
      <c r="B24" s="16" t="s">
        <v>84</v>
      </c>
      <c r="C24" s="14">
        <v>79.0056076049804</v>
      </c>
      <c r="D24" s="14">
        <v>92.1230773925781</v>
      </c>
      <c r="E24" s="14">
        <v>93.0275497436523</v>
      </c>
      <c r="F24" s="15">
        <v>0.055</v>
      </c>
      <c r="G24" s="14">
        <v>23.6244945526123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9.75" customHeight="1">
      <c r="A25" s="21" t="s">
        <v>91</v>
      </c>
      <c r="B25" s="16" t="s">
        <v>84</v>
      </c>
      <c r="C25" s="14">
        <v>0.5460000038147</v>
      </c>
      <c r="D25" s="14">
        <v>0.60000002384186</v>
      </c>
      <c r="E25" s="14">
        <v>0.60000002384186</v>
      </c>
      <c r="F25" s="22" t="s">
        <v>79</v>
      </c>
      <c r="G25" s="14">
        <v>7.11008024215698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9.75" customHeight="1">
      <c r="A26" s="21" t="s">
        <v>92</v>
      </c>
      <c r="B26" s="14">
        <v>4.53749990463257</v>
      </c>
      <c r="C26" s="14">
        <v>4.28249979019165</v>
      </c>
      <c r="D26" s="14">
        <v>3.03749990463257</v>
      </c>
      <c r="E26" s="14">
        <v>3.03749990463257</v>
      </c>
      <c r="F26" s="15">
        <v>0.002</v>
      </c>
      <c r="G26" s="14">
        <v>9.6068811416626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9.75" customHeight="1">
      <c r="A27" s="21" t="s">
        <v>93</v>
      </c>
      <c r="B27" s="16" t="s">
        <v>84</v>
      </c>
      <c r="C27" s="14">
        <v>0.59399998188019</v>
      </c>
      <c r="D27" s="14">
        <v>0.59399998188019</v>
      </c>
      <c r="E27" s="14">
        <v>0.59399998188019</v>
      </c>
      <c r="F27" s="22" t="s">
        <v>79</v>
      </c>
      <c r="G27" s="14">
        <v>25.871410369873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9.75" customHeight="1">
      <c r="A28" s="21" t="s">
        <v>94</v>
      </c>
      <c r="B28" s="14">
        <v>61.8318453007887</v>
      </c>
      <c r="C28" s="14">
        <v>2.33759073237889</v>
      </c>
      <c r="D28" s="14">
        <v>2.10732751036994</v>
      </c>
      <c r="E28" s="14">
        <v>2.19075951422565</v>
      </c>
      <c r="F28" s="15">
        <v>0.001</v>
      </c>
      <c r="G28" s="14">
        <v>15.0750370025634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9.75" customHeight="1">
      <c r="A29" s="17" t="s">
        <v>95</v>
      </c>
      <c r="B29" s="18">
        <v>78.2907360368917</v>
      </c>
      <c r="C29" s="18">
        <v>115.5255581222</v>
      </c>
      <c r="D29" s="18">
        <v>147.383621652377</v>
      </c>
      <c r="E29" s="18">
        <v>147.773057852638</v>
      </c>
      <c r="F29" s="19">
        <v>0.088</v>
      </c>
      <c r="G29" s="18">
        <v>23.4281463623046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9.75" customHeight="1">
      <c r="B30" s="14"/>
      <c r="C30" s="14"/>
      <c r="D30" s="14"/>
      <c r="E30" s="14"/>
      <c r="F30" s="20"/>
      <c r="G30" s="1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9.75" customHeight="1">
      <c r="A31" s="21" t="s">
        <v>96</v>
      </c>
      <c r="B31" s="14">
        <v>92.8600006103515</v>
      </c>
      <c r="C31" s="14">
        <v>133.25</v>
      </c>
      <c r="D31" s="14">
        <v>157.0</v>
      </c>
      <c r="E31" s="14">
        <v>157.0</v>
      </c>
      <c r="F31" s="15">
        <v>0.093</v>
      </c>
      <c r="G31" s="16" t="s">
        <v>70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9.75" customHeight="1">
      <c r="A32" s="21" t="s">
        <v>97</v>
      </c>
      <c r="B32" s="14">
        <v>100.0</v>
      </c>
      <c r="C32" s="14">
        <v>115.0</v>
      </c>
      <c r="D32" s="14">
        <v>150.0</v>
      </c>
      <c r="E32" s="14">
        <v>150.0</v>
      </c>
      <c r="F32" s="15">
        <v>0.089</v>
      </c>
      <c r="G32" s="16" t="s">
        <v>70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9.75" customHeight="1">
      <c r="A33" s="21" t="s">
        <v>98</v>
      </c>
      <c r="B33" s="14">
        <v>96.5</v>
      </c>
      <c r="C33" s="14">
        <v>99.0</v>
      </c>
      <c r="D33" s="14">
        <v>101.5</v>
      </c>
      <c r="E33" s="14">
        <v>101.5</v>
      </c>
      <c r="F33" s="15">
        <v>0.06</v>
      </c>
      <c r="G33" s="14">
        <v>88.9537658691406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9.75" customHeight="1">
      <c r="A34" s="21" t="s">
        <v>99</v>
      </c>
      <c r="B34" s="14">
        <v>5.0</v>
      </c>
      <c r="C34" s="14">
        <v>5.57200002670288</v>
      </c>
      <c r="D34" s="14">
        <v>5.5</v>
      </c>
      <c r="E34" s="14">
        <v>5.5</v>
      </c>
      <c r="F34" s="15">
        <v>0.003</v>
      </c>
      <c r="G34" s="14">
        <v>15.9971380233764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9.75" customHeight="1">
      <c r="A35" s="21" t="s">
        <v>100</v>
      </c>
      <c r="B35" s="14">
        <v>3.12100005149841</v>
      </c>
      <c r="C35" s="14">
        <v>27.0157008171081</v>
      </c>
      <c r="D35" s="14">
        <v>25.228999376297</v>
      </c>
      <c r="E35" s="14">
        <v>25.0630006790161</v>
      </c>
      <c r="F35" s="15">
        <v>0.015</v>
      </c>
      <c r="G35" s="14">
        <v>34.4168281555175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9.75" customHeight="1">
      <c r="A36" s="21" t="s">
        <v>101</v>
      </c>
      <c r="B36" s="14">
        <v>261.355010986328</v>
      </c>
      <c r="C36" s="14">
        <v>262.730010986328</v>
      </c>
      <c r="D36" s="14">
        <v>265.850006103515</v>
      </c>
      <c r="E36" s="14">
        <v>265.850006103515</v>
      </c>
      <c r="F36" s="15">
        <v>0.158</v>
      </c>
      <c r="G36" s="14">
        <v>63.1953887939453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9.75" customHeight="1">
      <c r="A37" s="21" t="s">
        <v>102</v>
      </c>
      <c r="B37" s="14">
        <v>2.95000004768372</v>
      </c>
      <c r="C37" s="14">
        <v>2.39499998092651</v>
      </c>
      <c r="D37" s="14">
        <v>2.5</v>
      </c>
      <c r="E37" s="14">
        <v>2.5</v>
      </c>
      <c r="F37" s="15">
        <v>0.001</v>
      </c>
      <c r="G37" s="14" t="s">
        <v>70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9.75" customHeight="1">
      <c r="A38" s="21" t="s">
        <v>103</v>
      </c>
      <c r="B38" s="14">
        <v>98.099998474121</v>
      </c>
      <c r="C38" s="14">
        <v>97.8000030517578</v>
      </c>
      <c r="D38" s="14">
        <v>97.8000030517578</v>
      </c>
      <c r="E38" s="14">
        <v>97.8000030517578</v>
      </c>
      <c r="F38" s="15">
        <v>0.058</v>
      </c>
      <c r="G38" s="14">
        <v>73.480613708496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9.75" customHeight="1">
      <c r="A39" s="21" t="s">
        <v>104</v>
      </c>
      <c r="B39" s="14">
        <v>1.98599994182587</v>
      </c>
      <c r="C39" s="14">
        <v>2.84999990463257</v>
      </c>
      <c r="D39" s="14">
        <v>3.0</v>
      </c>
      <c r="E39" s="14">
        <v>3.0</v>
      </c>
      <c r="F39" s="15">
        <v>0.002</v>
      </c>
      <c r="G39" s="14">
        <v>51.168342590332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9.75" customHeight="1">
      <c r="A40" s="21" t="s">
        <v>105</v>
      </c>
      <c r="B40" s="14">
        <v>0.05935100163333</v>
      </c>
      <c r="C40" s="14">
        <v>0.12933999847155</v>
      </c>
      <c r="D40" s="14">
        <v>0.27929999760818</v>
      </c>
      <c r="E40" s="14">
        <v>0.25819999806117</v>
      </c>
      <c r="F40" s="22" t="s">
        <v>79</v>
      </c>
      <c r="G40" s="14">
        <v>3.4090633392334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9.75" customHeight="1">
      <c r="A41" s="17" t="s">
        <v>106</v>
      </c>
      <c r="B41" s="18">
        <v>661.931361113442</v>
      </c>
      <c r="C41" s="18">
        <v>745.742054765927</v>
      </c>
      <c r="D41" s="18">
        <v>808.658308529178</v>
      </c>
      <c r="E41" s="18">
        <v>808.47120983235</v>
      </c>
      <c r="F41" s="19">
        <v>0.479</v>
      </c>
      <c r="G41" s="18">
        <v>78.1067810058593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9.75" customHeight="1">
      <c r="B42" s="14"/>
      <c r="C42" s="14"/>
      <c r="D42" s="14"/>
      <c r="E42" s="14"/>
      <c r="F42" s="20"/>
      <c r="G42" s="1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9.75" customHeight="1">
      <c r="A43" s="21" t="s">
        <v>107</v>
      </c>
      <c r="B43" s="14">
        <v>9.19999980926514</v>
      </c>
      <c r="C43" s="14">
        <v>11.8000001907348</v>
      </c>
      <c r="D43" s="14">
        <v>12.1999998092651</v>
      </c>
      <c r="E43" s="14">
        <v>12.1999998092651</v>
      </c>
      <c r="F43" s="15">
        <v>0.007</v>
      </c>
      <c r="G43" s="14">
        <v>21.2243919372558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9.75" customHeight="1">
      <c r="A44" s="21" t="s">
        <v>108</v>
      </c>
      <c r="B44" s="14">
        <v>1.90100002288818</v>
      </c>
      <c r="C44" s="14">
        <v>8.80099964141846</v>
      </c>
      <c r="D44" s="14">
        <v>12.6669998168945</v>
      </c>
      <c r="E44" s="14">
        <v>12.6669998168945</v>
      </c>
      <c r="F44" s="15">
        <v>0.008</v>
      </c>
      <c r="G44" s="14">
        <v>19.2693538665771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9.75" customHeight="1">
      <c r="A45" s="21" t="s">
        <v>109</v>
      </c>
      <c r="B45" s="16" t="s">
        <v>110</v>
      </c>
      <c r="C45" s="14">
        <v>0.89999997615814</v>
      </c>
      <c r="D45" s="14">
        <v>1.5</v>
      </c>
      <c r="E45" s="14">
        <v>1.5</v>
      </c>
      <c r="F45" s="15">
        <v>0.001</v>
      </c>
      <c r="G45" s="14">
        <v>43.5086402893066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9.75" customHeight="1">
      <c r="A46" s="21" t="s">
        <v>111</v>
      </c>
      <c r="B46" s="14">
        <v>0.65049999952316</v>
      </c>
      <c r="C46" s="14">
        <v>1.50591003894806</v>
      </c>
      <c r="D46" s="14">
        <v>1.60000002384186</v>
      </c>
      <c r="E46" s="14">
        <v>1.60000002384186</v>
      </c>
      <c r="F46" s="15">
        <v>0.001</v>
      </c>
      <c r="G46" s="14">
        <v>15.6138696670532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9.75" customHeight="1">
      <c r="A47" s="21" t="s">
        <v>112</v>
      </c>
      <c r="B47" s="14">
        <v>3.42499995231628</v>
      </c>
      <c r="C47" s="14">
        <v>3.52500009536743</v>
      </c>
      <c r="D47" s="14">
        <v>4.19999980926514</v>
      </c>
      <c r="E47" s="14">
        <v>3.90000009536743</v>
      </c>
      <c r="F47" s="15">
        <v>0.002</v>
      </c>
      <c r="G47" s="14">
        <v>14.9646921157836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9.75" customHeight="1">
      <c r="A48" s="21" t="s">
        <v>113</v>
      </c>
      <c r="B48" s="14">
        <v>0.30000001192093</v>
      </c>
      <c r="C48" s="14">
        <v>1.27999997138977</v>
      </c>
      <c r="D48" s="14">
        <v>1.70500004291534</v>
      </c>
      <c r="E48" s="14">
        <v>1.70500004291534</v>
      </c>
      <c r="F48" s="15">
        <v>0.001</v>
      </c>
      <c r="G48" s="14">
        <v>15.0187187194824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9.75" customHeight="1">
      <c r="A49" s="21" t="s">
        <v>114</v>
      </c>
      <c r="B49" s="14">
        <v>0.66200000047684</v>
      </c>
      <c r="C49" s="14">
        <v>2.28500008583069</v>
      </c>
      <c r="D49" s="14">
        <v>2.0</v>
      </c>
      <c r="E49" s="14">
        <v>2.0</v>
      </c>
      <c r="F49" s="15">
        <v>0.001</v>
      </c>
      <c r="G49" s="14">
        <v>23.1200504302978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9.75" customHeight="1">
      <c r="A50" s="21" t="s">
        <v>115</v>
      </c>
      <c r="B50" s="14">
        <v>22.7999992370605</v>
      </c>
      <c r="C50" s="14">
        <v>39.1259994506835</v>
      </c>
      <c r="D50" s="14">
        <v>48.4720001220703</v>
      </c>
      <c r="E50" s="14">
        <v>48.4720001220703</v>
      </c>
      <c r="F50" s="15">
        <v>0.029</v>
      </c>
      <c r="G50" s="14" t="s">
        <v>70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9.75" customHeight="1">
      <c r="A51" s="21" t="s">
        <v>116</v>
      </c>
      <c r="B51" s="14">
        <v>20.9909992218017</v>
      </c>
      <c r="C51" s="14">
        <v>35.2550010681152</v>
      </c>
      <c r="D51" s="14">
        <v>37.1389999389648</v>
      </c>
      <c r="E51" s="14">
        <v>37.1399993896484</v>
      </c>
      <c r="F51" s="15">
        <v>0.022</v>
      </c>
      <c r="G51" s="14">
        <v>43.8308944702148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9.75" customHeight="1">
      <c r="A52" s="21" t="s">
        <v>117</v>
      </c>
      <c r="B52" s="16" t="s">
        <v>110</v>
      </c>
      <c r="C52" s="16" t="s">
        <v>110</v>
      </c>
      <c r="D52" s="16">
        <v>3.5</v>
      </c>
      <c r="E52" s="14">
        <v>3.5</v>
      </c>
      <c r="F52" s="15">
        <v>0.002</v>
      </c>
      <c r="G52" s="16">
        <v>96.8590011596679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9.75" customHeight="1">
      <c r="A53" s="21" t="s">
        <v>118</v>
      </c>
      <c r="B53" s="14">
        <v>0.30000001192093</v>
      </c>
      <c r="C53" s="14">
        <v>0.56300002336502</v>
      </c>
      <c r="D53" s="14">
        <v>1.5</v>
      </c>
      <c r="E53" s="14">
        <v>1.5</v>
      </c>
      <c r="F53" s="15">
        <v>0.001</v>
      </c>
      <c r="G53" s="14">
        <v>33.6851539611816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9.75" customHeight="1">
      <c r="A54" s="21" t="s">
        <v>119</v>
      </c>
      <c r="B54" s="14">
        <v>0.36910000443459</v>
      </c>
      <c r="C54" s="14">
        <v>0.64990001916885</v>
      </c>
      <c r="D54" s="14">
        <v>0.42500001192093</v>
      </c>
      <c r="E54" s="14">
        <v>0.42500001192093</v>
      </c>
      <c r="F54" s="22" t="s">
        <v>79</v>
      </c>
      <c r="G54" s="14">
        <v>18.676170349121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9.75" customHeight="1">
      <c r="A55" s="21" t="s">
        <v>120</v>
      </c>
      <c r="B55" s="14">
        <v>0.63447301635097</v>
      </c>
      <c r="C55" s="14">
        <v>0.55443800221474</v>
      </c>
      <c r="D55" s="14">
        <v>3.68411203747382</v>
      </c>
      <c r="E55" s="14">
        <v>3.68411203747382</v>
      </c>
      <c r="F55" s="15">
        <v>0.002</v>
      </c>
      <c r="G55" s="14">
        <v>47.724552154541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9.75" customHeight="1">
      <c r="A56" s="17" t="s">
        <v>121</v>
      </c>
      <c r="B56" s="18">
        <v>61.2330712879593</v>
      </c>
      <c r="C56" s="18">
        <v>106.245248563394</v>
      </c>
      <c r="D56" s="18">
        <v>130.592111612611</v>
      </c>
      <c r="E56" s="18">
        <v>130.293111349397</v>
      </c>
      <c r="F56" s="19">
        <v>0.077</v>
      </c>
      <c r="G56" s="18">
        <v>40.4830665588378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9.75" customHeight="1">
      <c r="B57" s="14"/>
      <c r="C57" s="14"/>
      <c r="D57" s="14"/>
      <c r="E57" s="14"/>
      <c r="F57" s="20"/>
      <c r="G57" s="1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9.75" customHeight="1">
      <c r="A58" s="21" t="s">
        <v>122</v>
      </c>
      <c r="B58" s="14">
        <v>3.25812190771103</v>
      </c>
      <c r="C58" s="14">
        <v>3.74943792819977</v>
      </c>
      <c r="D58" s="14">
        <v>3.92196750640869</v>
      </c>
      <c r="E58" s="14">
        <v>3.95749872922897</v>
      </c>
      <c r="F58" s="15">
        <v>0.002</v>
      </c>
      <c r="G58" s="14">
        <v>26.0589447021484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9.75" customHeight="1">
      <c r="A59" s="21" t="s">
        <v>123</v>
      </c>
      <c r="B59" s="14">
        <v>1.25</v>
      </c>
      <c r="C59" s="14">
        <v>1.04999995231628</v>
      </c>
      <c r="D59" s="14">
        <v>1.10000002384186</v>
      </c>
      <c r="E59" s="14">
        <v>1.10000002384186</v>
      </c>
      <c r="F59" s="15">
        <v>0.001</v>
      </c>
      <c r="G59" s="14">
        <v>22.2978630065918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9.75" customHeight="1">
      <c r="A60" s="21" t="s">
        <v>124</v>
      </c>
      <c r="B60" s="14">
        <v>16.4353256225585</v>
      </c>
      <c r="C60" s="14">
        <v>15.4757003784179</v>
      </c>
      <c r="D60" s="14">
        <v>18.0837059020996</v>
      </c>
      <c r="E60" s="14">
        <v>18.0837059020996</v>
      </c>
      <c r="F60" s="15">
        <v>0.011</v>
      </c>
      <c r="G60" s="14">
        <v>11.8536167144775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9.75" customHeight="1">
      <c r="A61" s="21" t="s">
        <v>125</v>
      </c>
      <c r="B61" s="14">
        <v>5.8600001335144</v>
      </c>
      <c r="C61" s="14">
        <v>5.73115825653076</v>
      </c>
      <c r="D61" s="14">
        <v>5.71971273422241</v>
      </c>
      <c r="E61" s="14">
        <v>5.70977306365967</v>
      </c>
      <c r="F61" s="15">
        <v>0.003</v>
      </c>
      <c r="G61" s="14">
        <v>17.4937152862548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9.75" customHeight="1">
      <c r="A62" s="21" t="s">
        <v>126</v>
      </c>
      <c r="B62" s="14">
        <v>5.16699981689453</v>
      </c>
      <c r="C62" s="14">
        <v>4.73000001907349</v>
      </c>
      <c r="D62" s="14">
        <v>3.74132990837097</v>
      </c>
      <c r="E62" s="14">
        <v>3.74132990837097</v>
      </c>
      <c r="F62" s="15">
        <v>0.002</v>
      </c>
      <c r="G62" s="14">
        <v>11.6193475723266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9.75" customHeight="1">
      <c r="A63" s="21" t="s">
        <v>127</v>
      </c>
      <c r="B63" s="14">
        <v>4.96000003814697</v>
      </c>
      <c r="C63" s="14">
        <v>4.84000015258789</v>
      </c>
      <c r="D63" s="14">
        <v>3.66799998283386</v>
      </c>
      <c r="E63" s="14">
        <v>3.66799998283386</v>
      </c>
      <c r="F63" s="15">
        <v>0.002</v>
      </c>
      <c r="G63" s="14">
        <v>15.3031368255615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9.75" customHeight="1">
      <c r="A64" s="21" t="s">
        <v>128</v>
      </c>
      <c r="B64" s="14">
        <v>0.21809999644756</v>
      </c>
      <c r="C64" s="14">
        <v>0.5</v>
      </c>
      <c r="D64" s="14">
        <v>0.42711000144482</v>
      </c>
      <c r="E64" s="14">
        <v>0.42711000144482</v>
      </c>
      <c r="F64" s="22" t="s">
        <v>79</v>
      </c>
      <c r="G64" s="14">
        <v>2.54947209358215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9.75" customHeight="1">
      <c r="A65" s="21" t="s">
        <v>129</v>
      </c>
      <c r="B65" s="14">
        <v>0.59619998931885</v>
      </c>
      <c r="C65" s="14">
        <v>2.96000003814697</v>
      </c>
      <c r="D65" s="14">
        <v>4.40000009536743</v>
      </c>
      <c r="E65" s="14">
        <v>4.40000009536743</v>
      </c>
      <c r="F65" s="15">
        <v>0.003</v>
      </c>
      <c r="G65" s="14">
        <v>34.4841117858886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9.75" customHeight="1">
      <c r="A66" s="21" t="s">
        <v>130</v>
      </c>
      <c r="B66" s="14">
        <v>1.08947300072759</v>
      </c>
      <c r="C66" s="14">
        <v>1.42883989191614</v>
      </c>
      <c r="D66" s="14">
        <v>1.07779627895798</v>
      </c>
      <c r="E66" s="14">
        <v>1.05961145674519</v>
      </c>
      <c r="F66" s="15">
        <v>0.001</v>
      </c>
      <c r="G66" s="14">
        <v>11.1869316101074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9.75" customHeight="1">
      <c r="A67" s="17" t="s">
        <v>131</v>
      </c>
      <c r="B67" s="18">
        <v>38.8342205053195</v>
      </c>
      <c r="C67" s="18">
        <v>40.4651366171892</v>
      </c>
      <c r="D67" s="18">
        <v>42.1396224335476</v>
      </c>
      <c r="E67" s="18">
        <v>42.1470291635923</v>
      </c>
      <c r="F67" s="19">
        <v>0.025</v>
      </c>
      <c r="G67" s="18">
        <v>14.0270433425903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9.75" customHeight="1">
      <c r="B68" s="14"/>
      <c r="C68" s="14"/>
      <c r="D68" s="14"/>
      <c r="E68" s="14"/>
      <c r="F68" s="20"/>
      <c r="G68" s="1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9.75" customHeight="1">
      <c r="A69" s="24" t="s">
        <v>132</v>
      </c>
      <c r="B69" s="25">
        <v>1041.42402448729</v>
      </c>
      <c r="C69" s="25">
        <v>1334.13295940907</v>
      </c>
      <c r="D69" s="25">
        <v>1687.2824337201</v>
      </c>
      <c r="E69" s="25">
        <v>1687.89092514813</v>
      </c>
      <c r="F69" s="26">
        <v>1.0</v>
      </c>
      <c r="G69" s="25">
        <v>53.2709884643554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9.75" customHeight="1">
      <c r="A70" s="21" t="s">
        <v>133</v>
      </c>
      <c r="B70" s="14">
        <v>140.82334181555</v>
      </c>
      <c r="C70" s="14">
        <v>247.503596138674</v>
      </c>
      <c r="D70" s="14">
        <v>249.594249582587</v>
      </c>
      <c r="E70" s="14">
        <v>248.773422586658</v>
      </c>
      <c r="F70" s="15">
        <v>0.147</v>
      </c>
      <c r="G70" s="14">
        <v>33.2095718383789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9.75" customHeight="1">
      <c r="A71" s="21" t="s">
        <v>134</v>
      </c>
      <c r="B71" s="14">
        <v>900.600682671745</v>
      </c>
      <c r="C71" s="14">
        <v>1086.6293632704</v>
      </c>
      <c r="D71" s="14">
        <v>1437.68818413751</v>
      </c>
      <c r="E71" s="14">
        <v>1439.11750256147</v>
      </c>
      <c r="F71" s="15">
        <v>0.853</v>
      </c>
      <c r="G71" s="14">
        <v>59.4824714660644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9.75" customHeight="1">
      <c r="A72" s="21" t="s">
        <v>135</v>
      </c>
      <c r="B72" s="14">
        <v>774.935806512832</v>
      </c>
      <c r="C72" s="14">
        <v>912.06371307373</v>
      </c>
      <c r="D72" s="14">
        <v>1213.81103730201</v>
      </c>
      <c r="E72" s="14">
        <v>1214.23288536071</v>
      </c>
      <c r="F72" s="15">
        <v>0.719</v>
      </c>
      <c r="G72" s="14">
        <v>90.3284683227539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9.75" customHeight="1">
      <c r="A73" s="21" t="s">
        <v>136</v>
      </c>
      <c r="B73" s="14">
        <v>206.345819140235</v>
      </c>
      <c r="C73" s="14">
        <v>325.231638735549</v>
      </c>
      <c r="D73" s="14">
        <v>342.614319020678</v>
      </c>
      <c r="E73" s="14">
        <v>341.89649003894</v>
      </c>
      <c r="F73" s="15">
        <v>0.203</v>
      </c>
      <c r="G73" s="14">
        <v>25.9745197296142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9.75" customHeight="1">
      <c r="A74" s="27" t="s">
        <v>137</v>
      </c>
      <c r="B74" s="14">
        <v>8.12477027862769</v>
      </c>
      <c r="C74" s="14">
        <v>7.98060013982467</v>
      </c>
      <c r="D74" s="14">
        <v>6.80449471133761</v>
      </c>
      <c r="E74" s="14">
        <v>6.8047035660129</v>
      </c>
      <c r="F74" s="15">
        <v>0.004</v>
      </c>
      <c r="G74" s="14">
        <v>12.9747581481933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9.75" customHeight="1">
      <c r="A75" s="21" t="s">
        <v>138</v>
      </c>
      <c r="B75" s="14">
        <v>60.1423988342285</v>
      </c>
      <c r="C75" s="14">
        <v>96.8376075997948</v>
      </c>
      <c r="D75" s="14">
        <v>130.857077397406</v>
      </c>
      <c r="E75" s="14">
        <v>131.76154974848</v>
      </c>
      <c r="F75" s="15">
        <v>0.078</v>
      </c>
      <c r="G75" s="14">
        <v>25.9382724761962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9.75" customHeight="1">
      <c r="A76" s="28" t="s">
        <v>139</v>
      </c>
      <c r="B76" s="29">
        <v>32.3334007263183</v>
      </c>
      <c r="C76" s="29">
        <v>174.391296386718</v>
      </c>
      <c r="D76" s="29">
        <v>167.849884033203</v>
      </c>
      <c r="E76" s="29">
        <v>167.849884033203</v>
      </c>
      <c r="F76" s="30"/>
      <c r="G76" s="3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9.75" customHeight="1">
      <c r="A77" s="21" t="s">
        <v>140</v>
      </c>
      <c r="B77" s="14">
        <v>2.87821745872498</v>
      </c>
      <c r="C77" s="14">
        <v>10.8222484588623</v>
      </c>
      <c r="D77" s="14">
        <v>25.8511219024658</v>
      </c>
      <c r="E77" s="14">
        <v>25.8511219024658</v>
      </c>
      <c r="F77" s="20"/>
      <c r="G77" s="1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9.75" customHeight="1">
      <c r="A78" s="32" t="s">
        <v>141</v>
      </c>
      <c r="B78" s="33" t="s">
        <v>110</v>
      </c>
      <c r="C78" s="33" t="s">
        <v>110</v>
      </c>
      <c r="D78" s="34">
        <v>220.0</v>
      </c>
      <c r="E78" s="34">
        <v>220.467239379882</v>
      </c>
      <c r="F78" s="35"/>
      <c r="G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9.75" customHeight="1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printOptions/>
  <pageMargins bottom="0.0" footer="0.0" header="0.0" left="0.2362204724409449" right="0.0" top="0.2362204724409449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5.17"/>
    <col customWidth="1" min="2" max="2" width="11.33"/>
    <col customWidth="1" min="3" max="6" width="10.67"/>
    <col customWidth="1" min="7" max="7" width="10.17"/>
    <col customWidth="1" min="8" max="37" width="10.67"/>
  </cols>
  <sheetData>
    <row r="1" ht="12.75" customHeight="1">
      <c r="A1" s="1" t="s">
        <v>61</v>
      </c>
      <c r="B1" s="1">
        <v>1980.0</v>
      </c>
      <c r="C1" s="1">
        <v>1981.0</v>
      </c>
      <c r="D1" s="1">
        <v>1982.0</v>
      </c>
      <c r="E1" s="1">
        <v>1983.0</v>
      </c>
      <c r="F1" s="1">
        <v>1984.0</v>
      </c>
      <c r="G1" s="1">
        <v>1985.0</v>
      </c>
      <c r="H1" s="1">
        <v>1986.0</v>
      </c>
      <c r="I1" s="1">
        <v>1987.0</v>
      </c>
      <c r="J1" s="1">
        <v>1988.0</v>
      </c>
      <c r="K1" s="1">
        <v>1989.0</v>
      </c>
      <c r="L1" s="1">
        <v>1990.0</v>
      </c>
      <c r="M1" s="1">
        <v>1991.0</v>
      </c>
      <c r="N1" s="1">
        <v>1992.0</v>
      </c>
      <c r="O1" s="1">
        <v>1993.0</v>
      </c>
      <c r="P1" s="1">
        <v>1994.0</v>
      </c>
      <c r="Q1" s="1">
        <v>1995.0</v>
      </c>
      <c r="R1" s="1">
        <v>1996.0</v>
      </c>
      <c r="S1" s="1">
        <v>1997.0</v>
      </c>
      <c r="T1" s="1">
        <v>1998.0</v>
      </c>
      <c r="U1" s="1">
        <v>1999.0</v>
      </c>
      <c r="V1" s="1">
        <v>2000.0</v>
      </c>
      <c r="W1" s="1">
        <v>2001.0</v>
      </c>
      <c r="X1" s="1">
        <v>2002.0</v>
      </c>
      <c r="Y1" s="1">
        <v>2003.0</v>
      </c>
      <c r="Z1" s="1">
        <v>2004.0</v>
      </c>
      <c r="AA1" s="1">
        <v>2005.0</v>
      </c>
      <c r="AB1" s="1">
        <v>2006.0</v>
      </c>
      <c r="AC1" s="1">
        <v>2007.0</v>
      </c>
      <c r="AD1" s="1">
        <v>2008.0</v>
      </c>
      <c r="AE1" s="1">
        <v>2009.0</v>
      </c>
      <c r="AF1" s="1">
        <v>2010.0</v>
      </c>
      <c r="AG1" s="1">
        <v>2011.0</v>
      </c>
      <c r="AH1" s="1">
        <v>2012.0</v>
      </c>
      <c r="AI1" s="36">
        <v>2013.0</v>
      </c>
      <c r="AJ1" s="27" t="s">
        <v>142</v>
      </c>
      <c r="AK1" s="27" t="s">
        <v>143</v>
      </c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37"/>
      <c r="AI2" s="1"/>
      <c r="AJ2" s="1"/>
      <c r="AK2" s="1"/>
    </row>
    <row r="3" ht="12.75" customHeight="1">
      <c r="A3" s="1" t="s">
        <v>68</v>
      </c>
      <c r="B3" s="38">
        <v>36.5330004692077</v>
      </c>
      <c r="C3" s="38">
        <v>36.4940004348754</v>
      </c>
      <c r="D3" s="38">
        <v>35.0789999961853</v>
      </c>
      <c r="E3" s="38">
        <v>35.6360006332397</v>
      </c>
      <c r="F3" s="38">
        <v>36.0889992713928</v>
      </c>
      <c r="G3" s="38">
        <v>36.3600001335144</v>
      </c>
      <c r="H3" s="38">
        <v>35.0539999008178</v>
      </c>
      <c r="I3" s="38">
        <v>35.403000831604</v>
      </c>
      <c r="J3" s="38">
        <v>35.0630006790161</v>
      </c>
      <c r="K3" s="38">
        <v>34.2699995040893</v>
      </c>
      <c r="L3" s="38">
        <v>33.8399996757507</v>
      </c>
      <c r="M3" s="38">
        <v>32.1459994316101</v>
      </c>
      <c r="N3" s="38">
        <v>31.1960010528564</v>
      </c>
      <c r="O3" s="38">
        <v>30.1790008544921</v>
      </c>
      <c r="P3" s="38">
        <v>29.6270008087158</v>
      </c>
      <c r="Q3" s="38">
        <v>29.75</v>
      </c>
      <c r="R3" s="38">
        <v>29.8400001525878</v>
      </c>
      <c r="S3" s="38">
        <v>30.5189995765686</v>
      </c>
      <c r="T3" s="38">
        <v>28.5580005645752</v>
      </c>
      <c r="U3" s="38">
        <v>29.6709995269775</v>
      </c>
      <c r="V3" s="38">
        <v>30.3900003433227</v>
      </c>
      <c r="W3" s="38">
        <v>30.4389991760253</v>
      </c>
      <c r="X3" s="38">
        <v>30.6710000038147</v>
      </c>
      <c r="Y3" s="38">
        <v>29.3500008583068</v>
      </c>
      <c r="Z3" s="38">
        <v>29.2990002632141</v>
      </c>
      <c r="AA3" s="38">
        <v>29.9219999313354</v>
      </c>
      <c r="AB3" s="38">
        <v>29.4440002441406</v>
      </c>
      <c r="AC3" s="38">
        <v>30.4599990844726</v>
      </c>
      <c r="AD3" s="38">
        <v>28.3959999084472</v>
      </c>
      <c r="AE3" s="38">
        <v>30.8719987869262</v>
      </c>
      <c r="AF3" s="38">
        <v>34.9899997711181</v>
      </c>
      <c r="AG3" s="38">
        <v>39.7750005722045</v>
      </c>
      <c r="AH3" s="38">
        <v>44.1799993515014</v>
      </c>
      <c r="AI3" s="39">
        <v>44.1799993515014</v>
      </c>
      <c r="AJ3" s="40" t="s">
        <v>110</v>
      </c>
      <c r="AK3" s="41">
        <v>0.026</v>
      </c>
    </row>
    <row r="4" ht="12.75" customHeight="1">
      <c r="A4" s="1" t="s">
        <v>69</v>
      </c>
      <c r="B4" s="38">
        <v>39.5275214910507</v>
      </c>
      <c r="C4" s="38">
        <v>40.1753340959549</v>
      </c>
      <c r="D4" s="38">
        <v>40.3120967149734</v>
      </c>
      <c r="E4" s="38">
        <v>40.491260766983</v>
      </c>
      <c r="F4" s="38">
        <v>40.5317667722702</v>
      </c>
      <c r="G4" s="38">
        <v>40.9390387535095</v>
      </c>
      <c r="H4" s="38">
        <v>41.1020009517669</v>
      </c>
      <c r="I4" s="38">
        <v>41.20126247406</v>
      </c>
      <c r="J4" s="38">
        <v>41.4677596092224</v>
      </c>
      <c r="K4" s="38">
        <v>41.2957024574279</v>
      </c>
      <c r="L4" s="38">
        <v>40.2938377857208</v>
      </c>
      <c r="M4" s="38">
        <v>40.0983598232269</v>
      </c>
      <c r="N4" s="38">
        <v>39.6339900493621</v>
      </c>
      <c r="O4" s="38">
        <v>39.4957213401794</v>
      </c>
      <c r="P4" s="38">
        <v>48.1492058038711</v>
      </c>
      <c r="Q4" s="38">
        <v>48.3665552139282</v>
      </c>
      <c r="R4" s="38">
        <v>48.9426259994506</v>
      </c>
      <c r="S4" s="38">
        <v>48.8030928373336</v>
      </c>
      <c r="T4" s="38">
        <v>49.8230888843536</v>
      </c>
      <c r="U4" s="38">
        <v>181.560446262359</v>
      </c>
      <c r="V4" s="38">
        <v>181.503695964813</v>
      </c>
      <c r="W4" s="38">
        <v>180.940955042839</v>
      </c>
      <c r="X4" s="38">
        <v>180.400013208389</v>
      </c>
      <c r="Y4" s="38">
        <v>180.366031765937</v>
      </c>
      <c r="Z4" s="38">
        <v>180.042625427246</v>
      </c>
      <c r="AA4" s="38">
        <v>180.488854885101</v>
      </c>
      <c r="AB4" s="38">
        <v>179.809934020042</v>
      </c>
      <c r="AC4" s="38">
        <v>178.834030628204</v>
      </c>
      <c r="AD4" s="38">
        <v>176.263906955718</v>
      </c>
      <c r="AE4" s="38">
        <v>175.874104022979</v>
      </c>
      <c r="AF4" s="38">
        <v>175.221514940261</v>
      </c>
      <c r="AG4" s="38">
        <v>174.592532396316</v>
      </c>
      <c r="AH4" s="38">
        <v>174.318180799484</v>
      </c>
      <c r="AI4" s="39">
        <v>174.318180799484</v>
      </c>
      <c r="AJ4" s="40" t="s">
        <v>110</v>
      </c>
      <c r="AK4" s="41">
        <v>0.103</v>
      </c>
    </row>
    <row r="5" ht="12.75" customHeight="1">
      <c r="A5" s="1" t="s">
        <v>71</v>
      </c>
      <c r="B5" s="38">
        <v>47.2239990234375</v>
      </c>
      <c r="C5" s="38">
        <v>56.9980010986328</v>
      </c>
      <c r="D5" s="38">
        <v>56.9980010986328</v>
      </c>
      <c r="E5" s="38">
        <v>57.0960006713867</v>
      </c>
      <c r="F5" s="38">
        <v>56.4099998474121</v>
      </c>
      <c r="G5" s="38">
        <v>55.5929985046386</v>
      </c>
      <c r="H5" s="38">
        <v>54.8800010681152</v>
      </c>
      <c r="I5" s="38">
        <v>54.1100006103515</v>
      </c>
      <c r="J5" s="38">
        <v>53.0120010375976</v>
      </c>
      <c r="K5" s="38">
        <v>51.9830017089843</v>
      </c>
      <c r="L5" s="38">
        <v>51.2980003356933</v>
      </c>
      <c r="M5" s="38">
        <v>50.9249992370605</v>
      </c>
      <c r="N5" s="38">
        <v>51.224998474121</v>
      </c>
      <c r="O5" s="38">
        <v>50.7760009765625</v>
      </c>
      <c r="P5" s="38">
        <v>49.7750015258789</v>
      </c>
      <c r="Q5" s="38">
        <v>48.7960014343261</v>
      </c>
      <c r="R5" s="38">
        <v>48.4720001220703</v>
      </c>
      <c r="S5" s="38">
        <v>47.8219985961914</v>
      </c>
      <c r="T5" s="38">
        <v>21.6380004882812</v>
      </c>
      <c r="U5" s="38">
        <v>21.5189990997314</v>
      </c>
      <c r="V5" s="38">
        <v>20.1860008239746</v>
      </c>
      <c r="W5" s="38">
        <v>18.7670001983642</v>
      </c>
      <c r="X5" s="38">
        <v>17.1959991455078</v>
      </c>
      <c r="Y5" s="38">
        <v>16.0410003662109</v>
      </c>
      <c r="Z5" s="38">
        <v>14.8027002811431</v>
      </c>
      <c r="AA5" s="38">
        <v>13.6696996688842</v>
      </c>
      <c r="AB5" s="38">
        <v>12.8496000766754</v>
      </c>
      <c r="AC5" s="38">
        <v>12.1865998506546</v>
      </c>
      <c r="AD5" s="38">
        <v>11.8654996156692</v>
      </c>
      <c r="AE5" s="38">
        <v>11.8655004501342</v>
      </c>
      <c r="AF5" s="38">
        <v>11.6912997961044</v>
      </c>
      <c r="AG5" s="38">
        <v>11.3937003612518</v>
      </c>
      <c r="AH5" s="38">
        <v>11.4239003658294</v>
      </c>
      <c r="AI5" s="39">
        <v>11.0787998437881</v>
      </c>
      <c r="AJ5" s="42" t="s">
        <v>144</v>
      </c>
      <c r="AK5" s="41">
        <v>0.007</v>
      </c>
    </row>
    <row r="6" ht="12.75" customHeight="1">
      <c r="A6" s="43" t="s">
        <v>72</v>
      </c>
      <c r="B6" s="44">
        <v>123.284520983695</v>
      </c>
      <c r="C6" s="44">
        <v>133.667335629463</v>
      </c>
      <c r="D6" s="44">
        <v>132.389097809791</v>
      </c>
      <c r="E6" s="44">
        <v>133.223262071609</v>
      </c>
      <c r="F6" s="44">
        <v>133.030765891075</v>
      </c>
      <c r="G6" s="44">
        <v>132.892037391662</v>
      </c>
      <c r="H6" s="44">
        <v>131.0360019207</v>
      </c>
      <c r="I6" s="44">
        <v>130.714263916015</v>
      </c>
      <c r="J6" s="44">
        <v>129.542761325836</v>
      </c>
      <c r="K6" s="44">
        <v>127.548703670501</v>
      </c>
      <c r="L6" s="44">
        <v>125.431837797164</v>
      </c>
      <c r="M6" s="44">
        <v>123.169358491897</v>
      </c>
      <c r="N6" s="44">
        <v>122.054989576339</v>
      </c>
      <c r="O6" s="44">
        <v>120.450723171234</v>
      </c>
      <c r="P6" s="44">
        <v>127.551208138465</v>
      </c>
      <c r="Q6" s="44">
        <v>126.912556648254</v>
      </c>
      <c r="R6" s="44">
        <v>127.254626274108</v>
      </c>
      <c r="S6" s="44">
        <v>127.144091010093</v>
      </c>
      <c r="T6" s="44">
        <v>100.01908993721</v>
      </c>
      <c r="U6" s="44">
        <v>232.750444889068</v>
      </c>
      <c r="V6" s="44">
        <v>232.07969713211</v>
      </c>
      <c r="W6" s="44">
        <v>230.146954417228</v>
      </c>
      <c r="X6" s="44">
        <v>228.267012357711</v>
      </c>
      <c r="Y6" s="44">
        <v>225.757032990455</v>
      </c>
      <c r="Z6" s="44">
        <v>224.144325971603</v>
      </c>
      <c r="AA6" s="44">
        <v>224.080554485321</v>
      </c>
      <c r="AB6" s="44">
        <v>222.103534340858</v>
      </c>
      <c r="AC6" s="44">
        <v>221.480629563331</v>
      </c>
      <c r="AD6" s="44">
        <v>216.525406479835</v>
      </c>
      <c r="AE6" s="44">
        <v>218.61160326004</v>
      </c>
      <c r="AF6" s="44">
        <v>221.902814507484</v>
      </c>
      <c r="AG6" s="44">
        <v>225.761233329772</v>
      </c>
      <c r="AH6" s="44">
        <v>229.922080516815</v>
      </c>
      <c r="AI6" s="44">
        <v>229.576979994773</v>
      </c>
      <c r="AJ6" s="45" t="s">
        <v>145</v>
      </c>
      <c r="AK6" s="46">
        <v>0.136</v>
      </c>
    </row>
    <row r="7" ht="12.75" customHeight="1">
      <c r="A7" s="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9"/>
      <c r="AJ7" s="47"/>
      <c r="AK7" s="48"/>
    </row>
    <row r="8" ht="12.75" customHeight="1">
      <c r="A8" s="1" t="s">
        <v>73</v>
      </c>
      <c r="B8" s="38">
        <v>2.45700001716614</v>
      </c>
      <c r="C8" s="38">
        <v>2.17165207862854</v>
      </c>
      <c r="D8" s="38">
        <v>1.94959998130798</v>
      </c>
      <c r="E8" s="38">
        <v>2.44976902008057</v>
      </c>
      <c r="F8" s="38">
        <v>2.34899997711182</v>
      </c>
      <c r="G8" s="38">
        <v>2.24000000953674</v>
      </c>
      <c r="H8" s="38">
        <v>2.23300004005432</v>
      </c>
      <c r="I8" s="38">
        <v>2.24600005149841</v>
      </c>
      <c r="J8" s="38">
        <v>2.27990007400513</v>
      </c>
      <c r="K8" s="38">
        <v>2.16770005226135</v>
      </c>
      <c r="L8" s="38">
        <v>1.56998705863953</v>
      </c>
      <c r="M8" s="38">
        <v>1.68326652050018</v>
      </c>
      <c r="N8" s="38">
        <v>2.01743793487549</v>
      </c>
      <c r="O8" s="38">
        <v>2.21678709983826</v>
      </c>
      <c r="P8" s="38">
        <v>2.25263285636902</v>
      </c>
      <c r="Q8" s="38">
        <v>2.38636684417725</v>
      </c>
      <c r="R8" s="38">
        <v>2.60043430328369</v>
      </c>
      <c r="S8" s="38">
        <v>2.62117791175842</v>
      </c>
      <c r="T8" s="38">
        <v>2.75341486930847</v>
      </c>
      <c r="U8" s="38">
        <v>3.0711886882782</v>
      </c>
      <c r="V8" s="38">
        <v>2.97370290756226</v>
      </c>
      <c r="W8" s="38">
        <v>2.87868285179138</v>
      </c>
      <c r="X8" s="38">
        <v>2.82050848007202</v>
      </c>
      <c r="Y8" s="38">
        <v>2.67450928688049</v>
      </c>
      <c r="Z8" s="38">
        <v>2.47800922393799</v>
      </c>
      <c r="AA8" s="38">
        <v>2.18026280403137</v>
      </c>
      <c r="AB8" s="38">
        <v>2.5867600440979</v>
      </c>
      <c r="AC8" s="38">
        <v>2.6160204410553</v>
      </c>
      <c r="AD8" s="38">
        <v>2.52030825614929</v>
      </c>
      <c r="AE8" s="38">
        <v>2.5114963054657</v>
      </c>
      <c r="AF8" s="38">
        <v>2.52415180206299</v>
      </c>
      <c r="AG8" s="38">
        <v>2.52500009536743</v>
      </c>
      <c r="AH8" s="38">
        <v>2.35420942306519</v>
      </c>
      <c r="AI8" s="39">
        <v>2.35420942306519</v>
      </c>
      <c r="AJ8" s="40" t="s">
        <v>110</v>
      </c>
      <c r="AK8" s="41">
        <v>0.001</v>
      </c>
    </row>
    <row r="9" ht="12.75" customHeight="1">
      <c r="A9" s="1" t="s">
        <v>74</v>
      </c>
      <c r="B9" s="38">
        <v>1.3179669380188</v>
      </c>
      <c r="C9" s="38">
        <v>1.47584116458893</v>
      </c>
      <c r="D9" s="38">
        <v>1.71843922138214</v>
      </c>
      <c r="E9" s="38">
        <v>1.84983336925507</v>
      </c>
      <c r="F9" s="38">
        <v>2.01601004600525</v>
      </c>
      <c r="G9" s="38">
        <v>2.1680600643158</v>
      </c>
      <c r="H9" s="38">
        <v>2.35841488838196</v>
      </c>
      <c r="I9" s="38">
        <v>2.55075716972351</v>
      </c>
      <c r="J9" s="38">
        <v>2.81613707542419</v>
      </c>
      <c r="K9" s="38">
        <v>2.75983691215515</v>
      </c>
      <c r="L9" s="38">
        <v>4.51304006576538</v>
      </c>
      <c r="M9" s="38">
        <v>4.81834077835083</v>
      </c>
      <c r="N9" s="38">
        <v>4.96574258804321</v>
      </c>
      <c r="O9" s="38">
        <v>4.98215913772583</v>
      </c>
      <c r="P9" s="38">
        <v>5.3744421005249</v>
      </c>
      <c r="Q9" s="38">
        <v>6.22304439544678</v>
      </c>
      <c r="R9" s="38">
        <v>6.68067836761475</v>
      </c>
      <c r="S9" s="38">
        <v>7.10594511032104</v>
      </c>
      <c r="T9" s="38">
        <v>7.35725450515747</v>
      </c>
      <c r="U9" s="38">
        <v>8.15331172943115</v>
      </c>
      <c r="V9" s="38">
        <v>8.46448802947998</v>
      </c>
      <c r="W9" s="38">
        <v>8.48519992828369</v>
      </c>
      <c r="X9" s="38">
        <v>9.80428695678711</v>
      </c>
      <c r="Y9" s="38">
        <v>10.6015892028808</v>
      </c>
      <c r="Z9" s="38">
        <v>11.2430362701416</v>
      </c>
      <c r="AA9" s="38">
        <v>11.7722616195678</v>
      </c>
      <c r="AB9" s="38">
        <v>12.1820001602172</v>
      </c>
      <c r="AC9" s="38">
        <v>12.6238298416137</v>
      </c>
      <c r="AD9" s="38">
        <v>12.8014202117919</v>
      </c>
      <c r="AE9" s="38">
        <v>12.8756704330444</v>
      </c>
      <c r="AF9" s="38">
        <v>14.2463302612304</v>
      </c>
      <c r="AG9" s="38">
        <v>15.0498895645141</v>
      </c>
      <c r="AH9" s="38">
        <v>15.3142213821411</v>
      </c>
      <c r="AI9" s="39">
        <v>15.5927410125732</v>
      </c>
      <c r="AJ9" s="41">
        <v>0.018</v>
      </c>
      <c r="AK9" s="41">
        <v>0.009</v>
      </c>
    </row>
    <row r="10" ht="12.75" customHeight="1">
      <c r="A10" s="1" t="s">
        <v>75</v>
      </c>
      <c r="B10" s="38">
        <v>0.55000001192093</v>
      </c>
      <c r="C10" s="38">
        <v>0.52999997138977</v>
      </c>
      <c r="D10" s="38">
        <v>0.61000001430511</v>
      </c>
      <c r="E10" s="38">
        <v>0.63999998569489</v>
      </c>
      <c r="F10" s="38">
        <v>1.10000002384186</v>
      </c>
      <c r="G10" s="38">
        <v>1.24000000953674</v>
      </c>
      <c r="H10" s="38">
        <v>1.70000004768372</v>
      </c>
      <c r="I10" s="38">
        <v>1.9099999666214</v>
      </c>
      <c r="J10" s="38">
        <v>2.04999995231628</v>
      </c>
      <c r="K10" s="38">
        <v>1.98000001907349</v>
      </c>
      <c r="L10" s="38">
        <v>1.99000000953674</v>
      </c>
      <c r="M10" s="38">
        <v>1.88460004329681</v>
      </c>
      <c r="N10" s="38">
        <v>3.23189997673035</v>
      </c>
      <c r="O10" s="38">
        <v>3.15639996528625</v>
      </c>
      <c r="P10" s="38">
        <v>3.13899993896484</v>
      </c>
      <c r="Q10" s="38">
        <v>2.95190000534058</v>
      </c>
      <c r="R10" s="38">
        <v>2.79800009727478</v>
      </c>
      <c r="S10" s="38">
        <v>2.57719993591309</v>
      </c>
      <c r="T10" s="38">
        <v>2.47779989242554</v>
      </c>
      <c r="U10" s="38">
        <v>2.28920006752014</v>
      </c>
      <c r="V10" s="38">
        <v>1.97189998626709</v>
      </c>
      <c r="W10" s="38">
        <v>1.84220004081726</v>
      </c>
      <c r="X10" s="38">
        <v>1.6317000389099099</v>
      </c>
      <c r="Y10" s="38">
        <v>1.54240000247955</v>
      </c>
      <c r="Z10" s="38">
        <v>1.47759997844696</v>
      </c>
      <c r="AA10" s="38">
        <v>1.45319998264313</v>
      </c>
      <c r="AB10" s="38">
        <v>1.50940001010895</v>
      </c>
      <c r="AC10" s="38">
        <v>1.50999999046326</v>
      </c>
      <c r="AD10" s="38">
        <v>1.36199998855591</v>
      </c>
      <c r="AE10" s="38">
        <v>1.36000001430511</v>
      </c>
      <c r="AF10" s="38">
        <v>1.89999997615814</v>
      </c>
      <c r="AG10" s="38">
        <v>1.98759996891022</v>
      </c>
      <c r="AH10" s="38">
        <v>2.20000004768372</v>
      </c>
      <c r="AI10" s="39">
        <v>2.37700009346008</v>
      </c>
      <c r="AJ10" s="41">
        <v>0.08</v>
      </c>
      <c r="AK10" s="41">
        <v>0.001</v>
      </c>
    </row>
    <row r="11" ht="12.75" customHeight="1">
      <c r="A11" s="1" t="s">
        <v>76</v>
      </c>
      <c r="B11" s="38">
        <v>0.97390002012253</v>
      </c>
      <c r="C11" s="38">
        <v>0.90410000085831</v>
      </c>
      <c r="D11" s="38">
        <v>0.91399997472763</v>
      </c>
      <c r="E11" s="38">
        <v>0.88169997930527</v>
      </c>
      <c r="F11" s="38">
        <v>1.13709998130798</v>
      </c>
      <c r="G11" s="38">
        <v>1.14800000190735</v>
      </c>
      <c r="H11" s="38">
        <v>1.23510003089905</v>
      </c>
      <c r="I11" s="38">
        <v>1.59430003166199</v>
      </c>
      <c r="J11" s="38">
        <v>1.51489996910095</v>
      </c>
      <c r="K11" s="38">
        <v>1.44159996509552</v>
      </c>
      <c r="L11" s="38">
        <v>1.35520005226135</v>
      </c>
      <c r="M11" s="38">
        <v>1.52439999580383</v>
      </c>
      <c r="N11" s="38">
        <v>3.24000000953674</v>
      </c>
      <c r="O11" s="38">
        <v>3.65980005264282</v>
      </c>
      <c r="P11" s="38">
        <v>3.49119997024536</v>
      </c>
      <c r="Q11" s="38">
        <v>3.38529992103577</v>
      </c>
      <c r="R11" s="38">
        <v>3.45300006866455</v>
      </c>
      <c r="S11" s="38">
        <v>3.67400002479553</v>
      </c>
      <c r="T11" s="38">
        <v>4.10200023651123</v>
      </c>
      <c r="U11" s="38">
        <v>4.42799997329712</v>
      </c>
      <c r="V11" s="38">
        <v>4.56599998474121</v>
      </c>
      <c r="W11" s="38">
        <v>4.63000011444092</v>
      </c>
      <c r="X11" s="38">
        <v>5.05999994277954</v>
      </c>
      <c r="Y11" s="38">
        <v>5.05999994277954</v>
      </c>
      <c r="Z11" s="38">
        <v>5.05999994277954</v>
      </c>
      <c r="AA11" s="38">
        <v>4.8658299446106</v>
      </c>
      <c r="AB11" s="38">
        <v>4.46493005752563</v>
      </c>
      <c r="AC11" s="38">
        <v>4.00099992752075</v>
      </c>
      <c r="AD11" s="38">
        <v>6.51800012588501</v>
      </c>
      <c r="AE11" s="38">
        <v>6.33298015594482</v>
      </c>
      <c r="AF11" s="38">
        <v>6.15780019760132</v>
      </c>
      <c r="AG11" s="38">
        <v>7.21000003814697</v>
      </c>
      <c r="AH11" s="38">
        <v>8.38302993774414</v>
      </c>
      <c r="AI11" s="39">
        <v>8.19088554382324</v>
      </c>
      <c r="AJ11" s="42" t="s">
        <v>146</v>
      </c>
      <c r="AK11" s="41">
        <v>0.005</v>
      </c>
    </row>
    <row r="12" ht="12.75" customHeight="1">
      <c r="A12" s="1" t="s">
        <v>77</v>
      </c>
      <c r="B12" s="38">
        <v>0.62844502925873</v>
      </c>
      <c r="C12" s="38">
        <v>0.88203698396683</v>
      </c>
      <c r="D12" s="38">
        <v>0.77514499425888</v>
      </c>
      <c r="E12" s="38">
        <v>0.69632399082184</v>
      </c>
      <c r="F12" s="38">
        <v>0.67044597864151</v>
      </c>
      <c r="G12" s="38">
        <v>0.58899998664856</v>
      </c>
      <c r="H12" s="38">
        <v>0.53579998016357</v>
      </c>
      <c r="I12" s="38">
        <v>0.48039999604225</v>
      </c>
      <c r="J12" s="38">
        <v>0.85299998521805</v>
      </c>
      <c r="K12" s="38">
        <v>0.84700000286102</v>
      </c>
      <c r="L12" s="38">
        <v>0.8231999874115</v>
      </c>
      <c r="M12" s="38">
        <v>0.82179999351501</v>
      </c>
      <c r="N12" s="38">
        <v>0.80260002613068</v>
      </c>
      <c r="O12" s="38">
        <v>0.79946702718735</v>
      </c>
      <c r="P12" s="38">
        <v>0.83089202642441</v>
      </c>
      <c r="Q12" s="38">
        <v>0.808109998703</v>
      </c>
      <c r="R12" s="38">
        <v>0.77352100610733</v>
      </c>
      <c r="S12" s="38">
        <v>0.75840997695923</v>
      </c>
      <c r="T12" s="38">
        <v>0.93738299608231</v>
      </c>
      <c r="U12" s="38">
        <v>0.89060002565384</v>
      </c>
      <c r="V12" s="38">
        <v>0.90561997890472</v>
      </c>
      <c r="W12" s="38">
        <v>0.97937601804733</v>
      </c>
      <c r="X12" s="38">
        <v>0.95289099216461</v>
      </c>
      <c r="Y12" s="38">
        <v>0.92955297231674</v>
      </c>
      <c r="Z12" s="38">
        <v>1.09730303287506</v>
      </c>
      <c r="AA12" s="38">
        <v>1.07825803756714</v>
      </c>
      <c r="AB12" s="38">
        <v>1.09728801250458</v>
      </c>
      <c r="AC12" s="38">
        <v>1.12147998809814</v>
      </c>
      <c r="AD12" s="38">
        <v>1.12147998809814</v>
      </c>
      <c r="AE12" s="38">
        <v>1.12147998809814</v>
      </c>
      <c r="AF12" s="38">
        <v>1.24000000953674</v>
      </c>
      <c r="AG12" s="38">
        <v>1.20620000362396</v>
      </c>
      <c r="AH12" s="38">
        <v>1.42270004749298</v>
      </c>
      <c r="AI12" s="39">
        <v>1.42270004749298</v>
      </c>
      <c r="AJ12" s="40" t="s">
        <v>110</v>
      </c>
      <c r="AK12" s="41">
        <v>0.001</v>
      </c>
    </row>
    <row r="13" ht="12.75" customHeight="1">
      <c r="A13" s="1" t="s">
        <v>78</v>
      </c>
      <c r="B13" s="38">
        <v>0.57099997997284</v>
      </c>
      <c r="C13" s="38">
        <v>0.57099997997284</v>
      </c>
      <c r="D13" s="38">
        <v>0.63300001621246</v>
      </c>
      <c r="E13" s="38">
        <v>0.54000002145767</v>
      </c>
      <c r="F13" s="38">
        <v>0.56999999284744</v>
      </c>
      <c r="G13" s="38">
        <v>0.61199998855591</v>
      </c>
      <c r="H13" s="38">
        <v>0.56400001049042</v>
      </c>
      <c r="I13" s="38">
        <v>0.61949998140335</v>
      </c>
      <c r="J13" s="38">
        <v>0.6129999756813</v>
      </c>
      <c r="K13" s="38">
        <v>0.61860001087189</v>
      </c>
      <c r="L13" s="38">
        <v>0.60219997167587</v>
      </c>
      <c r="M13" s="38">
        <v>0.57260000705719</v>
      </c>
      <c r="N13" s="38">
        <v>0.54100000858307</v>
      </c>
      <c r="O13" s="38">
        <v>0.56010001897812</v>
      </c>
      <c r="P13" s="38">
        <v>0.56000000238419</v>
      </c>
      <c r="Q13" s="38">
        <v>0.65659999847412</v>
      </c>
      <c r="R13" s="38">
        <v>0.72269999980927</v>
      </c>
      <c r="S13" s="38">
        <v>0.70620000362396</v>
      </c>
      <c r="T13" s="38">
        <v>0.74006998538971</v>
      </c>
      <c r="U13" s="38">
        <v>0.82096999883652</v>
      </c>
      <c r="V13" s="38">
        <v>0.85106998682022</v>
      </c>
      <c r="W13" s="38">
        <v>0.96007001399994</v>
      </c>
      <c r="X13" s="38">
        <v>1.12506997585297</v>
      </c>
      <c r="Y13" s="38">
        <v>0.89107000827789</v>
      </c>
      <c r="Z13" s="38">
        <v>0.80899999290705</v>
      </c>
      <c r="AA13" s="38">
        <v>0.80300001055002</v>
      </c>
      <c r="AB13" s="38">
        <v>0.7937999740243</v>
      </c>
      <c r="AC13" s="38">
        <v>0.87099999189377</v>
      </c>
      <c r="AD13" s="38">
        <v>0.8299999833107</v>
      </c>
      <c r="AE13" s="38">
        <v>0.8299999833107</v>
      </c>
      <c r="AF13" s="38">
        <v>0.8299999833107</v>
      </c>
      <c r="AG13" s="38">
        <v>0.8299999833107</v>
      </c>
      <c r="AH13" s="38">
        <v>0.8299999833107</v>
      </c>
      <c r="AI13" s="39">
        <v>0.8299999833107</v>
      </c>
      <c r="AJ13" s="40" t="s">
        <v>110</v>
      </c>
      <c r="AK13" s="48">
        <v>4.9173791194E-4</v>
      </c>
    </row>
    <row r="14" ht="12.75" customHeight="1">
      <c r="A14" s="1" t="s">
        <v>80</v>
      </c>
      <c r="B14" s="38">
        <v>19.5300006866455</v>
      </c>
      <c r="C14" s="38">
        <v>19.8880004882812</v>
      </c>
      <c r="D14" s="38">
        <v>24.8999996185302</v>
      </c>
      <c r="E14" s="38">
        <v>25.886999130249</v>
      </c>
      <c r="F14" s="38">
        <v>28.0279998779296</v>
      </c>
      <c r="G14" s="38">
        <v>54.4539985656738</v>
      </c>
      <c r="H14" s="38">
        <v>55.5209999084472</v>
      </c>
      <c r="I14" s="38">
        <v>58.1010017395019</v>
      </c>
      <c r="J14" s="38">
        <v>58.5050010681152</v>
      </c>
      <c r="K14" s="38">
        <v>59.0400009155273</v>
      </c>
      <c r="L14" s="38">
        <v>60.0540008544921</v>
      </c>
      <c r="M14" s="38">
        <v>62.648998260498</v>
      </c>
      <c r="N14" s="38">
        <v>63.3300018310546</v>
      </c>
      <c r="O14" s="38">
        <v>64.447998046875</v>
      </c>
      <c r="P14" s="38">
        <v>64.8769989013671</v>
      </c>
      <c r="Q14" s="38">
        <v>66.329002380371</v>
      </c>
      <c r="R14" s="38">
        <v>72.6669998168945</v>
      </c>
      <c r="S14" s="38">
        <v>74.9309997558593</v>
      </c>
      <c r="T14" s="38">
        <v>76.1080017089843</v>
      </c>
      <c r="U14" s="38">
        <v>76.8479995727539</v>
      </c>
      <c r="V14" s="38">
        <v>76.8479995727539</v>
      </c>
      <c r="W14" s="38">
        <v>77.6849975585937</v>
      </c>
      <c r="X14" s="38">
        <v>77.3069992065429</v>
      </c>
      <c r="Y14" s="38">
        <v>77.2259979248046</v>
      </c>
      <c r="Z14" s="38">
        <v>79.7289962768554</v>
      </c>
      <c r="AA14" s="38">
        <v>80.0120010375976</v>
      </c>
      <c r="AB14" s="38">
        <v>87.32399892807</v>
      </c>
      <c r="AC14" s="38">
        <v>99.3769989013671</v>
      </c>
      <c r="AD14" s="38">
        <v>172.322998046875</v>
      </c>
      <c r="AE14" s="38">
        <v>211.17300415039</v>
      </c>
      <c r="AF14" s="38">
        <v>296.500999450683</v>
      </c>
      <c r="AG14" s="38">
        <v>297.570999145507</v>
      </c>
      <c r="AH14" s="38">
        <v>297.570999145507</v>
      </c>
      <c r="AI14" s="39">
        <v>298.349990844726</v>
      </c>
      <c r="AJ14" s="41">
        <v>0.003</v>
      </c>
      <c r="AK14" s="41">
        <v>0.177</v>
      </c>
    </row>
    <row r="15" ht="12.75" customHeight="1">
      <c r="A15" s="1" t="s">
        <v>81</v>
      </c>
      <c r="B15" s="38">
        <v>0.71369599917671</v>
      </c>
      <c r="C15" s="38">
        <v>0.75824402627768</v>
      </c>
      <c r="D15" s="38">
        <v>0.82516201917315</v>
      </c>
      <c r="E15" s="38">
        <v>0.47531000629533</v>
      </c>
      <c r="F15" s="38">
        <v>0.43992600694764</v>
      </c>
      <c r="G15" s="38">
        <v>0.43539999666973</v>
      </c>
      <c r="H15" s="38">
        <v>0.42900000215741</v>
      </c>
      <c r="I15" s="38">
        <v>0.61611999152228</v>
      </c>
      <c r="J15" s="38">
        <v>0.60820000059903</v>
      </c>
      <c r="K15" s="38">
        <v>0.6399899837561</v>
      </c>
      <c r="L15" s="38">
        <v>0.61718300171196</v>
      </c>
      <c r="M15" s="38">
        <v>0.60253700660542</v>
      </c>
      <c r="N15" s="38">
        <v>0.63459201063961</v>
      </c>
      <c r="O15" s="38">
        <v>0.86120102391578</v>
      </c>
      <c r="P15" s="38">
        <v>0.95752401766367</v>
      </c>
      <c r="Q15" s="38">
        <v>0.99892100133002</v>
      </c>
      <c r="R15" s="38">
        <v>1.04503102554008</v>
      </c>
      <c r="S15" s="38">
        <v>1.06511302525178</v>
      </c>
      <c r="T15" s="38">
        <v>1.07845301413909</v>
      </c>
      <c r="U15" s="38">
        <v>1.27735599433072</v>
      </c>
      <c r="V15" s="38">
        <v>1.32740800036117</v>
      </c>
      <c r="W15" s="38">
        <v>1.37060800613835</v>
      </c>
      <c r="X15" s="38">
        <v>1.62599999876693</v>
      </c>
      <c r="Y15" s="38">
        <v>1.47280900948681</v>
      </c>
      <c r="Z15" s="38">
        <v>1.46820900333114</v>
      </c>
      <c r="AA15" s="38">
        <v>1.47020001010969</v>
      </c>
      <c r="AB15" s="38">
        <v>0.84415199956857</v>
      </c>
      <c r="AC15" s="38">
        <v>0.82049999758601</v>
      </c>
      <c r="AD15" s="38">
        <v>0.8120699969586</v>
      </c>
      <c r="AE15" s="38">
        <v>0.7692590059014</v>
      </c>
      <c r="AF15" s="38">
        <v>0.76835900556762</v>
      </c>
      <c r="AG15" s="38">
        <v>0.50672900187783</v>
      </c>
      <c r="AH15" s="38">
        <v>0.51152900862508</v>
      </c>
      <c r="AI15" s="39">
        <v>0.51201000693254</v>
      </c>
      <c r="AJ15" s="41">
        <v>0.001</v>
      </c>
      <c r="AK15" s="48">
        <v>3.0334305484E-4</v>
      </c>
    </row>
    <row r="16" ht="12.75" customHeight="1">
      <c r="A16" s="43" t="s">
        <v>82</v>
      </c>
      <c r="B16" s="44">
        <v>26.7420086822821</v>
      </c>
      <c r="C16" s="44">
        <v>27.1808746939641</v>
      </c>
      <c r="D16" s="44">
        <v>32.3253458398976</v>
      </c>
      <c r="E16" s="44">
        <v>33.4199355031596</v>
      </c>
      <c r="F16" s="44">
        <v>36.3104818846331</v>
      </c>
      <c r="G16" s="44">
        <v>62.8864586228446</v>
      </c>
      <c r="H16" s="44">
        <v>64.5763149082777</v>
      </c>
      <c r="I16" s="44">
        <v>68.1180789279751</v>
      </c>
      <c r="J16" s="44">
        <v>69.2401381004601</v>
      </c>
      <c r="K16" s="44">
        <v>69.4947278616018</v>
      </c>
      <c r="L16" s="44">
        <v>71.5248110014945</v>
      </c>
      <c r="M16" s="44">
        <v>74.5565426056273</v>
      </c>
      <c r="N16" s="44">
        <v>78.7632743855938</v>
      </c>
      <c r="O16" s="44">
        <v>80.6839123724494</v>
      </c>
      <c r="P16" s="44">
        <v>81.4826898139435</v>
      </c>
      <c r="Q16" s="44">
        <v>83.7392445448786</v>
      </c>
      <c r="R16" s="44">
        <v>90.7403646851889</v>
      </c>
      <c r="S16" s="44">
        <v>93.4390457444824</v>
      </c>
      <c r="T16" s="44">
        <v>95.5543772079981</v>
      </c>
      <c r="U16" s="44">
        <v>97.7786260501015</v>
      </c>
      <c r="V16" s="44">
        <v>97.9081884468905</v>
      </c>
      <c r="W16" s="44">
        <v>98.8311345321126</v>
      </c>
      <c r="X16" s="44">
        <v>100.327455591876</v>
      </c>
      <c r="Y16" s="44">
        <v>100.397928349906</v>
      </c>
      <c r="Z16" s="44">
        <v>103.362153721274</v>
      </c>
      <c r="AA16" s="44">
        <v>103.635013446677</v>
      </c>
      <c r="AB16" s="44">
        <v>110.802329186117</v>
      </c>
      <c r="AC16" s="44">
        <v>122.940829079598</v>
      </c>
      <c r="AD16" s="44">
        <v>198.288276597624</v>
      </c>
      <c r="AE16" s="44">
        <v>236.97389003646</v>
      </c>
      <c r="AF16" s="44">
        <v>324.167640686151</v>
      </c>
      <c r="AG16" s="44">
        <v>326.886417801259</v>
      </c>
      <c r="AH16" s="44">
        <v>328.58668897557</v>
      </c>
      <c r="AI16" s="44">
        <v>329.629536955384</v>
      </c>
      <c r="AJ16" s="46">
        <v>0.003</v>
      </c>
      <c r="AK16" s="46">
        <v>0.195</v>
      </c>
    </row>
    <row r="17" ht="12.75" customHeight="1">
      <c r="A17" s="1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9"/>
      <c r="AJ17" s="47"/>
      <c r="AK17" s="48"/>
    </row>
    <row r="18" ht="12.75" customHeight="1">
      <c r="A18" s="1" t="s">
        <v>83</v>
      </c>
      <c r="B18" s="49" t="s">
        <v>84</v>
      </c>
      <c r="C18" s="49" t="s">
        <v>84</v>
      </c>
      <c r="D18" s="49" t="s">
        <v>84</v>
      </c>
      <c r="E18" s="49" t="s">
        <v>84</v>
      </c>
      <c r="F18" s="49" t="s">
        <v>84</v>
      </c>
      <c r="G18" s="49" t="s">
        <v>84</v>
      </c>
      <c r="H18" s="49" t="s">
        <v>84</v>
      </c>
      <c r="I18" s="49" t="s">
        <v>84</v>
      </c>
      <c r="J18" s="49" t="s">
        <v>84</v>
      </c>
      <c r="K18" s="49" t="s">
        <v>84</v>
      </c>
      <c r="L18" s="49" t="s">
        <v>84</v>
      </c>
      <c r="M18" s="49" t="s">
        <v>84</v>
      </c>
      <c r="N18" s="49" t="s">
        <v>84</v>
      </c>
      <c r="O18" s="49" t="s">
        <v>84</v>
      </c>
      <c r="P18" s="49" t="s">
        <v>84</v>
      </c>
      <c r="Q18" s="49" t="s">
        <v>84</v>
      </c>
      <c r="R18" s="49" t="s">
        <v>84</v>
      </c>
      <c r="S18" s="49" t="s">
        <v>84</v>
      </c>
      <c r="T18" s="38">
        <v>1.17799997329712</v>
      </c>
      <c r="U18" s="38">
        <v>1.17799997329712</v>
      </c>
      <c r="V18" s="38">
        <v>1.17799997329712</v>
      </c>
      <c r="W18" s="38">
        <v>1.17799997329712</v>
      </c>
      <c r="X18" s="38">
        <v>7.0</v>
      </c>
      <c r="Y18" s="38">
        <v>7.0</v>
      </c>
      <c r="Z18" s="38">
        <v>7.0</v>
      </c>
      <c r="AA18" s="38">
        <v>7.0</v>
      </c>
      <c r="AB18" s="38">
        <v>7.0</v>
      </c>
      <c r="AC18" s="38">
        <v>7.0</v>
      </c>
      <c r="AD18" s="38">
        <v>7.0</v>
      </c>
      <c r="AE18" s="38">
        <v>7.0</v>
      </c>
      <c r="AF18" s="38">
        <v>7.0</v>
      </c>
      <c r="AG18" s="38">
        <v>7.0</v>
      </c>
      <c r="AH18" s="38">
        <v>7.0</v>
      </c>
      <c r="AI18" s="39">
        <v>7.0</v>
      </c>
      <c r="AJ18" s="40" t="s">
        <v>110</v>
      </c>
      <c r="AK18" s="41">
        <v>0.004</v>
      </c>
    </row>
    <row r="19" ht="12.75" customHeight="1">
      <c r="A19" s="1" t="s">
        <v>85</v>
      </c>
      <c r="B19" s="38">
        <v>0.44999998807907</v>
      </c>
      <c r="C19" s="38">
        <v>0.37099999189377</v>
      </c>
      <c r="D19" s="38">
        <v>0.32707014679909</v>
      </c>
      <c r="E19" s="38">
        <v>0.30820071697235</v>
      </c>
      <c r="F19" s="38">
        <v>0.46544599533081</v>
      </c>
      <c r="G19" s="38">
        <v>0.44657656550407</v>
      </c>
      <c r="H19" s="38">
        <v>0.40254789590836</v>
      </c>
      <c r="I19" s="38">
        <v>0.40254789590836</v>
      </c>
      <c r="J19" s="38">
        <v>0.54092371463776</v>
      </c>
      <c r="K19" s="38">
        <v>0.62898105382919</v>
      </c>
      <c r="L19" s="38">
        <v>0.59124219417572</v>
      </c>
      <c r="M19" s="38">
        <v>0.6164014339447</v>
      </c>
      <c r="N19" s="38">
        <v>0.74848747253418</v>
      </c>
      <c r="O19" s="38">
        <v>0.70445883274078</v>
      </c>
      <c r="P19" s="38">
        <v>0.75477731227875</v>
      </c>
      <c r="Q19" s="38">
        <v>0.91202253103256</v>
      </c>
      <c r="R19" s="38">
        <v>0.8617040514946</v>
      </c>
      <c r="S19" s="38">
        <v>0.94347161054611</v>
      </c>
      <c r="T19" s="38">
        <v>0.88057351112366</v>
      </c>
      <c r="U19" s="38">
        <v>0.90573275089264</v>
      </c>
      <c r="V19" s="38">
        <v>1.11329650878906</v>
      </c>
      <c r="W19" s="38">
        <v>1.34601950645447</v>
      </c>
      <c r="X19" s="38">
        <v>1.27683162689209</v>
      </c>
      <c r="Y19" s="38">
        <v>1.27683162689209</v>
      </c>
      <c r="Z19" s="38">
        <v>1.32715010643005</v>
      </c>
      <c r="AA19" s="38">
        <v>1.27683162689209</v>
      </c>
      <c r="AB19" s="38">
        <v>1.15732514858246</v>
      </c>
      <c r="AC19" s="38">
        <v>1.11329650878906</v>
      </c>
      <c r="AD19" s="38">
        <v>0.81138557195663</v>
      </c>
      <c r="AE19" s="38">
        <v>0.91831237077713</v>
      </c>
      <c r="AF19" s="38">
        <v>0.89944291114807</v>
      </c>
      <c r="AG19" s="38">
        <v>0.80509579181671</v>
      </c>
      <c r="AH19" s="38">
        <v>0.72961807250977</v>
      </c>
      <c r="AI19" s="39">
        <v>0.66671991348267</v>
      </c>
      <c r="AJ19" s="42" t="s">
        <v>147</v>
      </c>
      <c r="AK19" s="48">
        <v>3.9500178536E-4</v>
      </c>
    </row>
    <row r="20" ht="12.75" customHeight="1">
      <c r="A20" s="1" t="s">
        <v>86</v>
      </c>
      <c r="B20" s="38">
        <v>0.37845000624657</v>
      </c>
      <c r="C20" s="38">
        <v>0.37845000624657</v>
      </c>
      <c r="D20" s="38">
        <v>0.41629499197006</v>
      </c>
      <c r="E20" s="38">
        <v>0.43143299221992</v>
      </c>
      <c r="F20" s="38">
        <v>0.62065798044205</v>
      </c>
      <c r="G20" s="38">
        <v>0.63579601049423</v>
      </c>
      <c r="H20" s="38">
        <v>0.64336502552032</v>
      </c>
      <c r="I20" s="38">
        <v>0.6812099814415</v>
      </c>
      <c r="J20" s="38">
        <v>0.8023139834404</v>
      </c>
      <c r="K20" s="38">
        <v>0.76446902751923</v>
      </c>
      <c r="L20" s="38">
        <v>0.76446902751923</v>
      </c>
      <c r="M20" s="38">
        <v>0.82502102851868</v>
      </c>
      <c r="N20" s="38">
        <v>0.64336502552032</v>
      </c>
      <c r="O20" s="38">
        <v>0.64336502552032</v>
      </c>
      <c r="P20" s="38">
        <v>0.75690001249313</v>
      </c>
      <c r="Q20" s="38">
        <v>0.77203798294067</v>
      </c>
      <c r="R20" s="38">
        <v>0.75690001249313</v>
      </c>
      <c r="S20" s="38">
        <v>0.84772801399231</v>
      </c>
      <c r="T20" s="38">
        <v>0.84772801399231</v>
      </c>
      <c r="U20" s="38">
        <v>0.89314198493958</v>
      </c>
      <c r="V20" s="38">
        <v>0.8552970290184</v>
      </c>
      <c r="W20" s="38">
        <v>0.82502102851868</v>
      </c>
      <c r="X20" s="38">
        <v>0.8023139834404</v>
      </c>
      <c r="Y20" s="38">
        <v>0.84015899896622</v>
      </c>
      <c r="Z20" s="38">
        <v>0.80097430944443</v>
      </c>
      <c r="AA20" s="38">
        <v>0.80284607410431</v>
      </c>
      <c r="AB20" s="38">
        <v>0.82549101114273</v>
      </c>
      <c r="AC20" s="38">
        <v>0.87816977500916</v>
      </c>
      <c r="AD20" s="38">
        <v>0.97827810049057</v>
      </c>
      <c r="AE20" s="38">
        <v>0.96657186746597</v>
      </c>
      <c r="AF20" s="38">
        <v>1.41837680339813</v>
      </c>
      <c r="AG20" s="38">
        <v>1.37838220596313</v>
      </c>
      <c r="AH20" s="38">
        <v>1.37838220596313</v>
      </c>
      <c r="AI20" s="39">
        <v>1.37838220596313</v>
      </c>
      <c r="AJ20" s="40" t="s">
        <v>110</v>
      </c>
      <c r="AK20" s="41">
        <v>0.001</v>
      </c>
    </row>
    <row r="21" ht="12.75" customHeight="1">
      <c r="A21" s="1" t="s">
        <v>87</v>
      </c>
      <c r="B21" s="49" t="s">
        <v>84</v>
      </c>
      <c r="C21" s="49" t="s">
        <v>84</v>
      </c>
      <c r="D21" s="49" t="s">
        <v>84</v>
      </c>
      <c r="E21" s="49" t="s">
        <v>84</v>
      </c>
      <c r="F21" s="49" t="s">
        <v>84</v>
      </c>
      <c r="G21" s="49" t="s">
        <v>84</v>
      </c>
      <c r="H21" s="49" t="s">
        <v>84</v>
      </c>
      <c r="I21" s="49" t="s">
        <v>84</v>
      </c>
      <c r="J21" s="49" t="s">
        <v>84</v>
      </c>
      <c r="K21" s="49" t="s">
        <v>84</v>
      </c>
      <c r="L21" s="49" t="s">
        <v>84</v>
      </c>
      <c r="M21" s="49" t="s">
        <v>84</v>
      </c>
      <c r="N21" s="49" t="s">
        <v>84</v>
      </c>
      <c r="O21" s="49" t="s">
        <v>84</v>
      </c>
      <c r="P21" s="49" t="s">
        <v>84</v>
      </c>
      <c r="Q21" s="49" t="s">
        <v>84</v>
      </c>
      <c r="R21" s="49" t="s">
        <v>84</v>
      </c>
      <c r="S21" s="49" t="s">
        <v>84</v>
      </c>
      <c r="T21" s="38">
        <v>5.40000009536743</v>
      </c>
      <c r="U21" s="38">
        <v>5.40000009536743</v>
      </c>
      <c r="V21" s="38">
        <v>5.40000009536743</v>
      </c>
      <c r="W21" s="38">
        <v>5.40000009536743</v>
      </c>
      <c r="X21" s="38">
        <v>5.40000009536743</v>
      </c>
      <c r="Y21" s="38">
        <v>9.0</v>
      </c>
      <c r="Z21" s="38">
        <v>9.0</v>
      </c>
      <c r="AA21" s="38">
        <v>9.0</v>
      </c>
      <c r="AB21" s="38">
        <v>9.0</v>
      </c>
      <c r="AC21" s="38">
        <v>30.0</v>
      </c>
      <c r="AD21" s="38">
        <v>30.0</v>
      </c>
      <c r="AE21" s="38">
        <v>30.0</v>
      </c>
      <c r="AF21" s="38">
        <v>30.0</v>
      </c>
      <c r="AG21" s="38">
        <v>30.0</v>
      </c>
      <c r="AH21" s="38">
        <v>30.0</v>
      </c>
      <c r="AI21" s="39">
        <v>30.0</v>
      </c>
      <c r="AJ21" s="40" t="s">
        <v>110</v>
      </c>
      <c r="AK21" s="41">
        <v>0.018</v>
      </c>
    </row>
    <row r="22" ht="12.75" customHeight="1">
      <c r="A22" s="1" t="s">
        <v>88</v>
      </c>
      <c r="B22" s="38">
        <v>3.95206159353256</v>
      </c>
      <c r="C22" s="38">
        <v>3.95495975017548</v>
      </c>
      <c r="D22" s="38">
        <v>3.81658375263214</v>
      </c>
      <c r="E22" s="38">
        <v>4.88701111078262</v>
      </c>
      <c r="F22" s="38">
        <v>4.96190878748894</v>
      </c>
      <c r="G22" s="38">
        <v>5.90266060829163</v>
      </c>
      <c r="H22" s="38">
        <v>6.49335521459579</v>
      </c>
      <c r="I22" s="38">
        <v>6.63608461618423</v>
      </c>
      <c r="J22" s="38">
        <v>8.1564689874649</v>
      </c>
      <c r="K22" s="38">
        <v>8.42163509130478</v>
      </c>
      <c r="L22" s="38">
        <v>8.63057267665863</v>
      </c>
      <c r="M22" s="38">
        <v>8.81108355522156</v>
      </c>
      <c r="N22" s="38">
        <v>9.74274981021881</v>
      </c>
      <c r="O22" s="38">
        <v>9.56606692075729</v>
      </c>
      <c r="P22" s="38">
        <v>9.70444250106812</v>
      </c>
      <c r="Q22" s="38">
        <v>10.8043905496597</v>
      </c>
      <c r="R22" s="38">
        <v>11.6822164058685</v>
      </c>
      <c r="S22" s="38">
        <v>12.0408217906951</v>
      </c>
      <c r="T22" s="38">
        <v>11.6630255281925</v>
      </c>
      <c r="U22" s="38">
        <v>10.9379587173461</v>
      </c>
      <c r="V22" s="38">
        <v>11.3662450909614</v>
      </c>
      <c r="W22" s="38">
        <v>11.5969709157943</v>
      </c>
      <c r="X22" s="38">
        <v>10.4481682181358</v>
      </c>
      <c r="Y22" s="38">
        <v>10.1490693688392</v>
      </c>
      <c r="Z22" s="38">
        <v>9.72194170951843</v>
      </c>
      <c r="AA22" s="38">
        <v>9.68808847665787</v>
      </c>
      <c r="AB22" s="38">
        <v>8.54574728012085</v>
      </c>
      <c r="AC22" s="38">
        <v>8.16835850477219</v>
      </c>
      <c r="AD22" s="38">
        <v>7.49079781770706</v>
      </c>
      <c r="AE22" s="38">
        <v>7.07769900560379</v>
      </c>
      <c r="AF22" s="38">
        <v>6.76730689406395</v>
      </c>
      <c r="AG22" s="38">
        <v>6.88406921923161</v>
      </c>
      <c r="AH22" s="38">
        <v>9.21371653676033</v>
      </c>
      <c r="AI22" s="39">
        <v>8.67814654111862</v>
      </c>
      <c r="AJ22" s="42" t="s">
        <v>148</v>
      </c>
      <c r="AK22" s="41">
        <v>0.005</v>
      </c>
    </row>
    <row r="23" ht="12.75" customHeight="1">
      <c r="A23" s="1" t="s">
        <v>89</v>
      </c>
      <c r="B23" s="38">
        <v>1.09019303321838</v>
      </c>
      <c r="C23" s="38">
        <v>1.00551295280457</v>
      </c>
      <c r="D23" s="38">
        <v>0.95925998687744</v>
      </c>
      <c r="E23" s="38">
        <v>1.5949399471283</v>
      </c>
      <c r="F23" s="38">
        <v>1.51059997081757</v>
      </c>
      <c r="G23" s="38">
        <v>1.44200003147125</v>
      </c>
      <c r="H23" s="38">
        <v>1.36199998855591</v>
      </c>
      <c r="I23" s="38">
        <v>1.28600001335144</v>
      </c>
      <c r="J23" s="38">
        <v>1.23099994659424</v>
      </c>
      <c r="K23" s="38">
        <v>1.19900000095367</v>
      </c>
      <c r="L23" s="38">
        <v>1.51999998092651</v>
      </c>
      <c r="M23" s="38">
        <v>1.49100005626678</v>
      </c>
      <c r="N23" s="38">
        <v>1.24479997158051</v>
      </c>
      <c r="O23" s="38">
        <v>1.00750005245209</v>
      </c>
      <c r="P23" s="38">
        <v>1.00039994716644</v>
      </c>
      <c r="Q23" s="38">
        <v>1.0058000087738</v>
      </c>
      <c r="R23" s="38">
        <v>0.98040002584457</v>
      </c>
      <c r="S23" s="38">
        <v>0.93129998445511</v>
      </c>
      <c r="T23" s="38">
        <v>1.1628999710083</v>
      </c>
      <c r="U23" s="38">
        <v>1.22529995441437</v>
      </c>
      <c r="V23" s="38">
        <v>1.16989994049072</v>
      </c>
      <c r="W23" s="38">
        <v>1.15400004386902</v>
      </c>
      <c r="X23" s="38">
        <v>0.50809997320175</v>
      </c>
      <c r="Y23" s="38">
        <v>0.49380001425743</v>
      </c>
      <c r="Z23" s="38">
        <v>0.46819999814034</v>
      </c>
      <c r="AA23" s="38">
        <v>0.45840001106262</v>
      </c>
      <c r="AB23" s="38">
        <v>0.47769999504089</v>
      </c>
      <c r="AC23" s="38">
        <v>0.47999998927116</v>
      </c>
      <c r="AD23" s="38">
        <v>0.47999998927116</v>
      </c>
      <c r="AE23" s="38">
        <v>0.60000002384186</v>
      </c>
      <c r="AF23" s="38">
        <v>0.60000002384186</v>
      </c>
      <c r="AG23" s="38">
        <v>0.60000002384186</v>
      </c>
      <c r="AH23" s="38">
        <v>0.60000002384186</v>
      </c>
      <c r="AI23" s="39">
        <v>0.60000002384186</v>
      </c>
      <c r="AJ23" s="40" t="s">
        <v>110</v>
      </c>
      <c r="AK23" s="48">
        <v>3.5547322477E-4</v>
      </c>
    </row>
    <row r="24" ht="12.75" customHeight="1">
      <c r="A24" s="1" t="s">
        <v>90</v>
      </c>
      <c r="B24" s="49" t="s">
        <v>84</v>
      </c>
      <c r="C24" s="49" t="s">
        <v>84</v>
      </c>
      <c r="D24" s="49" t="s">
        <v>84</v>
      </c>
      <c r="E24" s="49" t="s">
        <v>84</v>
      </c>
      <c r="F24" s="49" t="s">
        <v>84</v>
      </c>
      <c r="G24" s="49" t="s">
        <v>84</v>
      </c>
      <c r="H24" s="49" t="s">
        <v>84</v>
      </c>
      <c r="I24" s="49" t="s">
        <v>84</v>
      </c>
      <c r="J24" s="49" t="s">
        <v>84</v>
      </c>
      <c r="K24" s="49" t="s">
        <v>84</v>
      </c>
      <c r="L24" s="49" t="s">
        <v>84</v>
      </c>
      <c r="M24" s="49" t="s">
        <v>84</v>
      </c>
      <c r="N24" s="49" t="s">
        <v>84</v>
      </c>
      <c r="O24" s="49" t="s">
        <v>84</v>
      </c>
      <c r="P24" s="49" t="s">
        <v>84</v>
      </c>
      <c r="Q24" s="49" t="s">
        <v>84</v>
      </c>
      <c r="R24" s="49" t="s">
        <v>84</v>
      </c>
      <c r="S24" s="49" t="s">
        <v>84</v>
      </c>
      <c r="T24" s="38">
        <v>63.3380088806152</v>
      </c>
      <c r="U24" s="38">
        <v>67.9321365356445</v>
      </c>
      <c r="V24" s="38">
        <v>69.0331497192382</v>
      </c>
      <c r="W24" s="38">
        <v>72.4503784179687</v>
      </c>
      <c r="X24" s="38">
        <v>76.0767440795898</v>
      </c>
      <c r="Y24" s="38">
        <v>79.0056076049804</v>
      </c>
      <c r="Z24" s="38">
        <v>82.194351196289</v>
      </c>
      <c r="AA24" s="38">
        <v>82.2863311767578</v>
      </c>
      <c r="AB24" s="38">
        <v>83.3389892578125</v>
      </c>
      <c r="AC24" s="38">
        <v>86.353889465332</v>
      </c>
      <c r="AD24" s="38">
        <v>87.5905075073242</v>
      </c>
      <c r="AE24" s="38">
        <v>88.300796508789</v>
      </c>
      <c r="AF24" s="38">
        <v>89.7418212890625</v>
      </c>
      <c r="AG24" s="38">
        <v>90.9580001831054</v>
      </c>
      <c r="AH24" s="38">
        <v>92.1230773925781</v>
      </c>
      <c r="AI24" s="39">
        <v>93.0275497436523</v>
      </c>
      <c r="AJ24" s="41">
        <v>0.01</v>
      </c>
      <c r="AK24" s="41">
        <v>0.055</v>
      </c>
    </row>
    <row r="25" ht="12.75" customHeight="1">
      <c r="A25" s="1" t="s">
        <v>91</v>
      </c>
      <c r="B25" s="49" t="s">
        <v>84</v>
      </c>
      <c r="C25" s="49" t="s">
        <v>84</v>
      </c>
      <c r="D25" s="49" t="s">
        <v>84</v>
      </c>
      <c r="E25" s="49" t="s">
        <v>84</v>
      </c>
      <c r="F25" s="49" t="s">
        <v>84</v>
      </c>
      <c r="G25" s="49" t="s">
        <v>84</v>
      </c>
      <c r="H25" s="49" t="s">
        <v>84</v>
      </c>
      <c r="I25" s="49" t="s">
        <v>84</v>
      </c>
      <c r="J25" s="49" t="s">
        <v>84</v>
      </c>
      <c r="K25" s="49" t="s">
        <v>84</v>
      </c>
      <c r="L25" s="49" t="s">
        <v>84</v>
      </c>
      <c r="M25" s="49" t="s">
        <v>84</v>
      </c>
      <c r="N25" s="49" t="s">
        <v>84</v>
      </c>
      <c r="O25" s="49" t="s">
        <v>84</v>
      </c>
      <c r="P25" s="49" t="s">
        <v>84</v>
      </c>
      <c r="Q25" s="49" t="s">
        <v>84</v>
      </c>
      <c r="R25" s="49" t="s">
        <v>84</v>
      </c>
      <c r="S25" s="49" t="s">
        <v>84</v>
      </c>
      <c r="T25" s="38">
        <v>0.5460000038147</v>
      </c>
      <c r="U25" s="38">
        <v>0.5460000038147</v>
      </c>
      <c r="V25" s="38">
        <v>0.5460000038147</v>
      </c>
      <c r="W25" s="38">
        <v>0.5460000038147</v>
      </c>
      <c r="X25" s="38">
        <v>0.5460000038147</v>
      </c>
      <c r="Y25" s="38">
        <v>0.5460000038147</v>
      </c>
      <c r="Z25" s="38">
        <v>0.5460000038147</v>
      </c>
      <c r="AA25" s="38">
        <v>0.5460000038147</v>
      </c>
      <c r="AB25" s="38">
        <v>0.60000002384186</v>
      </c>
      <c r="AC25" s="38">
        <v>0.60000002384186</v>
      </c>
      <c r="AD25" s="38">
        <v>0.60000002384186</v>
      </c>
      <c r="AE25" s="38">
        <v>0.60000002384186</v>
      </c>
      <c r="AF25" s="38">
        <v>0.60000002384186</v>
      </c>
      <c r="AG25" s="38">
        <v>0.60000002384186</v>
      </c>
      <c r="AH25" s="38">
        <v>0.60000002384186</v>
      </c>
      <c r="AI25" s="39">
        <v>0.60000002384186</v>
      </c>
      <c r="AJ25" s="40" t="s">
        <v>110</v>
      </c>
      <c r="AK25" s="48">
        <v>3.5547322477E-4</v>
      </c>
    </row>
    <row r="26" ht="12.75" customHeight="1">
      <c r="A26" s="1" t="s">
        <v>92</v>
      </c>
      <c r="B26" s="38">
        <v>8.4375</v>
      </c>
      <c r="C26" s="38">
        <v>7.875</v>
      </c>
      <c r="D26" s="38">
        <v>7.46250009536743</v>
      </c>
      <c r="E26" s="38">
        <v>6.9375</v>
      </c>
      <c r="F26" s="38">
        <v>6.0</v>
      </c>
      <c r="G26" s="38">
        <v>5.625</v>
      </c>
      <c r="H26" s="38">
        <v>5.32499980926514</v>
      </c>
      <c r="I26" s="38">
        <v>5.17500019073486</v>
      </c>
      <c r="J26" s="38">
        <v>4.27500009536743</v>
      </c>
      <c r="K26" s="38">
        <v>3.82500004768372</v>
      </c>
      <c r="L26" s="38">
        <v>4.01249980926514</v>
      </c>
      <c r="M26" s="38">
        <v>4.16249990463257</v>
      </c>
      <c r="N26" s="38">
        <v>4.57499980926514</v>
      </c>
      <c r="O26" s="38">
        <v>4.53749990463257</v>
      </c>
      <c r="P26" s="38">
        <v>4.3125</v>
      </c>
      <c r="Q26" s="38">
        <v>4.53749990463257</v>
      </c>
      <c r="R26" s="38">
        <v>4.98750019073486</v>
      </c>
      <c r="S26" s="38">
        <v>5.17500019073486</v>
      </c>
      <c r="T26" s="38">
        <v>5.13749980926514</v>
      </c>
      <c r="U26" s="38">
        <v>4.98750019073486</v>
      </c>
      <c r="V26" s="38">
        <v>4.72499990463257</v>
      </c>
      <c r="W26" s="38">
        <v>4.53749990463257</v>
      </c>
      <c r="X26" s="38">
        <v>4.46250009536743</v>
      </c>
      <c r="Y26" s="38">
        <v>4.28249979019165</v>
      </c>
      <c r="Z26" s="38">
        <v>3.99749994277954</v>
      </c>
      <c r="AA26" s="38">
        <v>3.86999988555908</v>
      </c>
      <c r="AB26" s="38">
        <v>3.59249997138977</v>
      </c>
      <c r="AC26" s="38">
        <v>3.39000010490417</v>
      </c>
      <c r="AD26" s="38">
        <v>3.05999994277954</v>
      </c>
      <c r="AE26" s="38">
        <v>2.83500003814697</v>
      </c>
      <c r="AF26" s="38">
        <v>2.8050000667572</v>
      </c>
      <c r="AG26" s="38">
        <v>3.09750008583069</v>
      </c>
      <c r="AH26" s="38">
        <v>3.03749990463257</v>
      </c>
      <c r="AI26" s="39">
        <v>3.03749990463257</v>
      </c>
      <c r="AJ26" s="40" t="s">
        <v>110</v>
      </c>
      <c r="AK26" s="41">
        <v>0.002</v>
      </c>
    </row>
    <row r="27" ht="12.75" customHeight="1">
      <c r="A27" s="1" t="s">
        <v>93</v>
      </c>
      <c r="B27" s="49" t="s">
        <v>84</v>
      </c>
      <c r="C27" s="49" t="s">
        <v>84</v>
      </c>
      <c r="D27" s="49" t="s">
        <v>84</v>
      </c>
      <c r="E27" s="49" t="s">
        <v>84</v>
      </c>
      <c r="F27" s="49" t="s">
        <v>84</v>
      </c>
      <c r="G27" s="49" t="s">
        <v>84</v>
      </c>
      <c r="H27" s="49" t="s">
        <v>84</v>
      </c>
      <c r="I27" s="49" t="s">
        <v>84</v>
      </c>
      <c r="J27" s="49" t="s">
        <v>84</v>
      </c>
      <c r="K27" s="49" t="s">
        <v>84</v>
      </c>
      <c r="L27" s="49" t="s">
        <v>84</v>
      </c>
      <c r="M27" s="49" t="s">
        <v>84</v>
      </c>
      <c r="N27" s="49" t="s">
        <v>84</v>
      </c>
      <c r="O27" s="49" t="s">
        <v>84</v>
      </c>
      <c r="P27" s="49" t="s">
        <v>84</v>
      </c>
      <c r="Q27" s="49" t="s">
        <v>84</v>
      </c>
      <c r="R27" s="49" t="s">
        <v>84</v>
      </c>
      <c r="S27" s="49" t="s">
        <v>84</v>
      </c>
      <c r="T27" s="38">
        <v>0.59399998188019</v>
      </c>
      <c r="U27" s="38">
        <v>0.59399998188019</v>
      </c>
      <c r="V27" s="38">
        <v>0.59399998188019</v>
      </c>
      <c r="W27" s="38">
        <v>0.59399998188019</v>
      </c>
      <c r="X27" s="38">
        <v>0.59399998188019</v>
      </c>
      <c r="Y27" s="38">
        <v>0.59399998188019</v>
      </c>
      <c r="Z27" s="38">
        <v>0.59399998188019</v>
      </c>
      <c r="AA27" s="38">
        <v>0.59399998188019</v>
      </c>
      <c r="AB27" s="38">
        <v>0.59399998188019</v>
      </c>
      <c r="AC27" s="38">
        <v>0.59399998188019</v>
      </c>
      <c r="AD27" s="38">
        <v>0.59399998188019</v>
      </c>
      <c r="AE27" s="38">
        <v>0.59399998188019</v>
      </c>
      <c r="AF27" s="38">
        <v>0.59399998188019</v>
      </c>
      <c r="AG27" s="38">
        <v>0.59399998188019</v>
      </c>
      <c r="AH27" s="38">
        <v>0.59399998188019</v>
      </c>
      <c r="AI27" s="39">
        <v>0.59399998188019</v>
      </c>
      <c r="AJ27" s="40" t="s">
        <v>110</v>
      </c>
      <c r="AK27" s="48">
        <v>3.5191845382E-4</v>
      </c>
    </row>
    <row r="28" ht="12.75" customHeight="1">
      <c r="A28" s="1" t="s">
        <v>94</v>
      </c>
      <c r="B28" s="38">
        <v>69.2702696067863</v>
      </c>
      <c r="C28" s="38">
        <v>65.183703821036</v>
      </c>
      <c r="D28" s="38">
        <v>65.3481535314349</v>
      </c>
      <c r="E28" s="38">
        <v>65.2515172412386</v>
      </c>
      <c r="F28" s="38">
        <v>65.2029188080923</v>
      </c>
      <c r="G28" s="38">
        <v>65.2495432345895</v>
      </c>
      <c r="H28" s="38">
        <v>63.2827667806996</v>
      </c>
      <c r="I28" s="38">
        <v>61.1630639763898</v>
      </c>
      <c r="J28" s="38">
        <v>61.240227582748</v>
      </c>
      <c r="K28" s="38">
        <v>60.5408371257362</v>
      </c>
      <c r="L28" s="38">
        <v>60.3848424274474</v>
      </c>
      <c r="M28" s="38">
        <v>60.9113720868481</v>
      </c>
      <c r="N28" s="38">
        <v>61.316404741141</v>
      </c>
      <c r="O28" s="38">
        <v>61.8318453007887</v>
      </c>
      <c r="P28" s="38">
        <v>62.3063842400442</v>
      </c>
      <c r="Q28" s="38">
        <v>62.8435041399207</v>
      </c>
      <c r="R28" s="38">
        <v>63.5471411565668</v>
      </c>
      <c r="S28" s="38">
        <v>68.0311643886379</v>
      </c>
      <c r="T28" s="38">
        <v>2.14646392781287</v>
      </c>
      <c r="U28" s="38">
        <v>2.29086860606913</v>
      </c>
      <c r="V28" s="38">
        <v>2.32118995417841</v>
      </c>
      <c r="W28" s="38">
        <v>2.22458791523241</v>
      </c>
      <c r="X28" s="38">
        <v>2.22519155894406</v>
      </c>
      <c r="Y28" s="38">
        <v>2.33759073237889</v>
      </c>
      <c r="Z28" s="38">
        <v>2.23928307951428</v>
      </c>
      <c r="AA28" s="38">
        <v>2.19483984704129</v>
      </c>
      <c r="AB28" s="38">
        <v>2.15980814257637</v>
      </c>
      <c r="AC28" s="38">
        <v>2.14415580034256</v>
      </c>
      <c r="AD28" s="38">
        <v>2.12363556062337</v>
      </c>
      <c r="AE28" s="38">
        <v>2.2988927239785</v>
      </c>
      <c r="AF28" s="38">
        <v>2.19734717404936</v>
      </c>
      <c r="AG28" s="38">
        <v>2.21061251754873</v>
      </c>
      <c r="AH28" s="38">
        <v>2.10732751036994</v>
      </c>
      <c r="AI28" s="39">
        <v>2.19075951422565</v>
      </c>
      <c r="AJ28" s="41">
        <v>0.04</v>
      </c>
      <c r="AK28" s="41">
        <v>0.001</v>
      </c>
    </row>
    <row r="29" ht="12.75" customHeight="1">
      <c r="A29" s="43" t="s">
        <v>95</v>
      </c>
      <c r="B29" s="44">
        <v>83.5784742278629</v>
      </c>
      <c r="C29" s="44">
        <v>78.7686265221564</v>
      </c>
      <c r="D29" s="44">
        <v>78.3298625050811</v>
      </c>
      <c r="E29" s="44">
        <v>79.4106020083418</v>
      </c>
      <c r="F29" s="44">
        <v>78.7615315421717</v>
      </c>
      <c r="G29" s="44">
        <v>79.3015764503506</v>
      </c>
      <c r="H29" s="44">
        <v>77.5090347145451</v>
      </c>
      <c r="I29" s="44">
        <v>75.3439066740102</v>
      </c>
      <c r="J29" s="44">
        <v>76.2459343102527</v>
      </c>
      <c r="K29" s="44">
        <v>75.3799223470268</v>
      </c>
      <c r="L29" s="44">
        <v>75.9036261159926</v>
      </c>
      <c r="M29" s="44">
        <v>76.8173780654324</v>
      </c>
      <c r="N29" s="44">
        <v>78.2708068302599</v>
      </c>
      <c r="O29" s="44">
        <v>78.2907360368917</v>
      </c>
      <c r="P29" s="44">
        <v>78.8354040130507</v>
      </c>
      <c r="Q29" s="44">
        <v>80.87525511696</v>
      </c>
      <c r="R29" s="44">
        <v>82.8158618430024</v>
      </c>
      <c r="S29" s="44">
        <v>87.9694859790615</v>
      </c>
      <c r="T29" s="44">
        <v>92.8941996963694</v>
      </c>
      <c r="U29" s="44">
        <v>96.8906387944007</v>
      </c>
      <c r="V29" s="44">
        <v>98.3020782016683</v>
      </c>
      <c r="W29" s="44">
        <v>101.852477786829</v>
      </c>
      <c r="X29" s="44">
        <v>109.339849616633</v>
      </c>
      <c r="Y29" s="44">
        <v>115.5255581222</v>
      </c>
      <c r="Z29" s="44">
        <v>117.889400327811</v>
      </c>
      <c r="AA29" s="44">
        <v>117.717337083769</v>
      </c>
      <c r="AB29" s="44">
        <v>117.291560812387</v>
      </c>
      <c r="AC29" s="44">
        <v>140.721870154142</v>
      </c>
      <c r="AD29" s="44">
        <v>140.728604495874</v>
      </c>
      <c r="AE29" s="44">
        <v>141.191272544325</v>
      </c>
      <c r="AF29" s="44">
        <v>142.623295168043</v>
      </c>
      <c r="AG29" s="44">
        <v>144.12766003306</v>
      </c>
      <c r="AH29" s="44">
        <v>147.383621652377</v>
      </c>
      <c r="AI29" s="44">
        <v>147.773057852638</v>
      </c>
      <c r="AJ29" s="46">
        <v>0.003</v>
      </c>
      <c r="AK29" s="46">
        <v>0.088</v>
      </c>
    </row>
    <row r="30" ht="12.75" customHeight="1">
      <c r="A30" s="1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9"/>
      <c r="AJ30" s="47"/>
      <c r="AK30" s="48"/>
    </row>
    <row r="31" ht="12.75" customHeight="1">
      <c r="A31" s="1" t="s">
        <v>96</v>
      </c>
      <c r="B31" s="38">
        <v>58.2960014343261</v>
      </c>
      <c r="C31" s="38">
        <v>57.0200004577636</v>
      </c>
      <c r="D31" s="38">
        <v>56.1479988098144</v>
      </c>
      <c r="E31" s="38">
        <v>55.2569999694824</v>
      </c>
      <c r="F31" s="38">
        <v>58.8740005493164</v>
      </c>
      <c r="G31" s="38">
        <v>59.0</v>
      </c>
      <c r="H31" s="38">
        <v>92.8600006103515</v>
      </c>
      <c r="I31" s="38">
        <v>92.8600006103515</v>
      </c>
      <c r="J31" s="38">
        <v>92.8600006103515</v>
      </c>
      <c r="K31" s="38">
        <v>92.8600006103515</v>
      </c>
      <c r="L31" s="38">
        <v>92.849998474121</v>
      </c>
      <c r="M31" s="38">
        <v>92.8600006103515</v>
      </c>
      <c r="N31" s="38">
        <v>92.8600006103515</v>
      </c>
      <c r="O31" s="38">
        <v>92.8600006103515</v>
      </c>
      <c r="P31" s="38">
        <v>94.3000030517578</v>
      </c>
      <c r="Q31" s="38">
        <v>93.6999969482421</v>
      </c>
      <c r="R31" s="38">
        <v>92.599998474121</v>
      </c>
      <c r="S31" s="38">
        <v>92.599998474121</v>
      </c>
      <c r="T31" s="38">
        <v>93.6999969482421</v>
      </c>
      <c r="U31" s="38">
        <v>93.099998474121</v>
      </c>
      <c r="V31" s="38">
        <v>99.5299987792968</v>
      </c>
      <c r="W31" s="38">
        <v>99.0800018310546</v>
      </c>
      <c r="X31" s="38">
        <v>130.690002441406</v>
      </c>
      <c r="Y31" s="38">
        <v>133.25</v>
      </c>
      <c r="Z31" s="38">
        <v>132.740005493164</v>
      </c>
      <c r="AA31" s="38">
        <v>137.490005493164</v>
      </c>
      <c r="AB31" s="38">
        <v>138.399993896484</v>
      </c>
      <c r="AC31" s="38">
        <v>138.220001220703</v>
      </c>
      <c r="AD31" s="38">
        <v>137.619995117187</v>
      </c>
      <c r="AE31" s="38">
        <v>137.009994506835</v>
      </c>
      <c r="AF31" s="38">
        <v>151.169998168945</v>
      </c>
      <c r="AG31" s="38">
        <v>154.580001831054</v>
      </c>
      <c r="AH31" s="38">
        <v>157.0</v>
      </c>
      <c r="AI31" s="39">
        <v>157.0</v>
      </c>
      <c r="AJ31" s="40" t="s">
        <v>110</v>
      </c>
      <c r="AK31" s="41">
        <v>0.093</v>
      </c>
    </row>
    <row r="32" ht="12.75" customHeight="1">
      <c r="A32" s="1" t="s">
        <v>97</v>
      </c>
      <c r="B32" s="38">
        <v>30.0</v>
      </c>
      <c r="C32" s="38">
        <v>32.0</v>
      </c>
      <c r="D32" s="38">
        <v>59.0</v>
      </c>
      <c r="E32" s="38">
        <v>65.0</v>
      </c>
      <c r="F32" s="38">
        <v>65.0</v>
      </c>
      <c r="G32" s="38">
        <v>65.0</v>
      </c>
      <c r="H32" s="38">
        <v>72.0</v>
      </c>
      <c r="I32" s="38">
        <v>100.0</v>
      </c>
      <c r="J32" s="38">
        <v>100.0</v>
      </c>
      <c r="K32" s="38">
        <v>100.0</v>
      </c>
      <c r="L32" s="38">
        <v>100.0</v>
      </c>
      <c r="M32" s="38">
        <v>100.0</v>
      </c>
      <c r="N32" s="38">
        <v>100.0</v>
      </c>
      <c r="O32" s="38">
        <v>100.0</v>
      </c>
      <c r="P32" s="38">
        <v>100.0</v>
      </c>
      <c r="Q32" s="38">
        <v>100.0</v>
      </c>
      <c r="R32" s="38">
        <v>112.0</v>
      </c>
      <c r="S32" s="38">
        <v>112.5</v>
      </c>
      <c r="T32" s="38">
        <v>112.5</v>
      </c>
      <c r="U32" s="38">
        <v>112.5</v>
      </c>
      <c r="V32" s="38">
        <v>112.5</v>
      </c>
      <c r="W32" s="38">
        <v>115.0</v>
      </c>
      <c r="X32" s="38">
        <v>115.0</v>
      </c>
      <c r="Y32" s="38">
        <v>115.0</v>
      </c>
      <c r="Z32" s="38">
        <v>115.0</v>
      </c>
      <c r="AA32" s="38">
        <v>115.0</v>
      </c>
      <c r="AB32" s="38">
        <v>115.0</v>
      </c>
      <c r="AC32" s="38">
        <v>115.0</v>
      </c>
      <c r="AD32" s="38">
        <v>115.0</v>
      </c>
      <c r="AE32" s="38">
        <v>115.0</v>
      </c>
      <c r="AF32" s="38">
        <v>115.0</v>
      </c>
      <c r="AG32" s="38">
        <v>143.100006103515</v>
      </c>
      <c r="AH32" s="38">
        <v>150.0</v>
      </c>
      <c r="AI32" s="39">
        <v>150.0</v>
      </c>
      <c r="AJ32" s="40" t="s">
        <v>110</v>
      </c>
      <c r="AK32" s="41">
        <v>0.089</v>
      </c>
    </row>
    <row r="33" ht="12.75" customHeight="1">
      <c r="A33" s="1" t="s">
        <v>98</v>
      </c>
      <c r="B33" s="38">
        <v>67.9300003051757</v>
      </c>
      <c r="C33" s="38">
        <v>67.7300033569335</v>
      </c>
      <c r="D33" s="38">
        <v>67.1500015258789</v>
      </c>
      <c r="E33" s="38">
        <v>67.0</v>
      </c>
      <c r="F33" s="38">
        <v>92.7099990844726</v>
      </c>
      <c r="G33" s="38">
        <v>92.463996887207</v>
      </c>
      <c r="H33" s="38">
        <v>94.5220031738281</v>
      </c>
      <c r="I33" s="38">
        <v>94.5250015258789</v>
      </c>
      <c r="J33" s="38">
        <v>94.5250015258789</v>
      </c>
      <c r="K33" s="38">
        <v>97.125</v>
      </c>
      <c r="L33" s="38">
        <v>97.0250015258789</v>
      </c>
      <c r="M33" s="38">
        <v>96.5</v>
      </c>
      <c r="N33" s="38">
        <v>96.5</v>
      </c>
      <c r="O33" s="38">
        <v>96.5</v>
      </c>
      <c r="P33" s="38">
        <v>96.5</v>
      </c>
      <c r="Q33" s="38">
        <v>96.5</v>
      </c>
      <c r="R33" s="38">
        <v>96.5</v>
      </c>
      <c r="S33" s="38">
        <v>96.5</v>
      </c>
      <c r="T33" s="38">
        <v>96.5</v>
      </c>
      <c r="U33" s="38">
        <v>96.5</v>
      </c>
      <c r="V33" s="38">
        <v>96.5</v>
      </c>
      <c r="W33" s="38">
        <v>96.5</v>
      </c>
      <c r="X33" s="38">
        <v>96.5</v>
      </c>
      <c r="Y33" s="38">
        <v>99.0</v>
      </c>
      <c r="Z33" s="38">
        <v>101.5</v>
      </c>
      <c r="AA33" s="38">
        <v>101.5</v>
      </c>
      <c r="AB33" s="38">
        <v>101.5</v>
      </c>
      <c r="AC33" s="38">
        <v>101.5</v>
      </c>
      <c r="AD33" s="38">
        <v>101.5</v>
      </c>
      <c r="AE33" s="38">
        <v>101.5</v>
      </c>
      <c r="AF33" s="38">
        <v>101.5</v>
      </c>
      <c r="AG33" s="38">
        <v>101.5</v>
      </c>
      <c r="AH33" s="38">
        <v>101.5</v>
      </c>
      <c r="AI33" s="39">
        <v>101.5</v>
      </c>
      <c r="AJ33" s="40" t="s">
        <v>110</v>
      </c>
      <c r="AK33" s="41">
        <v>0.06</v>
      </c>
    </row>
    <row r="34" ht="12.75" customHeight="1">
      <c r="A34" s="1" t="s">
        <v>99</v>
      </c>
      <c r="B34" s="38">
        <v>2.48399996757507</v>
      </c>
      <c r="C34" s="38">
        <v>2.94199991226196</v>
      </c>
      <c r="D34" s="38">
        <v>3.40000009536743</v>
      </c>
      <c r="E34" s="38">
        <v>3.5</v>
      </c>
      <c r="F34" s="38">
        <v>3.90000009536743</v>
      </c>
      <c r="G34" s="38">
        <v>4.06699991226196</v>
      </c>
      <c r="H34" s="38">
        <v>4.03700017929077</v>
      </c>
      <c r="I34" s="38">
        <v>4.10519981384277</v>
      </c>
      <c r="J34" s="38">
        <v>4.14200019836426</v>
      </c>
      <c r="K34" s="38">
        <v>4.29090023040771</v>
      </c>
      <c r="L34" s="38">
        <v>4.35300016403198</v>
      </c>
      <c r="M34" s="38">
        <v>4.34999990463257</v>
      </c>
      <c r="N34" s="38">
        <v>4.73999977111816</v>
      </c>
      <c r="O34" s="38">
        <v>5.0</v>
      </c>
      <c r="P34" s="38">
        <v>5.09999990463257</v>
      </c>
      <c r="Q34" s="38">
        <v>5.19999980926514</v>
      </c>
      <c r="R34" s="38">
        <v>5.30000019073486</v>
      </c>
      <c r="S34" s="38">
        <v>5.39900016784668</v>
      </c>
      <c r="T34" s="38">
        <v>5.40000009536743</v>
      </c>
      <c r="U34" s="38">
        <v>5.74399995803833</v>
      </c>
      <c r="V34" s="38">
        <v>5.84800004959106</v>
      </c>
      <c r="W34" s="38">
        <v>5.90000009536743</v>
      </c>
      <c r="X34" s="38">
        <v>5.70599985122681</v>
      </c>
      <c r="Y34" s="38">
        <v>5.57200002670288</v>
      </c>
      <c r="Z34" s="38">
        <v>5.57200002670288</v>
      </c>
      <c r="AA34" s="38">
        <v>5.57200002670288</v>
      </c>
      <c r="AB34" s="38">
        <v>5.57200002670288</v>
      </c>
      <c r="AC34" s="38">
        <v>5.57200002670288</v>
      </c>
      <c r="AD34" s="38">
        <v>5.57200002670288</v>
      </c>
      <c r="AE34" s="38">
        <v>5.5</v>
      </c>
      <c r="AF34" s="38">
        <v>5.5</v>
      </c>
      <c r="AG34" s="38">
        <v>5.5</v>
      </c>
      <c r="AH34" s="38">
        <v>5.5</v>
      </c>
      <c r="AI34" s="39">
        <v>5.5</v>
      </c>
      <c r="AJ34" s="40" t="s">
        <v>110</v>
      </c>
      <c r="AK34" s="41">
        <v>0.003</v>
      </c>
    </row>
    <row r="35" ht="12.75" customHeight="1">
      <c r="A35" s="1" t="s">
        <v>100</v>
      </c>
      <c r="B35" s="38">
        <v>3.58500003814697</v>
      </c>
      <c r="C35" s="38">
        <v>3.45000004768372</v>
      </c>
      <c r="D35" s="38">
        <v>3.42499995231628</v>
      </c>
      <c r="E35" s="38">
        <v>3.32999992370605</v>
      </c>
      <c r="F35" s="38">
        <v>4.5</v>
      </c>
      <c r="G35" s="38">
        <v>4.5</v>
      </c>
      <c r="H35" s="38">
        <v>4.5</v>
      </c>
      <c r="I35" s="38">
        <v>4.5</v>
      </c>
      <c r="J35" s="38">
        <v>4.5</v>
      </c>
      <c r="K35" s="38">
        <v>4.5</v>
      </c>
      <c r="L35" s="38">
        <v>2.99300003051758</v>
      </c>
      <c r="M35" s="38">
        <v>2.99300003051758</v>
      </c>
      <c r="N35" s="38">
        <v>3.12100005149841</v>
      </c>
      <c r="O35" s="38">
        <v>3.12100005149841</v>
      </c>
      <c r="P35" s="38">
        <v>3.5</v>
      </c>
      <c r="Q35" s="38">
        <v>3.70000004768372</v>
      </c>
      <c r="R35" s="38">
        <v>3.70000004768372</v>
      </c>
      <c r="S35" s="38">
        <v>12.5000002384185</v>
      </c>
      <c r="T35" s="38">
        <v>13.4854998588562</v>
      </c>
      <c r="U35" s="38">
        <v>13.1027998924255</v>
      </c>
      <c r="V35" s="38">
        <v>16.8666996955871</v>
      </c>
      <c r="W35" s="38">
        <v>16.8361001014709</v>
      </c>
      <c r="X35" s="38">
        <v>27.5956001281738</v>
      </c>
      <c r="Y35" s="38">
        <v>27.0157008171081</v>
      </c>
      <c r="Z35" s="38">
        <v>26.8648197650909</v>
      </c>
      <c r="AA35" s="38">
        <v>27.9101991653442</v>
      </c>
      <c r="AB35" s="38">
        <v>27.4361991882324</v>
      </c>
      <c r="AC35" s="38">
        <v>27.3230004310607</v>
      </c>
      <c r="AD35" s="38">
        <v>26.8330001831054</v>
      </c>
      <c r="AE35" s="38">
        <v>25.9069991111755</v>
      </c>
      <c r="AF35" s="38">
        <v>24.6840002536773</v>
      </c>
      <c r="AG35" s="38">
        <v>23.8999998569488</v>
      </c>
      <c r="AH35" s="38">
        <v>25.228999376297</v>
      </c>
      <c r="AI35" s="39">
        <v>25.0630006790161</v>
      </c>
      <c r="AJ35" s="42" t="s">
        <v>149</v>
      </c>
      <c r="AK35" s="41">
        <v>0.015</v>
      </c>
    </row>
    <row r="36" ht="12.75" customHeight="1">
      <c r="A36" s="1" t="s">
        <v>101</v>
      </c>
      <c r="B36" s="38">
        <v>168.029998779296</v>
      </c>
      <c r="C36" s="38">
        <v>167.850006103515</v>
      </c>
      <c r="D36" s="38">
        <v>165.483993530273</v>
      </c>
      <c r="E36" s="38">
        <v>168.848007202148</v>
      </c>
      <c r="F36" s="38">
        <v>171.710006713867</v>
      </c>
      <c r="G36" s="38">
        <v>171.490005493164</v>
      </c>
      <c r="H36" s="38">
        <v>169.744003295898</v>
      </c>
      <c r="I36" s="38">
        <v>169.585006713867</v>
      </c>
      <c r="J36" s="38">
        <v>254.988998413085</v>
      </c>
      <c r="K36" s="38">
        <v>260.049987792968</v>
      </c>
      <c r="L36" s="38">
        <v>260.342010498046</v>
      </c>
      <c r="M36" s="38">
        <v>260.936004638671</v>
      </c>
      <c r="N36" s="38">
        <v>261.203002929687</v>
      </c>
      <c r="O36" s="38">
        <v>261.355010986328</v>
      </c>
      <c r="P36" s="38">
        <v>261.373992919921</v>
      </c>
      <c r="Q36" s="38">
        <v>261.450012207031</v>
      </c>
      <c r="R36" s="38">
        <v>261.44400024414</v>
      </c>
      <c r="S36" s="38">
        <v>261.540985107421</v>
      </c>
      <c r="T36" s="38">
        <v>261.5419921875</v>
      </c>
      <c r="U36" s="38">
        <v>262.783996582031</v>
      </c>
      <c r="V36" s="38">
        <v>262.765991210937</v>
      </c>
      <c r="W36" s="38">
        <v>262.696990966796</v>
      </c>
      <c r="X36" s="38">
        <v>262.790008544921</v>
      </c>
      <c r="Y36" s="38">
        <v>262.730010986328</v>
      </c>
      <c r="Z36" s="38">
        <v>264.309997558593</v>
      </c>
      <c r="AA36" s="38">
        <v>264.210998535156</v>
      </c>
      <c r="AB36" s="38">
        <v>264.251007080078</v>
      </c>
      <c r="AC36" s="38">
        <v>264.209014892578</v>
      </c>
      <c r="AD36" s="38">
        <v>264.06298828125</v>
      </c>
      <c r="AE36" s="38">
        <v>264.58999633789</v>
      </c>
      <c r="AF36" s="38">
        <v>264.515991210937</v>
      </c>
      <c r="AG36" s="38">
        <v>265.404998779296</v>
      </c>
      <c r="AH36" s="38">
        <v>265.850006103515</v>
      </c>
      <c r="AI36" s="39">
        <v>265.850006103515</v>
      </c>
      <c r="AJ36" s="40" t="s">
        <v>110</v>
      </c>
      <c r="AK36" s="41">
        <v>0.158</v>
      </c>
    </row>
    <row r="37" ht="12.75" customHeight="1">
      <c r="A37" s="1" t="s">
        <v>102</v>
      </c>
      <c r="B37" s="38">
        <v>1.45202803611755</v>
      </c>
      <c r="C37" s="38">
        <v>1.88999998569489</v>
      </c>
      <c r="D37" s="38">
        <v>1.75</v>
      </c>
      <c r="E37" s="38">
        <v>1.46000003814697</v>
      </c>
      <c r="F37" s="38">
        <v>1.39750003814697</v>
      </c>
      <c r="G37" s="38">
        <v>1.53999996185303</v>
      </c>
      <c r="H37" s="38">
        <v>1.62000000476837</v>
      </c>
      <c r="I37" s="38">
        <v>1.72000002861023</v>
      </c>
      <c r="J37" s="38">
        <v>1.79999995231628</v>
      </c>
      <c r="K37" s="38">
        <v>2.0</v>
      </c>
      <c r="L37" s="38">
        <v>1.87999999523163</v>
      </c>
      <c r="M37" s="38">
        <v>3.0</v>
      </c>
      <c r="N37" s="38">
        <v>3.0</v>
      </c>
      <c r="O37" s="38">
        <v>2.95000004768372</v>
      </c>
      <c r="P37" s="38">
        <v>2.65000009536743</v>
      </c>
      <c r="Q37" s="38">
        <v>2.55839991569519</v>
      </c>
      <c r="R37" s="38">
        <v>2.45000004768372</v>
      </c>
      <c r="S37" s="38">
        <v>2.34500002861023</v>
      </c>
      <c r="T37" s="38">
        <v>2.29999995231628</v>
      </c>
      <c r="U37" s="38">
        <v>2.29999995231628</v>
      </c>
      <c r="V37" s="38">
        <v>2.32500004768372</v>
      </c>
      <c r="W37" s="38">
        <v>2.32500004768372</v>
      </c>
      <c r="X37" s="38">
        <v>2.27999997138977</v>
      </c>
      <c r="Y37" s="38">
        <v>2.39499998092651</v>
      </c>
      <c r="Z37" s="38">
        <v>3.15899991989136</v>
      </c>
      <c r="AA37" s="38">
        <v>3.0</v>
      </c>
      <c r="AB37" s="38">
        <v>3.0</v>
      </c>
      <c r="AC37" s="38">
        <v>2.5</v>
      </c>
      <c r="AD37" s="38">
        <v>2.5</v>
      </c>
      <c r="AE37" s="38">
        <v>2.5</v>
      </c>
      <c r="AF37" s="38">
        <v>2.5</v>
      </c>
      <c r="AG37" s="38">
        <v>2.5</v>
      </c>
      <c r="AH37" s="38">
        <v>2.5</v>
      </c>
      <c r="AI37" s="39">
        <v>2.5</v>
      </c>
      <c r="AJ37" s="40" t="s">
        <v>110</v>
      </c>
      <c r="AK37" s="41">
        <v>0.001</v>
      </c>
    </row>
    <row r="38" ht="12.75" customHeight="1">
      <c r="A38" s="1" t="s">
        <v>103</v>
      </c>
      <c r="B38" s="38">
        <v>30.4099998474121</v>
      </c>
      <c r="C38" s="38">
        <v>32.1759986877441</v>
      </c>
      <c r="D38" s="38">
        <v>32.3540000915527</v>
      </c>
      <c r="E38" s="38">
        <v>32.3400001525878</v>
      </c>
      <c r="F38" s="38">
        <v>32.4900016784668</v>
      </c>
      <c r="G38" s="38">
        <v>32.9900016784668</v>
      </c>
      <c r="H38" s="38">
        <v>97.2030029296875</v>
      </c>
      <c r="I38" s="38">
        <v>98.1050033569335</v>
      </c>
      <c r="J38" s="38">
        <v>98.1050033569335</v>
      </c>
      <c r="K38" s="38">
        <v>98.1050033569335</v>
      </c>
      <c r="L38" s="38">
        <v>98.099998474121</v>
      </c>
      <c r="M38" s="38">
        <v>98.099998474121</v>
      </c>
      <c r="N38" s="38">
        <v>98.099998474121</v>
      </c>
      <c r="O38" s="38">
        <v>98.099998474121</v>
      </c>
      <c r="P38" s="38">
        <v>98.099998474121</v>
      </c>
      <c r="Q38" s="38">
        <v>98.099998474121</v>
      </c>
      <c r="R38" s="38">
        <v>97.8000030517578</v>
      </c>
      <c r="S38" s="38">
        <v>97.8000030517578</v>
      </c>
      <c r="T38" s="38">
        <v>97.8000030517578</v>
      </c>
      <c r="U38" s="38">
        <v>97.8000030517578</v>
      </c>
      <c r="V38" s="38">
        <v>97.8000030517578</v>
      </c>
      <c r="W38" s="38">
        <v>97.8000030517578</v>
      </c>
      <c r="X38" s="38">
        <v>97.8000030517578</v>
      </c>
      <c r="Y38" s="38">
        <v>97.8000030517578</v>
      </c>
      <c r="Z38" s="38">
        <v>97.8000030517578</v>
      </c>
      <c r="AA38" s="38">
        <v>97.8000030517578</v>
      </c>
      <c r="AB38" s="38">
        <v>97.8000030517578</v>
      </c>
      <c r="AC38" s="38">
        <v>97.8000030517578</v>
      </c>
      <c r="AD38" s="38">
        <v>97.8000030517578</v>
      </c>
      <c r="AE38" s="38">
        <v>97.8000030517578</v>
      </c>
      <c r="AF38" s="38">
        <v>97.8000030517578</v>
      </c>
      <c r="AG38" s="38">
        <v>97.8000030517578</v>
      </c>
      <c r="AH38" s="38">
        <v>97.8000030517578</v>
      </c>
      <c r="AI38" s="39">
        <v>97.8000030517578</v>
      </c>
      <c r="AJ38" s="40" t="s">
        <v>110</v>
      </c>
      <c r="AK38" s="41">
        <v>0.058</v>
      </c>
    </row>
    <row r="39" ht="12.75" customHeight="1">
      <c r="A39" s="1" t="s">
        <v>104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0.5</v>
      </c>
      <c r="H39" s="38">
        <v>0.5</v>
      </c>
      <c r="I39" s="38">
        <v>1.04999995231628</v>
      </c>
      <c r="J39" s="38">
        <v>2.0</v>
      </c>
      <c r="K39" s="38">
        <v>2.0</v>
      </c>
      <c r="L39" s="38">
        <v>2.0</v>
      </c>
      <c r="M39" s="38">
        <v>2.00999999046326</v>
      </c>
      <c r="N39" s="38">
        <v>2.00999999046326</v>
      </c>
      <c r="O39" s="38">
        <v>1.98599994182587</v>
      </c>
      <c r="P39" s="38">
        <v>1.98599994182587</v>
      </c>
      <c r="Q39" s="38">
        <v>1.98599994182587</v>
      </c>
      <c r="R39" s="38">
        <v>1.98599994182587</v>
      </c>
      <c r="S39" s="38">
        <v>1.8289999961853</v>
      </c>
      <c r="T39" s="38">
        <v>1.85000002384186</v>
      </c>
      <c r="U39" s="38">
        <v>1.85000002384186</v>
      </c>
      <c r="V39" s="38">
        <v>2.40000009536743</v>
      </c>
      <c r="W39" s="38">
        <v>2.40000009536743</v>
      </c>
      <c r="X39" s="38">
        <v>2.85500001907349</v>
      </c>
      <c r="Y39" s="38">
        <v>2.84999990463257</v>
      </c>
      <c r="Z39" s="38">
        <v>3.0</v>
      </c>
      <c r="AA39" s="38">
        <v>2.92070007324219</v>
      </c>
      <c r="AB39" s="38">
        <v>2.77999997138977</v>
      </c>
      <c r="AC39" s="38">
        <v>2.67000007629395</v>
      </c>
      <c r="AD39" s="38">
        <v>2.67000007629395</v>
      </c>
      <c r="AE39" s="38">
        <v>3.0</v>
      </c>
      <c r="AF39" s="38">
        <v>3.0</v>
      </c>
      <c r="AG39" s="38">
        <v>3.0</v>
      </c>
      <c r="AH39" s="38">
        <v>3.0</v>
      </c>
      <c r="AI39" s="39">
        <v>3.0</v>
      </c>
      <c r="AJ39" s="40" t="s">
        <v>110</v>
      </c>
      <c r="AK39" s="41">
        <v>0.002</v>
      </c>
    </row>
    <row r="40" ht="12.75" customHeight="1">
      <c r="A40" s="1" t="s">
        <v>105</v>
      </c>
      <c r="B40" s="38">
        <v>0.22405899863224</v>
      </c>
      <c r="C40" s="38">
        <v>0.20714699360542</v>
      </c>
      <c r="D40" s="38">
        <v>0.19102199695772</v>
      </c>
      <c r="E40" s="38">
        <v>0.18580000236398</v>
      </c>
      <c r="F40" s="38">
        <v>0.17374999297317</v>
      </c>
      <c r="G40" s="38">
        <v>0.18071000714554</v>
      </c>
      <c r="H40" s="38">
        <v>0.14170000259764</v>
      </c>
      <c r="I40" s="38">
        <v>0.1267000020016</v>
      </c>
      <c r="J40" s="38">
        <v>0.11361900344491</v>
      </c>
      <c r="K40" s="38">
        <v>0.09848300286103</v>
      </c>
      <c r="L40" s="38">
        <v>0.0714000002481</v>
      </c>
      <c r="M40" s="38">
        <v>0.07128900033422</v>
      </c>
      <c r="N40" s="38">
        <v>0.05941800167784</v>
      </c>
      <c r="O40" s="38">
        <v>0.05935100163333</v>
      </c>
      <c r="P40" s="38">
        <v>0.05189499934204</v>
      </c>
      <c r="Q40" s="38">
        <v>0.11390699824551</v>
      </c>
      <c r="R40" s="38">
        <v>0.2152899937355</v>
      </c>
      <c r="S40" s="38">
        <v>0.2143299934105</v>
      </c>
      <c r="T40" s="38">
        <v>0.16422999656061</v>
      </c>
      <c r="U40" s="38">
        <v>0.15291000215802</v>
      </c>
      <c r="V40" s="38">
        <v>0.15287000220269</v>
      </c>
      <c r="W40" s="38">
        <v>0.12928999844007</v>
      </c>
      <c r="X40" s="38">
        <v>0.12925999844447</v>
      </c>
      <c r="Y40" s="38">
        <v>0.12933999847155</v>
      </c>
      <c r="Z40" s="38">
        <v>0.12755999865476</v>
      </c>
      <c r="AA40" s="38">
        <v>0.12755999865476</v>
      </c>
      <c r="AB40" s="38">
        <v>0.12751999858301</v>
      </c>
      <c r="AC40" s="38">
        <v>0.12749999854714</v>
      </c>
      <c r="AD40" s="38">
        <v>0.12749999854714</v>
      </c>
      <c r="AE40" s="38">
        <v>0.3090399922803</v>
      </c>
      <c r="AF40" s="38">
        <v>0.27693998906761</v>
      </c>
      <c r="AG40" s="38">
        <v>0.65179999906104</v>
      </c>
      <c r="AH40" s="38">
        <v>0.27929999760818</v>
      </c>
      <c r="AI40" s="39">
        <v>0.25819999806117</v>
      </c>
      <c r="AJ40" s="42" t="s">
        <v>150</v>
      </c>
      <c r="AK40" s="48">
        <v>1.5297197388E-4</v>
      </c>
    </row>
    <row r="41" ht="12.75" customHeight="1">
      <c r="A41" s="43" t="s">
        <v>106</v>
      </c>
      <c r="B41" s="44">
        <v>362.411087406682</v>
      </c>
      <c r="C41" s="44">
        <v>365.265155545203</v>
      </c>
      <c r="D41" s="44">
        <v>388.90201600216</v>
      </c>
      <c r="E41" s="44">
        <v>396.920807288435</v>
      </c>
      <c r="F41" s="44">
        <v>430.75525815261</v>
      </c>
      <c r="G41" s="44">
        <v>431.731713940098</v>
      </c>
      <c r="H41" s="44">
        <v>537.127710196422</v>
      </c>
      <c r="I41" s="44">
        <v>566.576912003802</v>
      </c>
      <c r="J41" s="44">
        <v>653.034623060375</v>
      </c>
      <c r="K41" s="44">
        <v>661.029374993522</v>
      </c>
      <c r="L41" s="44">
        <v>659.614409162197</v>
      </c>
      <c r="M41" s="44">
        <v>660.820292649092</v>
      </c>
      <c r="N41" s="44">
        <v>661.593419828917</v>
      </c>
      <c r="O41" s="44">
        <v>661.931361113442</v>
      </c>
      <c r="P41" s="44">
        <v>663.561889386968</v>
      </c>
      <c r="Q41" s="44">
        <v>663.308314342109</v>
      </c>
      <c r="R41" s="44">
        <v>673.995291991683</v>
      </c>
      <c r="S41" s="44">
        <v>683.228317057772</v>
      </c>
      <c r="T41" s="44">
        <v>685.241722114442</v>
      </c>
      <c r="U41" s="44">
        <v>685.83370793669</v>
      </c>
      <c r="V41" s="44">
        <v>696.688562932424</v>
      </c>
      <c r="W41" s="44">
        <v>698.667386187938</v>
      </c>
      <c r="X41" s="44">
        <v>741.345874006394</v>
      </c>
      <c r="Y41" s="44">
        <v>745.742054765927</v>
      </c>
      <c r="Z41" s="44">
        <v>750.073385813855</v>
      </c>
      <c r="AA41" s="44">
        <v>755.531466344022</v>
      </c>
      <c r="AB41" s="44">
        <v>755.866723213228</v>
      </c>
      <c r="AC41" s="44">
        <v>754.921519697643</v>
      </c>
      <c r="AD41" s="44">
        <v>753.685486734844</v>
      </c>
      <c r="AE41" s="44">
        <v>753.11603299994</v>
      </c>
      <c r="AF41" s="44">
        <v>765.946932674385</v>
      </c>
      <c r="AG41" s="44">
        <v>797.936809621634</v>
      </c>
      <c r="AH41" s="44">
        <v>808.658308529178</v>
      </c>
      <c r="AI41" s="44">
        <v>808.47120983235</v>
      </c>
      <c r="AJ41" s="50">
        <v>-2.3136928212E-4</v>
      </c>
      <c r="AK41" s="46">
        <v>0.479</v>
      </c>
    </row>
    <row r="42" ht="12.75" customHeight="1">
      <c r="A42" s="1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9"/>
      <c r="AJ42" s="47"/>
      <c r="AK42" s="48"/>
    </row>
    <row r="43" ht="12.75" customHeight="1">
      <c r="A43" s="1" t="s">
        <v>107</v>
      </c>
      <c r="B43" s="38">
        <v>8.19999980926514</v>
      </c>
      <c r="C43" s="38">
        <v>8.07999992370605</v>
      </c>
      <c r="D43" s="38">
        <v>9.4399995803833</v>
      </c>
      <c r="E43" s="38">
        <v>9.22000026702881</v>
      </c>
      <c r="F43" s="38">
        <v>9.0</v>
      </c>
      <c r="G43" s="38">
        <v>8.81999969482422</v>
      </c>
      <c r="H43" s="38">
        <v>8.80000019073486</v>
      </c>
      <c r="I43" s="38">
        <v>8.56400012969971</v>
      </c>
      <c r="J43" s="38">
        <v>9.19999980926514</v>
      </c>
      <c r="K43" s="38">
        <v>9.23600006103516</v>
      </c>
      <c r="L43" s="38">
        <v>9.19999980926514</v>
      </c>
      <c r="M43" s="38">
        <v>9.19999980926514</v>
      </c>
      <c r="N43" s="38">
        <v>9.19999980926514</v>
      </c>
      <c r="O43" s="38">
        <v>9.19999980926514</v>
      </c>
      <c r="P43" s="38">
        <v>9.97900009155273</v>
      </c>
      <c r="Q43" s="38">
        <v>9.97900009155273</v>
      </c>
      <c r="R43" s="38">
        <v>10.8000001907348</v>
      </c>
      <c r="S43" s="38">
        <v>11.1999998092651</v>
      </c>
      <c r="T43" s="38">
        <v>11.3140001296997</v>
      </c>
      <c r="U43" s="38">
        <v>11.3140001296997</v>
      </c>
      <c r="V43" s="38">
        <v>11.3140001296997</v>
      </c>
      <c r="W43" s="38">
        <v>11.3140001296997</v>
      </c>
      <c r="X43" s="38">
        <v>11.3140001296997</v>
      </c>
      <c r="Y43" s="38">
        <v>11.8000001907348</v>
      </c>
      <c r="Z43" s="38">
        <v>11.8000001907348</v>
      </c>
      <c r="AA43" s="38">
        <v>12.2700004577636</v>
      </c>
      <c r="AB43" s="38">
        <v>12.2700004577636</v>
      </c>
      <c r="AC43" s="38">
        <v>12.1999998092651</v>
      </c>
      <c r="AD43" s="38">
        <v>12.1999998092651</v>
      </c>
      <c r="AE43" s="38">
        <v>12.1999998092651</v>
      </c>
      <c r="AF43" s="38">
        <v>12.1999998092651</v>
      </c>
      <c r="AG43" s="38">
        <v>12.1999998092651</v>
      </c>
      <c r="AH43" s="38">
        <v>12.1999998092651</v>
      </c>
      <c r="AI43" s="39">
        <v>12.1999998092651</v>
      </c>
      <c r="AJ43" s="40" t="s">
        <v>110</v>
      </c>
      <c r="AK43" s="41">
        <v>0.007</v>
      </c>
    </row>
    <row r="44" ht="12.75" customHeight="1">
      <c r="A44" s="1" t="s">
        <v>108</v>
      </c>
      <c r="B44" s="38">
        <v>1.375</v>
      </c>
      <c r="C44" s="38">
        <v>1.10800004005432</v>
      </c>
      <c r="D44" s="38">
        <v>1.45700001716614</v>
      </c>
      <c r="E44" s="38">
        <v>1.7150000333786</v>
      </c>
      <c r="F44" s="38">
        <v>2.1470000743866</v>
      </c>
      <c r="G44" s="38">
        <v>2.01799988746643</v>
      </c>
      <c r="H44" s="38">
        <v>1.39999997615814</v>
      </c>
      <c r="I44" s="38">
        <v>2.0</v>
      </c>
      <c r="J44" s="38">
        <v>2.0</v>
      </c>
      <c r="K44" s="38">
        <v>2.07399988174438</v>
      </c>
      <c r="L44" s="38">
        <v>1.62450003623962</v>
      </c>
      <c r="M44" s="38">
        <v>1.44959998130798</v>
      </c>
      <c r="N44" s="38">
        <v>1.33399999141693</v>
      </c>
      <c r="O44" s="38">
        <v>1.90100002288818</v>
      </c>
      <c r="P44" s="38">
        <v>2.9646999835968</v>
      </c>
      <c r="Q44" s="38">
        <v>3.12520003318787</v>
      </c>
      <c r="R44" s="38">
        <v>3.6949999332428</v>
      </c>
      <c r="S44" s="38">
        <v>3.90000009536743</v>
      </c>
      <c r="T44" s="38">
        <v>4.03000020980835</v>
      </c>
      <c r="U44" s="38">
        <v>5.05000019073486</v>
      </c>
      <c r="V44" s="38">
        <v>5.97200012207031</v>
      </c>
      <c r="W44" s="38">
        <v>6.5</v>
      </c>
      <c r="X44" s="38">
        <v>8.89999961853027</v>
      </c>
      <c r="Y44" s="38">
        <v>8.80099964141846</v>
      </c>
      <c r="Z44" s="38">
        <v>9.03499984741211</v>
      </c>
      <c r="AA44" s="38">
        <v>9.03499984741211</v>
      </c>
      <c r="AB44" s="38">
        <v>9.03499984741211</v>
      </c>
      <c r="AC44" s="38">
        <v>9.03499984741211</v>
      </c>
      <c r="AD44" s="38">
        <v>9.03999996185303</v>
      </c>
      <c r="AE44" s="38">
        <v>9.5</v>
      </c>
      <c r="AF44" s="38">
        <v>9.5</v>
      </c>
      <c r="AG44" s="38">
        <v>9.05500030517578</v>
      </c>
      <c r="AH44" s="38">
        <v>12.6669998168945</v>
      </c>
      <c r="AI44" s="39">
        <v>12.6669998168945</v>
      </c>
      <c r="AJ44" s="40" t="s">
        <v>110</v>
      </c>
      <c r="AK44" s="41">
        <v>0.008</v>
      </c>
    </row>
    <row r="45" ht="12.75" customHeight="1">
      <c r="A45" s="1" t="s">
        <v>109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0.89999997615814</v>
      </c>
      <c r="W45" s="38">
        <v>0.89999997615814</v>
      </c>
      <c r="X45" s="38">
        <v>0.89999997615814</v>
      </c>
      <c r="Y45" s="38">
        <v>0.89999997615814</v>
      </c>
      <c r="Z45" s="38">
        <v>0.89999997615814</v>
      </c>
      <c r="AA45" s="38">
        <v>1.5</v>
      </c>
      <c r="AB45" s="38">
        <v>1.5</v>
      </c>
      <c r="AC45" s="38">
        <v>1.5</v>
      </c>
      <c r="AD45" s="38">
        <v>1.5</v>
      </c>
      <c r="AE45" s="38">
        <v>1.5</v>
      </c>
      <c r="AF45" s="38">
        <v>1.5</v>
      </c>
      <c r="AG45" s="38">
        <v>1.5</v>
      </c>
      <c r="AH45" s="38">
        <v>1.5</v>
      </c>
      <c r="AI45" s="39">
        <v>1.5</v>
      </c>
      <c r="AJ45" s="40" t="s">
        <v>110</v>
      </c>
      <c r="AK45" s="41">
        <v>0.001</v>
      </c>
    </row>
    <row r="46" ht="12.75" customHeight="1">
      <c r="A46" s="1" t="s">
        <v>111</v>
      </c>
      <c r="B46" s="38">
        <v>0.70543998479843</v>
      </c>
      <c r="C46" s="38">
        <v>0.73304498195648</v>
      </c>
      <c r="D46" s="38">
        <v>0.75442498922348</v>
      </c>
      <c r="E46" s="38">
        <v>0.73834502696991</v>
      </c>
      <c r="F46" s="38">
        <v>0.79843097925186</v>
      </c>
      <c r="G46" s="38">
        <v>0.75599998235703</v>
      </c>
      <c r="H46" s="38">
        <v>0.71969997882843</v>
      </c>
      <c r="I46" s="38">
        <v>0.69499999284744</v>
      </c>
      <c r="J46" s="38">
        <v>0.75</v>
      </c>
      <c r="K46" s="38">
        <v>0.70999997854233</v>
      </c>
      <c r="L46" s="38">
        <v>0.75449997186661</v>
      </c>
      <c r="M46" s="38">
        <v>0.69830000400543</v>
      </c>
      <c r="N46" s="38">
        <v>0.72500002384186</v>
      </c>
      <c r="O46" s="38">
        <v>0.65049999952316</v>
      </c>
      <c r="P46" s="38">
        <v>1.41270005702972</v>
      </c>
      <c r="Q46" s="38">
        <v>1.34969997406006</v>
      </c>
      <c r="R46" s="38">
        <v>1.60000002384186</v>
      </c>
      <c r="S46" s="38">
        <v>1.61500000953674</v>
      </c>
      <c r="T46" s="38">
        <v>1.70000004768372</v>
      </c>
      <c r="U46" s="38">
        <v>1.70000004768372</v>
      </c>
      <c r="V46" s="38">
        <v>1.64999997615814</v>
      </c>
      <c r="W46" s="38">
        <v>1.57000005245209</v>
      </c>
      <c r="X46" s="38">
        <v>1.50591003894806</v>
      </c>
      <c r="Y46" s="38">
        <v>1.50591003894806</v>
      </c>
      <c r="Z46" s="38">
        <v>1.50591003894806</v>
      </c>
      <c r="AA46" s="38">
        <v>1.50590002536774</v>
      </c>
      <c r="AB46" s="38">
        <v>1.60000002384186</v>
      </c>
      <c r="AC46" s="38">
        <v>1.60000002384186</v>
      </c>
      <c r="AD46" s="38">
        <v>1.60000002384186</v>
      </c>
      <c r="AE46" s="38">
        <v>1.60000002384186</v>
      </c>
      <c r="AF46" s="38">
        <v>1.60000002384186</v>
      </c>
      <c r="AG46" s="38">
        <v>1.60000002384186</v>
      </c>
      <c r="AH46" s="38">
        <v>1.60000002384186</v>
      </c>
      <c r="AI46" s="39">
        <v>1.60000002384186</v>
      </c>
      <c r="AJ46" s="40" t="s">
        <v>110</v>
      </c>
      <c r="AK46" s="41">
        <v>0.001</v>
      </c>
    </row>
    <row r="47" ht="12.75" customHeight="1">
      <c r="A47" s="1" t="s">
        <v>112</v>
      </c>
      <c r="B47" s="38">
        <v>2.91645002365112</v>
      </c>
      <c r="C47" s="38">
        <v>3.53029990196228</v>
      </c>
      <c r="D47" s="38">
        <v>3.69962501525879</v>
      </c>
      <c r="E47" s="38">
        <v>3.95859909057617</v>
      </c>
      <c r="F47" s="38">
        <v>4.02559995651245</v>
      </c>
      <c r="G47" s="38">
        <v>3.79999995231628</v>
      </c>
      <c r="H47" s="38">
        <v>4.5</v>
      </c>
      <c r="I47" s="38">
        <v>4.68499994277954</v>
      </c>
      <c r="J47" s="38">
        <v>4.27050018310547</v>
      </c>
      <c r="K47" s="38">
        <v>4.30000019073486</v>
      </c>
      <c r="L47" s="38">
        <v>3.45900011062622</v>
      </c>
      <c r="M47" s="38">
        <v>3.5353000164032</v>
      </c>
      <c r="N47" s="38">
        <v>3.43499994277954</v>
      </c>
      <c r="O47" s="38">
        <v>3.42499995231628</v>
      </c>
      <c r="P47" s="38">
        <v>3.94099998474121</v>
      </c>
      <c r="Q47" s="38">
        <v>3.80399990081787</v>
      </c>
      <c r="R47" s="38">
        <v>3.84349989891052</v>
      </c>
      <c r="S47" s="38">
        <v>3.71900010108948</v>
      </c>
      <c r="T47" s="38">
        <v>3.75670003890991</v>
      </c>
      <c r="U47" s="38">
        <v>3.76699995994568</v>
      </c>
      <c r="V47" s="38">
        <v>3.62689995765686</v>
      </c>
      <c r="W47" s="38">
        <v>3.66799998283386</v>
      </c>
      <c r="X47" s="38">
        <v>3.52500009536743</v>
      </c>
      <c r="Y47" s="38">
        <v>3.52500009536743</v>
      </c>
      <c r="Z47" s="38">
        <v>3.61999988555908</v>
      </c>
      <c r="AA47" s="38">
        <v>3.72000002861023</v>
      </c>
      <c r="AB47" s="38">
        <v>3.72000002861023</v>
      </c>
      <c r="AC47" s="38">
        <v>4.07000017166138</v>
      </c>
      <c r="AD47" s="38">
        <v>4.19999980926514</v>
      </c>
      <c r="AE47" s="38">
        <v>4.40000009536743</v>
      </c>
      <c r="AF47" s="38">
        <v>4.5</v>
      </c>
      <c r="AG47" s="38">
        <v>4.30000019073486</v>
      </c>
      <c r="AH47" s="38">
        <v>4.19999980926514</v>
      </c>
      <c r="AI47" s="39">
        <v>3.90000009536743</v>
      </c>
      <c r="AJ47" s="42" t="s">
        <v>151</v>
      </c>
      <c r="AK47" s="41">
        <v>0.002</v>
      </c>
    </row>
    <row r="48" ht="12.75" customHeight="1">
      <c r="A48" s="1" t="s">
        <v>113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8">
        <v>0.0</v>
      </c>
      <c r="I48" s="38">
        <v>0.0</v>
      </c>
      <c r="J48" s="38">
        <v>0.0</v>
      </c>
      <c r="K48" s="38">
        <v>0.0</v>
      </c>
      <c r="L48" s="38">
        <v>0.0</v>
      </c>
      <c r="M48" s="38">
        <v>0.30000001192093</v>
      </c>
      <c r="N48" s="38">
        <v>0.30000001192093</v>
      </c>
      <c r="O48" s="38">
        <v>0.30000001192093</v>
      </c>
      <c r="P48" s="38">
        <v>0.30000001192093</v>
      </c>
      <c r="Q48" s="38">
        <v>0.55500000715256</v>
      </c>
      <c r="R48" s="38">
        <v>0.55500000715256</v>
      </c>
      <c r="S48" s="38">
        <v>0.55500000715256</v>
      </c>
      <c r="T48" s="38">
        <v>0.55500000715256</v>
      </c>
      <c r="U48" s="38">
        <v>0.55500000715256</v>
      </c>
      <c r="V48" s="38">
        <v>0.80000001192093</v>
      </c>
      <c r="W48" s="38">
        <v>1.11000001430511</v>
      </c>
      <c r="X48" s="38">
        <v>1.09500002861023</v>
      </c>
      <c r="Y48" s="38">
        <v>1.27999997138977</v>
      </c>
      <c r="Z48" s="38">
        <v>1.76499998569489</v>
      </c>
      <c r="AA48" s="38">
        <v>1.80499994754791</v>
      </c>
      <c r="AB48" s="38">
        <v>1.75499999523163</v>
      </c>
      <c r="AC48" s="38">
        <v>1.70500004291534</v>
      </c>
      <c r="AD48" s="38">
        <v>1.70500004291534</v>
      </c>
      <c r="AE48" s="38">
        <v>1.70500004291534</v>
      </c>
      <c r="AF48" s="38">
        <v>1.70500004291534</v>
      </c>
      <c r="AG48" s="38">
        <v>1.70500004291534</v>
      </c>
      <c r="AH48" s="38">
        <v>1.70500004291534</v>
      </c>
      <c r="AI48" s="39">
        <v>1.70500004291534</v>
      </c>
      <c r="AJ48" s="40" t="s">
        <v>110</v>
      </c>
      <c r="AK48" s="41">
        <v>0.001</v>
      </c>
    </row>
    <row r="49" ht="12.75" customHeight="1">
      <c r="A49" s="1" t="s">
        <v>114</v>
      </c>
      <c r="B49" s="38">
        <v>0.47092500329018</v>
      </c>
      <c r="C49" s="38">
        <v>0.46348801255226</v>
      </c>
      <c r="D49" s="38">
        <v>0.48178499937057</v>
      </c>
      <c r="E49" s="38">
        <v>0.54729998111725</v>
      </c>
      <c r="F49" s="38">
        <v>0.62300002574921</v>
      </c>
      <c r="G49" s="38">
        <v>0.65700000524521</v>
      </c>
      <c r="H49" s="38">
        <v>0.64600002765656</v>
      </c>
      <c r="I49" s="38">
        <v>0.95999997854233</v>
      </c>
      <c r="J49" s="38">
        <v>0.93000000715256</v>
      </c>
      <c r="K49" s="38">
        <v>0.95859998464584</v>
      </c>
      <c r="L49" s="38">
        <v>0.86000001430511</v>
      </c>
      <c r="M49" s="38">
        <v>0.8759999871254</v>
      </c>
      <c r="N49" s="38">
        <v>0.76840001344681</v>
      </c>
      <c r="O49" s="38">
        <v>0.66200000047684</v>
      </c>
      <c r="P49" s="38">
        <v>1.39999997615814</v>
      </c>
      <c r="Q49" s="38">
        <v>1.47000002861023</v>
      </c>
      <c r="R49" s="38">
        <v>2.79999995231628</v>
      </c>
      <c r="S49" s="38">
        <v>2.67230010032654</v>
      </c>
      <c r="T49" s="38">
        <v>2.56500005722046</v>
      </c>
      <c r="U49" s="38">
        <v>2.56500005722046</v>
      </c>
      <c r="V49" s="38">
        <v>2.42000007629395</v>
      </c>
      <c r="W49" s="38">
        <v>2.40000009536743</v>
      </c>
      <c r="X49" s="38">
        <v>2.36999988555908</v>
      </c>
      <c r="Y49" s="38">
        <v>2.28500008583069</v>
      </c>
      <c r="Z49" s="38">
        <v>2.19000005722046</v>
      </c>
      <c r="AA49" s="38">
        <v>2.14599990844727</v>
      </c>
      <c r="AB49" s="38">
        <v>2.15000009536743</v>
      </c>
      <c r="AC49" s="38">
        <v>2.0</v>
      </c>
      <c r="AD49" s="38">
        <v>2.0</v>
      </c>
      <c r="AE49" s="38">
        <v>2.0</v>
      </c>
      <c r="AF49" s="38">
        <v>2.0</v>
      </c>
      <c r="AG49" s="38">
        <v>2.0</v>
      </c>
      <c r="AH49" s="38">
        <v>2.0</v>
      </c>
      <c r="AI49" s="39">
        <v>2.0</v>
      </c>
      <c r="AJ49" s="40" t="s">
        <v>110</v>
      </c>
      <c r="AK49" s="41">
        <v>0.001</v>
      </c>
    </row>
    <row r="50" ht="12.75" customHeight="1">
      <c r="A50" s="1" t="s">
        <v>115</v>
      </c>
      <c r="B50" s="38">
        <v>20.329999923706</v>
      </c>
      <c r="C50" s="38">
        <v>22.6000003814697</v>
      </c>
      <c r="D50" s="38">
        <v>22.1860008239746</v>
      </c>
      <c r="E50" s="38">
        <v>21.7840003967285</v>
      </c>
      <c r="F50" s="38">
        <v>21.4249992370605</v>
      </c>
      <c r="G50" s="38">
        <v>21.2999992370605</v>
      </c>
      <c r="H50" s="38">
        <v>22.7999992370605</v>
      </c>
      <c r="I50" s="38">
        <v>22.7999992370605</v>
      </c>
      <c r="J50" s="38">
        <v>22.7999992370605</v>
      </c>
      <c r="K50" s="38">
        <v>22.7999992370605</v>
      </c>
      <c r="L50" s="38">
        <v>22.7999992370605</v>
      </c>
      <c r="M50" s="38">
        <v>22.7999992370605</v>
      </c>
      <c r="N50" s="38">
        <v>22.7999992370605</v>
      </c>
      <c r="O50" s="38">
        <v>22.7999992370605</v>
      </c>
      <c r="P50" s="38">
        <v>22.7999992370605</v>
      </c>
      <c r="Q50" s="38">
        <v>29.5</v>
      </c>
      <c r="R50" s="38">
        <v>29.5</v>
      </c>
      <c r="S50" s="38">
        <v>29.5</v>
      </c>
      <c r="T50" s="38">
        <v>29.5</v>
      </c>
      <c r="U50" s="38">
        <v>29.5</v>
      </c>
      <c r="V50" s="38">
        <v>36.0</v>
      </c>
      <c r="W50" s="38">
        <v>36.0</v>
      </c>
      <c r="X50" s="38">
        <v>36.0</v>
      </c>
      <c r="Y50" s="38">
        <v>39.1259994506835</v>
      </c>
      <c r="Z50" s="38">
        <v>39.1259994506835</v>
      </c>
      <c r="AA50" s="38">
        <v>41.4640007019043</v>
      </c>
      <c r="AB50" s="38">
        <v>41.4640007019043</v>
      </c>
      <c r="AC50" s="38">
        <v>43.6629981994628</v>
      </c>
      <c r="AD50" s="38">
        <v>44.2709999084472</v>
      </c>
      <c r="AE50" s="38">
        <v>46.4220008850097</v>
      </c>
      <c r="AF50" s="38">
        <v>47.0970001220703</v>
      </c>
      <c r="AG50" s="38">
        <v>48.0139999389648</v>
      </c>
      <c r="AH50" s="38">
        <v>48.4720001220703</v>
      </c>
      <c r="AI50" s="39">
        <v>48.4720001220703</v>
      </c>
      <c r="AJ50" s="40" t="s">
        <v>110</v>
      </c>
      <c r="AK50" s="41">
        <v>0.029</v>
      </c>
    </row>
    <row r="51" ht="12.75" customHeight="1">
      <c r="A51" s="1" t="s">
        <v>116</v>
      </c>
      <c r="B51" s="38">
        <v>16.7000007629394</v>
      </c>
      <c r="C51" s="38">
        <v>16.5</v>
      </c>
      <c r="D51" s="38">
        <v>16.75</v>
      </c>
      <c r="E51" s="38">
        <v>16.5499992370605</v>
      </c>
      <c r="F51" s="38">
        <v>16.6499996185302</v>
      </c>
      <c r="G51" s="38">
        <v>16.6000003814697</v>
      </c>
      <c r="H51" s="38">
        <v>16.0659999847412</v>
      </c>
      <c r="I51" s="38">
        <v>15.9799995422363</v>
      </c>
      <c r="J51" s="38">
        <v>16.0</v>
      </c>
      <c r="K51" s="38">
        <v>16.0</v>
      </c>
      <c r="L51" s="38">
        <v>17.1000003814697</v>
      </c>
      <c r="M51" s="38">
        <v>20.0</v>
      </c>
      <c r="N51" s="38">
        <v>20.9909992218017</v>
      </c>
      <c r="O51" s="38">
        <v>20.9909992218017</v>
      </c>
      <c r="P51" s="38">
        <v>20.9909992218017</v>
      </c>
      <c r="Q51" s="38">
        <v>20.8279991149902</v>
      </c>
      <c r="R51" s="38">
        <v>20.8279991149902</v>
      </c>
      <c r="S51" s="38">
        <v>20.8279991149902</v>
      </c>
      <c r="T51" s="38">
        <v>22.5</v>
      </c>
      <c r="U51" s="38">
        <v>29.0</v>
      </c>
      <c r="V51" s="38">
        <v>29.0</v>
      </c>
      <c r="W51" s="38">
        <v>31.5060005187988</v>
      </c>
      <c r="X51" s="38">
        <v>34.3489990234375</v>
      </c>
      <c r="Y51" s="38">
        <v>35.2550010681152</v>
      </c>
      <c r="Z51" s="38">
        <v>35.8759994506835</v>
      </c>
      <c r="AA51" s="38">
        <v>36.2200012207031</v>
      </c>
      <c r="AB51" s="38">
        <v>37.2000007629394</v>
      </c>
      <c r="AC51" s="38">
        <v>37.2000007629394</v>
      </c>
      <c r="AD51" s="38">
        <v>37.2000007629394</v>
      </c>
      <c r="AE51" s="38">
        <v>37.2000007629394</v>
      </c>
      <c r="AF51" s="38">
        <v>37.2000007629394</v>
      </c>
      <c r="AG51" s="38">
        <v>37.2000007629394</v>
      </c>
      <c r="AH51" s="38">
        <v>37.1389999389648</v>
      </c>
      <c r="AI51" s="39">
        <v>37.1399993896484</v>
      </c>
      <c r="AJ51" s="47">
        <v>2.691108239E-5</v>
      </c>
      <c r="AK51" s="41">
        <v>0.022</v>
      </c>
    </row>
    <row r="52" ht="12.75" customHeight="1">
      <c r="A52" s="1" t="s">
        <v>117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8">
        <v>0.0</v>
      </c>
      <c r="O52" s="38">
        <v>0.0</v>
      </c>
      <c r="P52" s="38">
        <v>0.0</v>
      </c>
      <c r="Q52" s="38">
        <v>0.0</v>
      </c>
      <c r="R52" s="38">
        <v>0.0</v>
      </c>
      <c r="S52" s="38">
        <v>0.0</v>
      </c>
      <c r="T52" s="38">
        <v>0.0</v>
      </c>
      <c r="U52" s="38">
        <v>0.0</v>
      </c>
      <c r="V52" s="38">
        <v>0.0</v>
      </c>
      <c r="W52" s="38">
        <v>0.0</v>
      </c>
      <c r="X52" s="38">
        <v>0.0</v>
      </c>
      <c r="Y52" s="38">
        <v>0.0</v>
      </c>
      <c r="Z52" s="38">
        <v>0.0</v>
      </c>
      <c r="AA52" s="38">
        <v>0.0</v>
      </c>
      <c r="AB52" s="38">
        <v>0.0</v>
      </c>
      <c r="AC52" s="38">
        <v>0.0</v>
      </c>
      <c r="AD52" s="38">
        <v>0.0</v>
      </c>
      <c r="AE52" s="38">
        <v>0.0</v>
      </c>
      <c r="AF52" s="38">
        <v>0.0</v>
      </c>
      <c r="AG52" s="38">
        <v>0.0</v>
      </c>
      <c r="AH52" s="38">
        <v>3.5</v>
      </c>
      <c r="AI52" s="39">
        <v>3.5</v>
      </c>
      <c r="AJ52" s="40" t="s">
        <v>110</v>
      </c>
      <c r="AK52" s="41">
        <v>0.002</v>
      </c>
    </row>
    <row r="53" ht="12.75" customHeight="1">
      <c r="A53" s="1" t="s">
        <v>118</v>
      </c>
      <c r="B53" s="38">
        <v>0.0</v>
      </c>
      <c r="C53" s="38">
        <v>0.20000000298023</v>
      </c>
      <c r="D53" s="38">
        <v>0.40000000596046</v>
      </c>
      <c r="E53" s="38">
        <v>0.30000001192093</v>
      </c>
      <c r="F53" s="38">
        <v>0.30000001192093</v>
      </c>
      <c r="G53" s="38">
        <v>0.30000001192093</v>
      </c>
      <c r="H53" s="38">
        <v>0.30000001192093</v>
      </c>
      <c r="I53" s="38">
        <v>0.30000001192093</v>
      </c>
      <c r="J53" s="38">
        <v>0.30000001192093</v>
      </c>
      <c r="K53" s="38">
        <v>0.30000001192093</v>
      </c>
      <c r="L53" s="38">
        <v>0.30000001192093</v>
      </c>
      <c r="M53" s="38">
        <v>0.30000001192093</v>
      </c>
      <c r="N53" s="38">
        <v>0.30000001192093</v>
      </c>
      <c r="O53" s="38">
        <v>0.30000001192093</v>
      </c>
      <c r="P53" s="38">
        <v>0.30000001192093</v>
      </c>
      <c r="Q53" s="38">
        <v>0.30000001192093</v>
      </c>
      <c r="R53" s="38">
        <v>0.30000001192093</v>
      </c>
      <c r="S53" s="38">
        <v>0.26210001111031</v>
      </c>
      <c r="T53" s="38">
        <v>0.26210001111031</v>
      </c>
      <c r="U53" s="38">
        <v>0.26210001111031</v>
      </c>
      <c r="V53" s="38">
        <v>0.26210001111031</v>
      </c>
      <c r="W53" s="38">
        <v>0.56300002336502</v>
      </c>
      <c r="X53" s="38">
        <v>0.56300002336502</v>
      </c>
      <c r="Y53" s="38">
        <v>0.56300002336502</v>
      </c>
      <c r="Z53" s="38">
        <v>0.56300002336502</v>
      </c>
      <c r="AA53" s="38">
        <v>0.56300002336502</v>
      </c>
      <c r="AB53" s="38">
        <v>5.0</v>
      </c>
      <c r="AC53" s="38">
        <v>5.0</v>
      </c>
      <c r="AD53" s="38">
        <v>5.0</v>
      </c>
      <c r="AE53" s="38">
        <v>5.0</v>
      </c>
      <c r="AF53" s="38">
        <v>5.0</v>
      </c>
      <c r="AG53" s="38">
        <v>5.0</v>
      </c>
      <c r="AH53" s="38">
        <v>1.5</v>
      </c>
      <c r="AI53" s="39">
        <v>1.5</v>
      </c>
      <c r="AJ53" s="40" t="s">
        <v>110</v>
      </c>
      <c r="AK53" s="41">
        <v>0.001</v>
      </c>
    </row>
    <row r="54" ht="12.75" customHeight="1">
      <c r="A54" s="1" t="s">
        <v>119</v>
      </c>
      <c r="B54" s="38">
        <v>2.18059301376343</v>
      </c>
      <c r="C54" s="38">
        <v>2.49140000343323</v>
      </c>
      <c r="D54" s="38">
        <v>2.45169997215271</v>
      </c>
      <c r="E54" s="38">
        <v>2.51543998718262</v>
      </c>
      <c r="F54" s="38">
        <v>1.81500005722046</v>
      </c>
      <c r="G54" s="38">
        <v>1.77999997138977</v>
      </c>
      <c r="H54" s="38">
        <v>1.7525999546051</v>
      </c>
      <c r="I54" s="38">
        <v>1.72500002384186</v>
      </c>
      <c r="J54" s="38">
        <v>1.78999996185303</v>
      </c>
      <c r="K54" s="38">
        <v>1.79999995231628</v>
      </c>
      <c r="L54" s="38">
        <v>1.73860001564026</v>
      </c>
      <c r="M54" s="38">
        <v>0.40049999952316</v>
      </c>
      <c r="N54" s="38">
        <v>0.46750000119209</v>
      </c>
      <c r="O54" s="38">
        <v>0.36910000443459</v>
      </c>
      <c r="P54" s="38">
        <v>0.33799999952316</v>
      </c>
      <c r="Q54" s="38">
        <v>0.37700000405312</v>
      </c>
      <c r="R54" s="38">
        <v>0.34000000357628</v>
      </c>
      <c r="S54" s="38">
        <v>0.31389999389648</v>
      </c>
      <c r="T54" s="38">
        <v>0.28999999165535</v>
      </c>
      <c r="U54" s="38">
        <v>0.30799999833107</v>
      </c>
      <c r="V54" s="38">
        <v>0.42519998550415</v>
      </c>
      <c r="W54" s="38">
        <v>0.52600002288818</v>
      </c>
      <c r="X54" s="38">
        <v>0.5009999871254</v>
      </c>
      <c r="Y54" s="38">
        <v>0.64990001916885</v>
      </c>
      <c r="Z54" s="38">
        <v>0.6807000041008</v>
      </c>
      <c r="AA54" s="38">
        <v>0.56000000238419</v>
      </c>
      <c r="AB54" s="38">
        <v>0.59600001573563</v>
      </c>
      <c r="AC54" s="38">
        <v>0.60100001096725</v>
      </c>
      <c r="AD54" s="38">
        <v>0.57700002193451</v>
      </c>
      <c r="AE54" s="38">
        <v>0.42500001192093</v>
      </c>
      <c r="AF54" s="38">
        <v>0.42500001192093</v>
      </c>
      <c r="AG54" s="38">
        <v>0.42500001192093</v>
      </c>
      <c r="AH54" s="38">
        <v>0.42500001192093</v>
      </c>
      <c r="AI54" s="39">
        <v>0.42500001192093</v>
      </c>
      <c r="AJ54" s="40" t="s">
        <v>110</v>
      </c>
      <c r="AK54" s="48">
        <v>2.5179353543E-4</v>
      </c>
    </row>
    <row r="55" ht="12.75" customHeight="1">
      <c r="A55" s="1" t="s">
        <v>120</v>
      </c>
      <c r="B55" s="38">
        <v>0.55811001000984</v>
      </c>
      <c r="C55" s="38">
        <v>0.57553900487255</v>
      </c>
      <c r="D55" s="38">
        <v>0.65024500258733</v>
      </c>
      <c r="E55" s="38">
        <v>0.7100739946618</v>
      </c>
      <c r="F55" s="38">
        <v>0.98255002356018</v>
      </c>
      <c r="G55" s="38">
        <v>1.00638334310497</v>
      </c>
      <c r="H55" s="38">
        <v>0.98175664973678</v>
      </c>
      <c r="I55" s="38">
        <v>0.95458000607323</v>
      </c>
      <c r="J55" s="38">
        <v>0.95625333359931</v>
      </c>
      <c r="K55" s="38">
        <v>0.9079266715562</v>
      </c>
      <c r="L55" s="38">
        <v>0.88870998854327</v>
      </c>
      <c r="M55" s="38">
        <v>0.81188233206558</v>
      </c>
      <c r="N55" s="38">
        <v>0.75818068183071</v>
      </c>
      <c r="O55" s="38">
        <v>0.63447301635097</v>
      </c>
      <c r="P55" s="38">
        <v>0.58164601224053</v>
      </c>
      <c r="Q55" s="38">
        <v>0.66522801450265</v>
      </c>
      <c r="R55" s="38">
        <v>0.67073800942671</v>
      </c>
      <c r="S55" s="38">
        <v>0.69348600266312</v>
      </c>
      <c r="T55" s="38">
        <v>0.69948601482247</v>
      </c>
      <c r="U55" s="38">
        <v>0.6984239977719</v>
      </c>
      <c r="V55" s="38">
        <v>0.67832001686838</v>
      </c>
      <c r="W55" s="38">
        <v>0.61463800460842</v>
      </c>
      <c r="X55" s="38">
        <v>0.56943800281078</v>
      </c>
      <c r="Y55" s="38">
        <v>0.55443800221474</v>
      </c>
      <c r="Z55" s="38">
        <v>0.56313801537544</v>
      </c>
      <c r="AA55" s="38">
        <v>0.54289700921436</v>
      </c>
      <c r="AB55" s="38">
        <v>0.65142600312174</v>
      </c>
      <c r="AC55" s="38">
        <v>0.65637401501226</v>
      </c>
      <c r="AD55" s="38">
        <v>0.65629001501293</v>
      </c>
      <c r="AE55" s="38">
        <v>0.61919001284332</v>
      </c>
      <c r="AF55" s="38">
        <v>2.26412203941072</v>
      </c>
      <c r="AG55" s="38">
        <v>2.18412203747357</v>
      </c>
      <c r="AH55" s="38">
        <v>3.68411203747382</v>
      </c>
      <c r="AI55" s="39">
        <v>3.68411203747382</v>
      </c>
      <c r="AJ55" s="40" t="s">
        <v>110</v>
      </c>
      <c r="AK55" s="41">
        <v>0.002</v>
      </c>
    </row>
    <row r="56" ht="12.75" customHeight="1">
      <c r="A56" s="43" t="s">
        <v>121</v>
      </c>
      <c r="B56" s="44">
        <v>53.4365185314236</v>
      </c>
      <c r="C56" s="44">
        <v>56.2817722529871</v>
      </c>
      <c r="D56" s="44">
        <v>58.2707804060773</v>
      </c>
      <c r="E56" s="44">
        <v>58.0387580266251</v>
      </c>
      <c r="F56" s="44">
        <v>57.7665799841925</v>
      </c>
      <c r="G56" s="44">
        <v>57.0373824671551</v>
      </c>
      <c r="H56" s="44">
        <v>57.9660560114425</v>
      </c>
      <c r="I56" s="44">
        <v>58.6635788650019</v>
      </c>
      <c r="J56" s="44">
        <v>58.9967525439569</v>
      </c>
      <c r="K56" s="44">
        <v>59.0865259695565</v>
      </c>
      <c r="L56" s="44">
        <v>58.7253095769374</v>
      </c>
      <c r="M56" s="44">
        <v>60.3715813905982</v>
      </c>
      <c r="N56" s="44">
        <v>61.0790789464772</v>
      </c>
      <c r="O56" s="44">
        <v>61.2330712879593</v>
      </c>
      <c r="P56" s="44">
        <v>65.0080445875464</v>
      </c>
      <c r="Q56" s="44">
        <v>71.9531271808482</v>
      </c>
      <c r="R56" s="44">
        <v>74.932237146113</v>
      </c>
      <c r="S56" s="44">
        <v>75.258785245398</v>
      </c>
      <c r="T56" s="44">
        <v>77.1722865080628</v>
      </c>
      <c r="U56" s="44">
        <v>84.7195243996502</v>
      </c>
      <c r="V56" s="44">
        <v>93.0485202634408</v>
      </c>
      <c r="W56" s="44">
        <v>96.6716388204768</v>
      </c>
      <c r="X56" s="44">
        <v>101.592346809611</v>
      </c>
      <c r="Y56" s="44">
        <v>106.245248563394</v>
      </c>
      <c r="Z56" s="44">
        <v>107.624746925936</v>
      </c>
      <c r="AA56" s="44">
        <v>111.331799172719</v>
      </c>
      <c r="AB56" s="44">
        <v>116.941427931928</v>
      </c>
      <c r="AC56" s="44">
        <v>119.230372883477</v>
      </c>
      <c r="AD56" s="44">
        <v>119.949290355474</v>
      </c>
      <c r="AE56" s="44">
        <v>122.571191644103</v>
      </c>
      <c r="AF56" s="44">
        <v>124.991122812363</v>
      </c>
      <c r="AG56" s="44">
        <v>125.183123123231</v>
      </c>
      <c r="AH56" s="44">
        <v>130.592111612611</v>
      </c>
      <c r="AI56" s="44">
        <v>130.293111349397</v>
      </c>
      <c r="AJ56" s="45" t="s">
        <v>145</v>
      </c>
      <c r="AK56" s="46">
        <v>0.077</v>
      </c>
    </row>
    <row r="57" ht="12.75" customHeight="1">
      <c r="A57" s="1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9"/>
      <c r="AJ57" s="47"/>
      <c r="AK57" s="48"/>
    </row>
    <row r="58" ht="12.75" customHeight="1">
      <c r="A58" s="1" t="s">
        <v>122</v>
      </c>
      <c r="B58" s="38">
        <v>2.12281116843224</v>
      </c>
      <c r="C58" s="38">
        <v>2.618448138237</v>
      </c>
      <c r="D58" s="38">
        <v>2.93105185031891</v>
      </c>
      <c r="E58" s="38">
        <v>2.49076509475708</v>
      </c>
      <c r="F58" s="38">
        <v>2.5599530339241</v>
      </c>
      <c r="G58" s="38">
        <v>2.45931595563889</v>
      </c>
      <c r="H58" s="38">
        <v>2.87444353103638</v>
      </c>
      <c r="I58" s="38">
        <v>2.90589255094528</v>
      </c>
      <c r="J58" s="38">
        <v>3.1889340877533</v>
      </c>
      <c r="K58" s="38">
        <v>3.10087674856186</v>
      </c>
      <c r="L58" s="38">
        <v>3.15748500823975</v>
      </c>
      <c r="M58" s="38">
        <v>3.22667288780212</v>
      </c>
      <c r="N58" s="38">
        <v>3.2203831076622</v>
      </c>
      <c r="O58" s="38">
        <v>3.25812190771103</v>
      </c>
      <c r="P58" s="38">
        <v>3.81791514158249</v>
      </c>
      <c r="Q58" s="38">
        <v>3.79904568195343</v>
      </c>
      <c r="R58" s="38">
        <v>3.81791520118713</v>
      </c>
      <c r="S58" s="38">
        <v>4.03805840015411</v>
      </c>
      <c r="T58" s="38">
        <v>4.77396643161774</v>
      </c>
      <c r="U58" s="38">
        <v>4.74251735210419</v>
      </c>
      <c r="V58" s="38">
        <v>4.94379127025604</v>
      </c>
      <c r="W58" s="38">
        <v>4.95637094974518</v>
      </c>
      <c r="X58" s="38">
        <v>4.57269239425659</v>
      </c>
      <c r="Y58" s="38">
        <v>3.74943792819977</v>
      </c>
      <c r="Z58" s="38">
        <v>3.88926041126251</v>
      </c>
      <c r="AA58" s="38">
        <v>3.71834111213684</v>
      </c>
      <c r="AB58" s="38">
        <v>3.51451969146729</v>
      </c>
      <c r="AC58" s="38">
        <v>3.428959608078</v>
      </c>
      <c r="AD58" s="38">
        <v>4.23920035362244</v>
      </c>
      <c r="AE58" s="38">
        <v>4.06139993667603</v>
      </c>
      <c r="AF58" s="38">
        <v>3.83107978105545</v>
      </c>
      <c r="AG58" s="38">
        <v>3.8729447722435</v>
      </c>
      <c r="AH58" s="38">
        <v>3.92196750640869</v>
      </c>
      <c r="AI58" s="39">
        <v>3.95749872922897</v>
      </c>
      <c r="AJ58" s="41">
        <v>0.009</v>
      </c>
      <c r="AK58" s="41">
        <v>0.002</v>
      </c>
    </row>
    <row r="59" ht="12.75" customHeight="1">
      <c r="A59" s="1" t="s">
        <v>123</v>
      </c>
      <c r="B59" s="38">
        <v>1.2940000295639</v>
      </c>
      <c r="C59" s="38">
        <v>1.5</v>
      </c>
      <c r="D59" s="38">
        <v>1.44525003433228</v>
      </c>
      <c r="E59" s="38">
        <v>1.52699995040894</v>
      </c>
      <c r="F59" s="38">
        <v>1.47027003765106</v>
      </c>
      <c r="G59" s="38">
        <v>1.442999958992</v>
      </c>
      <c r="H59" s="38">
        <v>1.47500002384186</v>
      </c>
      <c r="I59" s="38">
        <v>1.60000002384186</v>
      </c>
      <c r="J59" s="38">
        <v>1.20000004768372</v>
      </c>
      <c r="K59" s="38">
        <v>1.15170001983643</v>
      </c>
      <c r="L59" s="38">
        <v>1.12399995326996</v>
      </c>
      <c r="M59" s="38">
        <v>1.14999997615814</v>
      </c>
      <c r="N59" s="38">
        <v>1.12999999523163</v>
      </c>
      <c r="O59" s="38">
        <v>1.25</v>
      </c>
      <c r="P59" s="38">
        <v>1.18799996376038</v>
      </c>
      <c r="Q59" s="38">
        <v>1.12399995326996</v>
      </c>
      <c r="R59" s="38">
        <v>1.0900000333786</v>
      </c>
      <c r="S59" s="38">
        <v>1.05999994277954</v>
      </c>
      <c r="T59" s="38">
        <v>1.01999998092651</v>
      </c>
      <c r="U59" s="38">
        <v>1.29999995231628</v>
      </c>
      <c r="V59" s="38">
        <v>1.23000001907349</v>
      </c>
      <c r="W59" s="38">
        <v>1.1599999666214</v>
      </c>
      <c r="X59" s="38">
        <v>1.10000002384186</v>
      </c>
      <c r="Y59" s="38">
        <v>1.04999995231628</v>
      </c>
      <c r="Z59" s="38">
        <v>1.12030005455017</v>
      </c>
      <c r="AA59" s="38">
        <v>1.10500001907349</v>
      </c>
      <c r="AB59" s="38">
        <v>1.20000004768372</v>
      </c>
      <c r="AC59" s="38">
        <v>1.07799994945526</v>
      </c>
      <c r="AD59" s="38">
        <v>1.07799994945526</v>
      </c>
      <c r="AE59" s="38">
        <v>1.10000002384186</v>
      </c>
      <c r="AF59" s="38">
        <v>1.10000002384186</v>
      </c>
      <c r="AG59" s="38">
        <v>1.10000002384186</v>
      </c>
      <c r="AH59" s="38">
        <v>1.10000002384186</v>
      </c>
      <c r="AI59" s="39">
        <v>1.10000002384186</v>
      </c>
      <c r="AJ59" s="40" t="s">
        <v>110</v>
      </c>
      <c r="AK59" s="41">
        <v>0.001</v>
      </c>
    </row>
    <row r="60" ht="12.75" customHeight="1">
      <c r="A60" s="1" t="s">
        <v>124</v>
      </c>
      <c r="B60" s="38">
        <v>13.3526210784912</v>
      </c>
      <c r="C60" s="38">
        <v>13.2904624938964</v>
      </c>
      <c r="D60" s="38">
        <v>13.2588701248169</v>
      </c>
      <c r="E60" s="38">
        <v>14.8808526992797</v>
      </c>
      <c r="F60" s="38">
        <v>16.3645915985107</v>
      </c>
      <c r="G60" s="38">
        <v>17.0876960754394</v>
      </c>
      <c r="H60" s="38">
        <v>17.1612892150878</v>
      </c>
      <c r="I60" s="38">
        <v>17.4234828948974</v>
      </c>
      <c r="J60" s="38">
        <v>17.2836265563964</v>
      </c>
      <c r="K60" s="38">
        <v>16.0584907531738</v>
      </c>
      <c r="L60" s="38">
        <v>16.0197143554687</v>
      </c>
      <c r="M60" s="38">
        <v>15.5132122039794</v>
      </c>
      <c r="N60" s="38">
        <v>15.1931104660034</v>
      </c>
      <c r="O60" s="38">
        <v>16.4353256225585</v>
      </c>
      <c r="P60" s="38">
        <v>16.2579402923584</v>
      </c>
      <c r="Q60" s="38">
        <v>16.3550624847412</v>
      </c>
      <c r="R60" s="38">
        <v>16.4444885253906</v>
      </c>
      <c r="S60" s="38">
        <v>17.0215053558349</v>
      </c>
      <c r="T60" s="38">
        <v>17.4228229522705</v>
      </c>
      <c r="U60" s="38">
        <v>15.1119003295898</v>
      </c>
      <c r="V60" s="38">
        <v>15.1902999877929</v>
      </c>
      <c r="W60" s="38">
        <v>15.4114999771118</v>
      </c>
      <c r="X60" s="38">
        <v>15.5087003707885</v>
      </c>
      <c r="Y60" s="38">
        <v>15.4757003784179</v>
      </c>
      <c r="Z60" s="38">
        <v>15.5306997299194</v>
      </c>
      <c r="AA60" s="38">
        <v>15.5873003005981</v>
      </c>
      <c r="AB60" s="38">
        <v>15.6145000457763</v>
      </c>
      <c r="AC60" s="38">
        <v>15.4933996200561</v>
      </c>
      <c r="AD60" s="38">
        <v>15.6055698394775</v>
      </c>
      <c r="AE60" s="38">
        <v>15.8621196746826</v>
      </c>
      <c r="AF60" s="38">
        <v>17.2987995147705</v>
      </c>
      <c r="AG60" s="38">
        <v>17.8045692443847</v>
      </c>
      <c r="AH60" s="38">
        <v>18.0837059020996</v>
      </c>
      <c r="AI60" s="39">
        <v>18.0837059020996</v>
      </c>
      <c r="AJ60" s="40" t="s">
        <v>110</v>
      </c>
      <c r="AK60" s="41">
        <v>0.011</v>
      </c>
    </row>
    <row r="61" ht="12.75" customHeight="1">
      <c r="A61" s="1" t="s">
        <v>125</v>
      </c>
      <c r="B61" s="38">
        <v>2.75695896148682</v>
      </c>
      <c r="C61" s="38">
        <v>3.48239994049072</v>
      </c>
      <c r="D61" s="38">
        <v>3.50469994544983</v>
      </c>
      <c r="E61" s="38">
        <v>3.61999988555908</v>
      </c>
      <c r="F61" s="38">
        <v>3.75999999046326</v>
      </c>
      <c r="G61" s="38">
        <v>3.761310338974</v>
      </c>
      <c r="H61" s="38">
        <v>4.63500022888184</v>
      </c>
      <c r="I61" s="38">
        <v>4.41559982299805</v>
      </c>
      <c r="J61" s="38">
        <v>4.46350002288818</v>
      </c>
      <c r="K61" s="38">
        <v>4.34539985656738</v>
      </c>
      <c r="L61" s="38">
        <v>5.56316423416138</v>
      </c>
      <c r="M61" s="38">
        <v>6.12559986114502</v>
      </c>
      <c r="N61" s="38">
        <v>5.90999984741211</v>
      </c>
      <c r="O61" s="38">
        <v>5.8600001335144</v>
      </c>
      <c r="P61" s="38">
        <v>5.80730009078979</v>
      </c>
      <c r="Q61" s="38">
        <v>5.50977611541748</v>
      </c>
      <c r="R61" s="38">
        <v>5.48696041107178</v>
      </c>
      <c r="S61" s="38">
        <v>5.62543725967407</v>
      </c>
      <c r="T61" s="38">
        <v>5.39426612854004</v>
      </c>
      <c r="U61" s="38">
        <v>4.97220945358276</v>
      </c>
      <c r="V61" s="38">
        <v>5.28990030288696</v>
      </c>
      <c r="W61" s="38">
        <v>5.51346588134766</v>
      </c>
      <c r="X61" s="38">
        <v>5.57634162902832</v>
      </c>
      <c r="Y61" s="38">
        <v>5.73115825653076</v>
      </c>
      <c r="Z61" s="38">
        <v>5.56527233123779</v>
      </c>
      <c r="AA61" s="38">
        <v>5.9188814163208</v>
      </c>
      <c r="AB61" s="38">
        <v>5.69267988204956</v>
      </c>
      <c r="AC61" s="38">
        <v>5.45924997329712</v>
      </c>
      <c r="AD61" s="38">
        <v>5.79809999465942</v>
      </c>
      <c r="AE61" s="38">
        <v>5.82287359237671</v>
      </c>
      <c r="AF61" s="38">
        <v>5.83318996429443</v>
      </c>
      <c r="AG61" s="38">
        <v>5.7035231590271</v>
      </c>
      <c r="AH61" s="38">
        <v>5.71971273422241</v>
      </c>
      <c r="AI61" s="39">
        <v>5.70977306365967</v>
      </c>
      <c r="AJ61" s="42" t="s">
        <v>145</v>
      </c>
      <c r="AK61" s="41">
        <v>0.003</v>
      </c>
    </row>
    <row r="62" ht="12.75" customHeight="1">
      <c r="A62" s="1" t="s">
        <v>126</v>
      </c>
      <c r="B62" s="38">
        <v>11.6029996871948</v>
      </c>
      <c r="C62" s="38">
        <v>11.0179996490478</v>
      </c>
      <c r="D62" s="38">
        <v>10.5340003967285</v>
      </c>
      <c r="E62" s="38">
        <v>10.079999923706</v>
      </c>
      <c r="F62" s="38">
        <v>9.61100006103516</v>
      </c>
      <c r="G62" s="38">
        <v>9.18000030517578</v>
      </c>
      <c r="H62" s="38">
        <v>9.0</v>
      </c>
      <c r="I62" s="38">
        <v>9.0</v>
      </c>
      <c r="J62" s="38">
        <v>9.0</v>
      </c>
      <c r="K62" s="38">
        <v>5.11399984359741</v>
      </c>
      <c r="L62" s="38">
        <v>5.41499996185303</v>
      </c>
      <c r="M62" s="38">
        <v>5.90899991989136</v>
      </c>
      <c r="N62" s="38">
        <v>5.59800004959106</v>
      </c>
      <c r="O62" s="38">
        <v>5.16699981689453</v>
      </c>
      <c r="P62" s="38">
        <v>4.98000001907349</v>
      </c>
      <c r="Q62" s="38">
        <v>4.98000001907349</v>
      </c>
      <c r="R62" s="38">
        <v>4.73000001907349</v>
      </c>
      <c r="S62" s="38">
        <v>4.86999988555908</v>
      </c>
      <c r="T62" s="38">
        <v>5.09999990463257</v>
      </c>
      <c r="U62" s="38">
        <v>5.19999980926514</v>
      </c>
      <c r="V62" s="38">
        <v>5.11999988555908</v>
      </c>
      <c r="W62" s="38">
        <v>5.09999990463257</v>
      </c>
      <c r="X62" s="38">
        <v>4.71999979019165</v>
      </c>
      <c r="Y62" s="38">
        <v>4.73000001907349</v>
      </c>
      <c r="Z62" s="38">
        <v>4.30000019073486</v>
      </c>
      <c r="AA62" s="38">
        <v>4.19000005722046</v>
      </c>
      <c r="AB62" s="38">
        <v>4.36999988555908</v>
      </c>
      <c r="AC62" s="38">
        <v>3.98873996734619</v>
      </c>
      <c r="AD62" s="38">
        <v>3.74749994277954</v>
      </c>
      <c r="AE62" s="38">
        <v>4.30299997329712</v>
      </c>
      <c r="AF62" s="38">
        <v>4.23000001907349</v>
      </c>
      <c r="AG62" s="38">
        <v>3.74132990837097</v>
      </c>
      <c r="AH62" s="38">
        <v>3.74132990837097</v>
      </c>
      <c r="AI62" s="39">
        <v>3.74132990837097</v>
      </c>
      <c r="AJ62" s="40" t="s">
        <v>110</v>
      </c>
      <c r="AK62" s="41">
        <v>0.002</v>
      </c>
    </row>
    <row r="63" ht="12.75" customHeight="1">
      <c r="A63" s="1" t="s">
        <v>127</v>
      </c>
      <c r="B63" s="38">
        <v>1.79999995231628</v>
      </c>
      <c r="C63" s="38">
        <v>2.29500007629395</v>
      </c>
      <c r="D63" s="38">
        <v>2.5699999332428</v>
      </c>
      <c r="E63" s="38">
        <v>2.5699999332428</v>
      </c>
      <c r="F63" s="38">
        <v>2.90000009536743</v>
      </c>
      <c r="G63" s="38">
        <v>3.5</v>
      </c>
      <c r="H63" s="38">
        <v>3.52999997138977</v>
      </c>
      <c r="I63" s="38">
        <v>3.32399988174438</v>
      </c>
      <c r="J63" s="38">
        <v>3.37899994850159</v>
      </c>
      <c r="K63" s="38">
        <v>3.67449998855591</v>
      </c>
      <c r="L63" s="38">
        <v>3.55999994277954</v>
      </c>
      <c r="M63" s="38">
        <v>3.70000004768372</v>
      </c>
      <c r="N63" s="38">
        <v>5.09000015258789</v>
      </c>
      <c r="O63" s="38">
        <v>4.96000003814697</v>
      </c>
      <c r="P63" s="38">
        <v>5.19999980926514</v>
      </c>
      <c r="Q63" s="38">
        <v>5.19999980926514</v>
      </c>
      <c r="R63" s="38">
        <v>4.96099996566772</v>
      </c>
      <c r="S63" s="38">
        <v>4.97599983215332</v>
      </c>
      <c r="T63" s="38">
        <v>4.65000009536743</v>
      </c>
      <c r="U63" s="38">
        <v>5.02899980545044</v>
      </c>
      <c r="V63" s="38">
        <v>4.53000020980835</v>
      </c>
      <c r="W63" s="38">
        <v>4.45699977874756</v>
      </c>
      <c r="X63" s="38">
        <v>4.53999996185303</v>
      </c>
      <c r="Y63" s="38">
        <v>4.84000015258789</v>
      </c>
      <c r="Z63" s="38">
        <v>5.15999984741211</v>
      </c>
      <c r="AA63" s="38">
        <v>5.2519998550415</v>
      </c>
      <c r="AB63" s="38">
        <v>5.35699987411499</v>
      </c>
      <c r="AC63" s="38">
        <v>5.46000003814697</v>
      </c>
      <c r="AD63" s="38">
        <v>5.51999998092651</v>
      </c>
      <c r="AE63" s="38">
        <v>3.57200002670288</v>
      </c>
      <c r="AF63" s="38">
        <v>3.73900008201599</v>
      </c>
      <c r="AG63" s="38">
        <v>3.73900008201599</v>
      </c>
      <c r="AH63" s="38">
        <v>3.66799998283386</v>
      </c>
      <c r="AI63" s="39">
        <v>3.66799998283386</v>
      </c>
      <c r="AJ63" s="40" t="s">
        <v>110</v>
      </c>
      <c r="AK63" s="41">
        <v>0.002</v>
      </c>
    </row>
    <row r="64" ht="12.75" customHeight="1">
      <c r="A64" s="1" t="s">
        <v>128</v>
      </c>
      <c r="B64" s="38">
        <v>4.1899998905E-4</v>
      </c>
      <c r="C64" s="38">
        <v>0.01520949974656</v>
      </c>
      <c r="D64" s="38">
        <v>0.02999999932945</v>
      </c>
      <c r="E64" s="38">
        <v>0.02999999932945</v>
      </c>
      <c r="F64" s="38">
        <v>0.05799999833107</v>
      </c>
      <c r="G64" s="38">
        <v>0.1089999973774</v>
      </c>
      <c r="H64" s="38">
        <v>0.10400000214577</v>
      </c>
      <c r="I64" s="38">
        <v>0.10400000214577</v>
      </c>
      <c r="J64" s="38">
        <v>0.10400000214577</v>
      </c>
      <c r="K64" s="38">
        <v>0.23070000112057</v>
      </c>
      <c r="L64" s="38">
        <v>0.26140001416206</v>
      </c>
      <c r="M64" s="38">
        <v>0.21999999880791</v>
      </c>
      <c r="N64" s="38">
        <v>0.17859999835491</v>
      </c>
      <c r="O64" s="38">
        <v>0.21809999644756</v>
      </c>
      <c r="P64" s="38">
        <v>0.23080000281334</v>
      </c>
      <c r="Q64" s="38">
        <v>0.29519999027252</v>
      </c>
      <c r="R64" s="38">
        <v>0.24120000004768</v>
      </c>
      <c r="S64" s="38">
        <v>0.29629999399185</v>
      </c>
      <c r="T64" s="38">
        <v>0.38830000162125</v>
      </c>
      <c r="U64" s="38">
        <v>0.35846999287605</v>
      </c>
      <c r="V64" s="38">
        <v>0.51499998569489</v>
      </c>
      <c r="W64" s="38">
        <v>0.58399999141693</v>
      </c>
      <c r="X64" s="38">
        <v>0.69199997186661</v>
      </c>
      <c r="Y64" s="38">
        <v>0.5</v>
      </c>
      <c r="Z64" s="38">
        <v>0.52730000019073</v>
      </c>
      <c r="AA64" s="38">
        <v>0.45300000905991</v>
      </c>
      <c r="AB64" s="38">
        <v>0.46099999547005</v>
      </c>
      <c r="AC64" s="38">
        <v>0.46099999547005</v>
      </c>
      <c r="AD64" s="38">
        <v>0.4539999961853</v>
      </c>
      <c r="AE64" s="38">
        <v>0.43500000238419</v>
      </c>
      <c r="AF64" s="38">
        <v>0.44200000166893</v>
      </c>
      <c r="AG64" s="38">
        <v>0.45327000319958</v>
      </c>
      <c r="AH64" s="38">
        <v>0.42711000144482</v>
      </c>
      <c r="AI64" s="39">
        <v>0.42711000144482</v>
      </c>
      <c r="AJ64" s="40" t="s">
        <v>110</v>
      </c>
      <c r="AK64" s="48">
        <v>2.5304360315E-4</v>
      </c>
    </row>
    <row r="65" ht="12.75" customHeight="1">
      <c r="A65" s="1" t="s">
        <v>129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0.02190000005066</v>
      </c>
      <c r="J65" s="38">
        <v>0.0511000007391</v>
      </c>
      <c r="K65" s="38">
        <v>0.10949999839067</v>
      </c>
      <c r="L65" s="38">
        <v>0.20074999332428</v>
      </c>
      <c r="M65" s="38">
        <v>0.23999999463558</v>
      </c>
      <c r="N65" s="38">
        <v>0.34999999403954</v>
      </c>
      <c r="O65" s="38">
        <v>0.59619998931885</v>
      </c>
      <c r="P65" s="38">
        <v>0.63870000839233</v>
      </c>
      <c r="Q65" s="38">
        <v>0.76434999704361</v>
      </c>
      <c r="R65" s="38">
        <v>0.88999998569489</v>
      </c>
      <c r="S65" s="38">
        <v>1.24639999866486</v>
      </c>
      <c r="T65" s="38">
        <v>1.89999997615814</v>
      </c>
      <c r="U65" s="38">
        <v>1.79999995231628</v>
      </c>
      <c r="V65" s="38">
        <v>1.95000004768372</v>
      </c>
      <c r="W65" s="38">
        <v>2.20000004768372</v>
      </c>
      <c r="X65" s="38">
        <v>2.81200003623962</v>
      </c>
      <c r="Y65" s="38">
        <v>2.96000003814697</v>
      </c>
      <c r="Z65" s="38">
        <v>3.08400011062622</v>
      </c>
      <c r="AA65" s="38">
        <v>3.11920738220215</v>
      </c>
      <c r="AB65" s="38">
        <v>3.25</v>
      </c>
      <c r="AC65" s="38">
        <v>3.41000008583069</v>
      </c>
      <c r="AD65" s="38">
        <v>4.73000001907349</v>
      </c>
      <c r="AE65" s="38">
        <v>4.5</v>
      </c>
      <c r="AF65" s="38">
        <v>4.40000009536743</v>
      </c>
      <c r="AG65" s="38">
        <v>4.40000009536743</v>
      </c>
      <c r="AH65" s="38">
        <v>4.40000009536743</v>
      </c>
      <c r="AI65" s="39">
        <v>4.40000009536743</v>
      </c>
      <c r="AJ65" s="40" t="s">
        <v>110</v>
      </c>
      <c r="AK65" s="41">
        <v>0.003</v>
      </c>
    </row>
    <row r="66" ht="12.75" customHeight="1">
      <c r="A66" s="1" t="s">
        <v>130</v>
      </c>
      <c r="B66" s="38">
        <v>0.99311000946909</v>
      </c>
      <c r="C66" s="38">
        <v>1.08805998135358</v>
      </c>
      <c r="D66" s="38">
        <v>1.0836200164631</v>
      </c>
      <c r="E66" s="38">
        <v>1.10979197360575</v>
      </c>
      <c r="F66" s="38">
        <v>1.10025797411799</v>
      </c>
      <c r="G66" s="38">
        <v>1.16999997757375</v>
      </c>
      <c r="H66" s="38">
        <v>0.67879999335855</v>
      </c>
      <c r="I66" s="38">
        <v>0.67049999249866</v>
      </c>
      <c r="J66" s="38">
        <v>0.97569998720428</v>
      </c>
      <c r="K66" s="38">
        <v>0.94550001475727</v>
      </c>
      <c r="L66" s="38">
        <v>1.00519999949029</v>
      </c>
      <c r="M66" s="38">
        <v>0.91326799098169</v>
      </c>
      <c r="N66" s="38">
        <v>0.86678001680411</v>
      </c>
      <c r="O66" s="38">
        <v>1.08947300072759</v>
      </c>
      <c r="P66" s="38">
        <v>1.08278298657388</v>
      </c>
      <c r="Q66" s="38">
        <v>1.07281398912892</v>
      </c>
      <c r="R66" s="38">
        <v>1.33140902360901</v>
      </c>
      <c r="S66" s="38">
        <v>1.1969550116919</v>
      </c>
      <c r="T66" s="38">
        <v>1.33985798759386</v>
      </c>
      <c r="U66" s="38">
        <v>1.41710700793192</v>
      </c>
      <c r="V66" s="38">
        <v>1.3076119790785</v>
      </c>
      <c r="W66" s="38">
        <v>1.24699968053028</v>
      </c>
      <c r="X66" s="38">
        <v>1.11394998012111</v>
      </c>
      <c r="Y66" s="38">
        <v>1.42883989191614</v>
      </c>
      <c r="Z66" s="38">
        <v>1.45129444007762</v>
      </c>
      <c r="AA66" s="38">
        <v>1.4155132882297</v>
      </c>
      <c r="AB66" s="38">
        <v>1.39079109719023</v>
      </c>
      <c r="AC66" s="38">
        <v>1.26804594532223</v>
      </c>
      <c r="AD66" s="38">
        <v>1.25946450384436</v>
      </c>
      <c r="AE66" s="38">
        <v>1.12290214385939</v>
      </c>
      <c r="AF66" s="38">
        <v>1.10744243890986</v>
      </c>
      <c r="AG66" s="38">
        <v>1.11043998162495</v>
      </c>
      <c r="AH66" s="38">
        <v>1.07779627895798</v>
      </c>
      <c r="AI66" s="39">
        <v>1.05961145674519</v>
      </c>
      <c r="AJ66" s="42" t="s">
        <v>152</v>
      </c>
      <c r="AK66" s="41">
        <v>0.001</v>
      </c>
    </row>
    <row r="67" ht="12.75" customHeight="1">
      <c r="A67" s="43" t="s">
        <v>131</v>
      </c>
      <c r="B67" s="44">
        <v>33.9229198869434</v>
      </c>
      <c r="C67" s="44">
        <v>35.3075797790661</v>
      </c>
      <c r="D67" s="44">
        <v>35.3574923006817</v>
      </c>
      <c r="E67" s="44">
        <v>36.3084094598889</v>
      </c>
      <c r="F67" s="44">
        <v>37.8240727894008</v>
      </c>
      <c r="G67" s="44">
        <v>38.7103226091712</v>
      </c>
      <c r="H67" s="44">
        <v>39.458532965742</v>
      </c>
      <c r="I67" s="44">
        <v>39.4653751691221</v>
      </c>
      <c r="J67" s="44">
        <v>39.6458606533124</v>
      </c>
      <c r="K67" s="44">
        <v>34.7306672245613</v>
      </c>
      <c r="L67" s="44">
        <v>36.306713462749</v>
      </c>
      <c r="M67" s="44">
        <v>36.997752881085</v>
      </c>
      <c r="N67" s="44">
        <v>37.5368736276868</v>
      </c>
      <c r="O67" s="44">
        <v>38.8342205053195</v>
      </c>
      <c r="P67" s="44">
        <v>39.2034383146092</v>
      </c>
      <c r="Q67" s="44">
        <v>39.1002480401657</v>
      </c>
      <c r="R67" s="44">
        <v>38.9929731651209</v>
      </c>
      <c r="S67" s="44">
        <v>40.3306556805037</v>
      </c>
      <c r="T67" s="44">
        <v>41.989213458728</v>
      </c>
      <c r="U67" s="44">
        <v>39.9312036554329</v>
      </c>
      <c r="V67" s="44">
        <v>40.076603687834</v>
      </c>
      <c r="W67" s="44">
        <v>40.6293361778371</v>
      </c>
      <c r="X67" s="44">
        <v>40.6356841581873</v>
      </c>
      <c r="Y67" s="44">
        <v>40.4651366171892</v>
      </c>
      <c r="Z67" s="44">
        <v>40.6281271160114</v>
      </c>
      <c r="AA67" s="44">
        <v>40.7592434398829</v>
      </c>
      <c r="AB67" s="44">
        <v>40.8504905193112</v>
      </c>
      <c r="AC67" s="44">
        <v>40.0473951830026</v>
      </c>
      <c r="AD67" s="44">
        <v>42.4318345800238</v>
      </c>
      <c r="AE67" s="44">
        <v>40.7792953738207</v>
      </c>
      <c r="AF67" s="44">
        <v>41.9815119209979</v>
      </c>
      <c r="AG67" s="44">
        <v>41.9250772700761</v>
      </c>
      <c r="AH67" s="44">
        <v>42.1396224335476</v>
      </c>
      <c r="AI67" s="44">
        <v>42.1470291635923</v>
      </c>
      <c r="AJ67" s="50">
        <v>1.7576641403E-4</v>
      </c>
      <c r="AK67" s="46">
        <v>0.025</v>
      </c>
    </row>
    <row r="68" ht="12.75" customHeight="1">
      <c r="A68" s="1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9"/>
      <c r="AJ68" s="47"/>
      <c r="AK68" s="48"/>
    </row>
    <row r="69" ht="12.75" customHeight="1">
      <c r="A69" s="51" t="s">
        <v>132</v>
      </c>
      <c r="B69" s="52">
        <v>683.37552971889</v>
      </c>
      <c r="C69" s="52">
        <v>696.47134442284</v>
      </c>
      <c r="D69" s="52">
        <v>725.57459486369</v>
      </c>
      <c r="E69" s="52">
        <v>737.32177435806</v>
      </c>
      <c r="F69" s="52">
        <v>774.448690244083</v>
      </c>
      <c r="G69" s="52">
        <v>802.559491481282</v>
      </c>
      <c r="H69" s="52">
        <v>907.673650717129</v>
      </c>
      <c r="I69" s="52">
        <v>938.882115555927</v>
      </c>
      <c r="J69" s="52">
        <v>1026.70606999419</v>
      </c>
      <c r="K69" s="52">
        <v>1027.26992206677</v>
      </c>
      <c r="L69" s="52">
        <v>1027.50670711653</v>
      </c>
      <c r="M69" s="52">
        <v>1032.73290608373</v>
      </c>
      <c r="N69" s="52">
        <v>1039.29844319527</v>
      </c>
      <c r="O69" s="52">
        <v>1041.42402448729</v>
      </c>
      <c r="P69" s="52">
        <v>1055.64267425458</v>
      </c>
      <c r="Q69" s="52">
        <v>1065.88874587321</v>
      </c>
      <c r="R69" s="52">
        <v>1088.73135510521</v>
      </c>
      <c r="S69" s="52">
        <v>1107.37038071731</v>
      </c>
      <c r="T69" s="52">
        <v>1092.87088892281</v>
      </c>
      <c r="U69" s="52">
        <v>1237.90414572534</v>
      </c>
      <c r="V69" s="52">
        <v>1258.10365066436</v>
      </c>
      <c r="W69" s="52">
        <v>1266.79892792242</v>
      </c>
      <c r="X69" s="52">
        <v>1321.50822254041</v>
      </c>
      <c r="Y69" s="52">
        <v>1334.13295940907</v>
      </c>
      <c r="Z69" s="52">
        <v>1343.72213987649</v>
      </c>
      <c r="AA69" s="52">
        <v>1353.05541397239</v>
      </c>
      <c r="AB69" s="52">
        <v>1363.85606600383</v>
      </c>
      <c r="AC69" s="52">
        <v>1399.34261656119</v>
      </c>
      <c r="AD69" s="52">
        <v>1471.60889924367</v>
      </c>
      <c r="AE69" s="52">
        <v>1513.24328585869</v>
      </c>
      <c r="AF69" s="52">
        <v>1621.61331776942</v>
      </c>
      <c r="AG69" s="52">
        <v>1661.82032117903</v>
      </c>
      <c r="AH69" s="52">
        <v>1687.2824337201</v>
      </c>
      <c r="AI69" s="52">
        <v>1687.89092514813</v>
      </c>
      <c r="AJ69" s="53">
        <v>3.606340033E-4</v>
      </c>
      <c r="AK69" s="54">
        <v>1.0</v>
      </c>
    </row>
    <row r="70" ht="12.75" customHeight="1">
      <c r="A70" s="1" t="s">
        <v>133</v>
      </c>
      <c r="B70" s="38">
        <v>140.989933351462</v>
      </c>
      <c r="C70" s="38">
        <v>151.294769367785</v>
      </c>
      <c r="D70" s="38">
        <v>149.95308619301</v>
      </c>
      <c r="E70" s="38">
        <v>150.538927226152</v>
      </c>
      <c r="F70" s="38">
        <v>149.81503750151</v>
      </c>
      <c r="G70" s="38">
        <v>150.197139762865</v>
      </c>
      <c r="H70" s="38">
        <v>149.030280183185</v>
      </c>
      <c r="I70" s="38">
        <v>148.696463103115</v>
      </c>
      <c r="J70" s="38">
        <v>148.764648776385</v>
      </c>
      <c r="K70" s="38">
        <v>146.362385750748</v>
      </c>
      <c r="L70" s="38">
        <v>144.529047426301</v>
      </c>
      <c r="M70" s="38">
        <v>142.670046215062</v>
      </c>
      <c r="N70" s="38">
        <v>142.74424327712</v>
      </c>
      <c r="O70" s="38">
        <v>140.82334181555</v>
      </c>
      <c r="P70" s="38">
        <v>148.431910531595</v>
      </c>
      <c r="Q70" s="38">
        <v>149.22661382216</v>
      </c>
      <c r="R70" s="38">
        <v>150.976881711219</v>
      </c>
      <c r="S70" s="38">
        <v>151.6453370261</v>
      </c>
      <c r="T70" s="38">
        <v>124.687955795787</v>
      </c>
      <c r="U70" s="38">
        <v>256.629387839697</v>
      </c>
      <c r="V70" s="38">
        <v>256.50579471956</v>
      </c>
      <c r="W70" s="38">
        <v>254.753525085747</v>
      </c>
      <c r="X70" s="38">
        <v>251.171259879367</v>
      </c>
      <c r="Y70" s="38">
        <v>247.503596138674</v>
      </c>
      <c r="Z70" s="38">
        <v>245.216153489192</v>
      </c>
      <c r="AA70" s="38">
        <v>244.747011269675</v>
      </c>
      <c r="AB70" s="38">
        <v>241.038377300603</v>
      </c>
      <c r="AC70" s="38">
        <v>239.763714566244</v>
      </c>
      <c r="AD70" s="38">
        <v>234.416233151219</v>
      </c>
      <c r="AE70" s="38">
        <v>235.989094143616</v>
      </c>
      <c r="AF70" s="38">
        <v>239.083973325323</v>
      </c>
      <c r="AG70" s="38">
        <v>243.282018284255</v>
      </c>
      <c r="AH70" s="38">
        <v>249.594249582587</v>
      </c>
      <c r="AI70" s="39">
        <v>248.773422586658</v>
      </c>
      <c r="AJ70" s="42" t="s">
        <v>153</v>
      </c>
      <c r="AK70" s="41">
        <v>0.147</v>
      </c>
    </row>
    <row r="71" ht="12.75" customHeight="1">
      <c r="A71" s="1" t="s">
        <v>134</v>
      </c>
      <c r="B71" s="38">
        <v>542.385596367428</v>
      </c>
      <c r="C71" s="38">
        <v>545.176575055054</v>
      </c>
      <c r="D71" s="38">
        <v>575.621508670679</v>
      </c>
      <c r="E71" s="38">
        <v>586.782847131908</v>
      </c>
      <c r="F71" s="38">
        <v>624.633652742573</v>
      </c>
      <c r="G71" s="38">
        <v>652.362351718416</v>
      </c>
      <c r="H71" s="38">
        <v>758.643370533944</v>
      </c>
      <c r="I71" s="38">
        <v>790.185652452812</v>
      </c>
      <c r="J71" s="38">
        <v>877.941421217808</v>
      </c>
      <c r="K71" s="38">
        <v>880.907536316022</v>
      </c>
      <c r="L71" s="38">
        <v>882.977659690233</v>
      </c>
      <c r="M71" s="38">
        <v>890.06285986867</v>
      </c>
      <c r="N71" s="38">
        <v>896.554199918155</v>
      </c>
      <c r="O71" s="38">
        <v>900.600682671745</v>
      </c>
      <c r="P71" s="38">
        <v>907.210763722989</v>
      </c>
      <c r="Q71" s="38">
        <v>916.662132051056</v>
      </c>
      <c r="R71" s="38">
        <v>937.754473393997</v>
      </c>
      <c r="S71" s="38">
        <v>955.72504369121</v>
      </c>
      <c r="T71" s="38">
        <v>968.182933127023</v>
      </c>
      <c r="U71" s="38">
        <v>981.274757885646</v>
      </c>
      <c r="V71" s="38">
        <v>1001.5978559448</v>
      </c>
      <c r="W71" s="38">
        <v>1012.04540283667</v>
      </c>
      <c r="X71" s="38">
        <v>1070.33696266104</v>
      </c>
      <c r="Y71" s="38">
        <v>1086.6293632704</v>
      </c>
      <c r="Z71" s="38">
        <v>1098.50598638729</v>
      </c>
      <c r="AA71" s="38">
        <v>1108.30840270271</v>
      </c>
      <c r="AB71" s="38">
        <v>1122.81768870322</v>
      </c>
      <c r="AC71" s="38">
        <v>1159.57890199495</v>
      </c>
      <c r="AD71" s="38">
        <v>1237.19266609245</v>
      </c>
      <c r="AE71" s="38">
        <v>1277.25419171507</v>
      </c>
      <c r="AF71" s="38">
        <v>1382.5293444441</v>
      </c>
      <c r="AG71" s="38">
        <v>1418.53830289477</v>
      </c>
      <c r="AH71" s="38">
        <v>1437.68818413751</v>
      </c>
      <c r="AI71" s="39">
        <v>1439.11750256147</v>
      </c>
      <c r="AJ71" s="41">
        <v>0.001</v>
      </c>
      <c r="AK71" s="41">
        <v>0.853</v>
      </c>
    </row>
    <row r="72" ht="12.75" customHeight="1">
      <c r="A72" s="1" t="s">
        <v>135</v>
      </c>
      <c r="B72" s="38">
        <v>425.359901607036</v>
      </c>
      <c r="C72" s="38">
        <v>429.30610948801</v>
      </c>
      <c r="D72" s="38">
        <v>459.207993924617</v>
      </c>
      <c r="E72" s="38">
        <v>467.812706291675</v>
      </c>
      <c r="F72" s="38">
        <v>503.671106815338</v>
      </c>
      <c r="G72" s="38">
        <v>529.784001827239</v>
      </c>
      <c r="H72" s="38">
        <v>636.651109337806</v>
      </c>
      <c r="I72" s="38">
        <v>668.614312887191</v>
      </c>
      <c r="J72" s="38">
        <v>754.998903989791</v>
      </c>
      <c r="K72" s="38">
        <v>763.231591820716</v>
      </c>
      <c r="L72" s="38">
        <v>763.443709373474</v>
      </c>
      <c r="M72" s="38">
        <v>769.012001037597</v>
      </c>
      <c r="N72" s="38">
        <v>772.679002165794</v>
      </c>
      <c r="O72" s="38">
        <v>774.935806512832</v>
      </c>
      <c r="P72" s="38">
        <v>778.876891851425</v>
      </c>
      <c r="Q72" s="38">
        <v>786.596509218215</v>
      </c>
      <c r="R72" s="38">
        <v>804.98700094223</v>
      </c>
      <c r="S72" s="38">
        <v>817.473985671997</v>
      </c>
      <c r="T72" s="38">
        <v>823.081494331359</v>
      </c>
      <c r="U72" s="38">
        <v>831.926797866821</v>
      </c>
      <c r="V72" s="38">
        <v>849.662692546844</v>
      </c>
      <c r="W72" s="38">
        <v>855.548094272613</v>
      </c>
      <c r="X72" s="38">
        <v>903.305612087249</v>
      </c>
      <c r="Y72" s="38">
        <v>912.06371307373</v>
      </c>
      <c r="Z72" s="38">
        <v>918.840821027755</v>
      </c>
      <c r="AA72" s="38">
        <v>927.778039455413</v>
      </c>
      <c r="AB72" s="38">
        <v>936.145133972167</v>
      </c>
      <c r="AC72" s="38">
        <v>949.528017044067</v>
      </c>
      <c r="AD72" s="38">
        <v>1024.36798524856</v>
      </c>
      <c r="AE72" s="38">
        <v>1064.6349787712</v>
      </c>
      <c r="AF72" s="38">
        <v>1163.32579302787</v>
      </c>
      <c r="AG72" s="38">
        <v>1197.53500962257</v>
      </c>
      <c r="AH72" s="38">
        <v>1213.81103730201</v>
      </c>
      <c r="AI72" s="39">
        <v>1214.23288536071</v>
      </c>
      <c r="AJ72" s="47">
        <v>3.4754013177E-4</v>
      </c>
      <c r="AK72" s="41">
        <v>0.719</v>
      </c>
    </row>
    <row r="73" ht="12.75" customHeight="1">
      <c r="A73" s="1" t="s">
        <v>136</v>
      </c>
      <c r="B73" s="38">
        <v>191.015628111854</v>
      </c>
      <c r="C73" s="38">
        <v>204.165234934829</v>
      </c>
      <c r="D73" s="38">
        <v>203.366600939072</v>
      </c>
      <c r="E73" s="38">
        <v>206.509068066385</v>
      </c>
      <c r="F73" s="38">
        <v>207.777583428745</v>
      </c>
      <c r="G73" s="38">
        <v>209.775489654042</v>
      </c>
      <c r="H73" s="38">
        <v>210.022541379323</v>
      </c>
      <c r="I73" s="38">
        <v>211.267802668735</v>
      </c>
      <c r="J73" s="38">
        <v>212.707166004402</v>
      </c>
      <c r="K73" s="38">
        <v>205.538330246054</v>
      </c>
      <c r="L73" s="38">
        <v>205.662996217182</v>
      </c>
      <c r="M73" s="38">
        <v>204.740104417473</v>
      </c>
      <c r="N73" s="38">
        <v>207.057841298035</v>
      </c>
      <c r="O73" s="38">
        <v>206.345819140235</v>
      </c>
      <c r="P73" s="38">
        <v>216.04258065145</v>
      </c>
      <c r="Q73" s="38">
        <v>217.988235800508</v>
      </c>
      <c r="R73" s="38">
        <v>221.859555243205</v>
      </c>
      <c r="S73" s="38">
        <v>223.370692652631</v>
      </c>
      <c r="T73" s="38">
        <v>198.041385647356</v>
      </c>
      <c r="U73" s="38">
        <v>329.635211259399</v>
      </c>
      <c r="V73" s="38">
        <v>330.997808334806</v>
      </c>
      <c r="W73" s="38">
        <v>330.390455168362</v>
      </c>
      <c r="X73" s="38">
        <v>327.893866283393</v>
      </c>
      <c r="Y73" s="38">
        <v>325.231638735549</v>
      </c>
      <c r="Z73" s="38">
        <v>324.854967657633</v>
      </c>
      <c r="AA73" s="38">
        <v>325.159043345407</v>
      </c>
      <c r="AB73" s="38">
        <v>326.485942759009</v>
      </c>
      <c r="AC73" s="38">
        <v>324.574710036955</v>
      </c>
      <c r="AD73" s="38">
        <v>320.764406472946</v>
      </c>
      <c r="AE73" s="38">
        <v>321.515510575532</v>
      </c>
      <c r="AF73" s="38">
        <v>329.811703447658</v>
      </c>
      <c r="AG73" s="38">
        <v>334.593311368527</v>
      </c>
      <c r="AH73" s="38">
        <v>342.614319020678</v>
      </c>
      <c r="AI73" s="39">
        <v>341.89649003894</v>
      </c>
      <c r="AJ73" s="42" t="s">
        <v>145</v>
      </c>
      <c r="AK73" s="41">
        <v>0.203</v>
      </c>
    </row>
    <row r="74" ht="12.75" customHeight="1">
      <c r="A74" s="55" t="s">
        <v>137</v>
      </c>
      <c r="B74" s="38">
        <v>11.7799826306873</v>
      </c>
      <c r="C74" s="38">
        <v>10.9964817872969</v>
      </c>
      <c r="D74" s="38">
        <v>10.6636387704638</v>
      </c>
      <c r="E74" s="38">
        <v>10.7283299019327</v>
      </c>
      <c r="F74" s="38">
        <v>10.0273027672665</v>
      </c>
      <c r="G74" s="38">
        <v>9.62981584656518</v>
      </c>
      <c r="H74" s="38">
        <v>9.27552951022517</v>
      </c>
      <c r="I74" s="38">
        <v>8.99562205694383</v>
      </c>
      <c r="J74" s="38">
        <v>8.2528653171612</v>
      </c>
      <c r="K74" s="38">
        <v>7.70468725438695</v>
      </c>
      <c r="L74" s="38">
        <v>8.08475192077458</v>
      </c>
      <c r="M74" s="38">
        <v>8.46139386936557</v>
      </c>
      <c r="N74" s="38">
        <v>8.50575729820412</v>
      </c>
      <c r="O74" s="38">
        <v>8.12477027862769</v>
      </c>
      <c r="P74" s="38">
        <v>7.98005975480191</v>
      </c>
      <c r="Q74" s="38">
        <v>8.31496370746754</v>
      </c>
      <c r="R74" s="38">
        <v>8.7166465143091</v>
      </c>
      <c r="S74" s="38">
        <v>8.89316178439185</v>
      </c>
      <c r="T74" s="38">
        <v>8.95203189086169</v>
      </c>
      <c r="U74" s="38">
        <v>9.04737682046834</v>
      </c>
      <c r="V74" s="38">
        <v>8.91148332995363</v>
      </c>
      <c r="W74" s="38">
        <v>8.84262838563882</v>
      </c>
      <c r="X74" s="38">
        <v>8.0359372284729</v>
      </c>
      <c r="Y74" s="38">
        <v>7.98060013982467</v>
      </c>
      <c r="Z74" s="38">
        <v>7.60050743096508</v>
      </c>
      <c r="AA74" s="38">
        <v>7.36561741936021</v>
      </c>
      <c r="AB74" s="38">
        <v>6.98662423761562</v>
      </c>
      <c r="AC74" s="38">
        <v>6.78712215833366</v>
      </c>
      <c r="AD74" s="38">
        <v>6.21479916421231</v>
      </c>
      <c r="AE74" s="38">
        <v>6.49393703101669</v>
      </c>
      <c r="AF74" s="38">
        <v>6.84509397356305</v>
      </c>
      <c r="AG74" s="38">
        <v>7.01651761936955</v>
      </c>
      <c r="AH74" s="38">
        <v>6.80449471133761</v>
      </c>
      <c r="AI74" s="39">
        <v>6.8047035660129</v>
      </c>
      <c r="AJ74" s="47">
        <v>3.069363447E-5</v>
      </c>
      <c r="AK74" s="41">
        <v>0.004</v>
      </c>
    </row>
    <row r="75" ht="12.75" customHeight="1">
      <c r="A75" s="1" t="s">
        <v>138</v>
      </c>
      <c r="B75" s="38">
        <v>67.0</v>
      </c>
      <c r="C75" s="38">
        <v>63.0</v>
      </c>
      <c r="D75" s="38">
        <v>63.0</v>
      </c>
      <c r="E75" s="38">
        <v>63.0</v>
      </c>
      <c r="F75" s="38">
        <v>63.0</v>
      </c>
      <c r="G75" s="38">
        <v>63.0</v>
      </c>
      <c r="H75" s="38">
        <v>61.0</v>
      </c>
      <c r="I75" s="38">
        <v>59.0</v>
      </c>
      <c r="J75" s="38">
        <v>59.0</v>
      </c>
      <c r="K75" s="38">
        <v>58.5</v>
      </c>
      <c r="L75" s="38">
        <v>58.4000015258789</v>
      </c>
      <c r="M75" s="38">
        <v>58.9808006286621</v>
      </c>
      <c r="N75" s="38">
        <v>59.5615997314453</v>
      </c>
      <c r="O75" s="38">
        <v>60.1423988342285</v>
      </c>
      <c r="P75" s="38">
        <v>60.7232017517089</v>
      </c>
      <c r="Q75" s="38">
        <v>61.3040008544921</v>
      </c>
      <c r="R75" s="38">
        <v>61.884798919782</v>
      </c>
      <c r="S75" s="38">
        <v>66.5257023926824</v>
      </c>
      <c r="T75" s="38">
        <v>71.7480089440941</v>
      </c>
      <c r="U75" s="38">
        <v>76.3421365991234</v>
      </c>
      <c r="V75" s="38">
        <v>77.4431497827172</v>
      </c>
      <c r="W75" s="38">
        <v>80.8603784814477</v>
      </c>
      <c r="X75" s="38">
        <v>90.3087441697716</v>
      </c>
      <c r="Y75" s="38">
        <v>96.8376075997948</v>
      </c>
      <c r="Z75" s="38">
        <v>100.026351191103</v>
      </c>
      <c r="AA75" s="38">
        <v>100.118331171572</v>
      </c>
      <c r="AB75" s="38">
        <v>101.224989272654</v>
      </c>
      <c r="AC75" s="38">
        <v>125.239889480173</v>
      </c>
      <c r="AD75" s="38">
        <v>126.476507522165</v>
      </c>
      <c r="AE75" s="38">
        <v>127.092796511948</v>
      </c>
      <c r="AF75" s="38">
        <v>128.47582129389</v>
      </c>
      <c r="AG75" s="38">
        <v>129.692000187933</v>
      </c>
      <c r="AH75" s="38">
        <v>130.857077397406</v>
      </c>
      <c r="AI75" s="39">
        <v>131.76154974848</v>
      </c>
      <c r="AJ75" s="41">
        <v>0.007</v>
      </c>
      <c r="AK75" s="41">
        <v>0.078</v>
      </c>
    </row>
    <row r="76" ht="12.75" customHeight="1">
      <c r="A76" s="56" t="s">
        <v>139</v>
      </c>
      <c r="B76" s="57">
        <v>32.2667274475097</v>
      </c>
      <c r="C76" s="57">
        <v>32.2667274475097</v>
      </c>
      <c r="D76" s="57">
        <v>32.6441192626953</v>
      </c>
      <c r="E76" s="57">
        <v>32.7831230163574</v>
      </c>
      <c r="F76" s="57">
        <v>32.9718170166015</v>
      </c>
      <c r="G76" s="57">
        <v>33.1611404418945</v>
      </c>
      <c r="H76" s="57">
        <v>33.0309410095214</v>
      </c>
      <c r="I76" s="57">
        <v>33.0982437133789</v>
      </c>
      <c r="J76" s="57">
        <v>33.1441574096679</v>
      </c>
      <c r="K76" s="57">
        <v>33.0856628417968</v>
      </c>
      <c r="L76" s="57">
        <v>32.4390716552734</v>
      </c>
      <c r="M76" s="57">
        <v>32.3969268798828</v>
      </c>
      <c r="N76" s="57">
        <v>32.3812026977539</v>
      </c>
      <c r="O76" s="57">
        <v>32.3334007263183</v>
      </c>
      <c r="P76" s="57">
        <v>41.3001556396484</v>
      </c>
      <c r="Q76" s="57">
        <v>41.4819297790527</v>
      </c>
      <c r="R76" s="57">
        <v>42.1461334228515</v>
      </c>
      <c r="S76" s="57">
        <v>41.9781951904296</v>
      </c>
      <c r="T76" s="57">
        <v>43.1166534423828</v>
      </c>
      <c r="U76" s="57">
        <v>175.158645629882</v>
      </c>
      <c r="V76" s="57">
        <v>174.913345336914</v>
      </c>
      <c r="W76" s="57">
        <v>174.655471801757</v>
      </c>
      <c r="X76" s="57">
        <v>174.353561401367</v>
      </c>
      <c r="Y76" s="57">
        <v>174.391296386718</v>
      </c>
      <c r="Z76" s="57">
        <v>173.988739013671</v>
      </c>
      <c r="AA76" s="57">
        <v>173.605072021484</v>
      </c>
      <c r="AB76" s="57">
        <v>173.145904541015</v>
      </c>
      <c r="AC76" s="57">
        <v>172.64273071289</v>
      </c>
      <c r="AD76" s="57">
        <v>170.277755737304</v>
      </c>
      <c r="AE76" s="57">
        <v>169.780868530273</v>
      </c>
      <c r="AF76" s="57">
        <v>169.183334350585</v>
      </c>
      <c r="AG76" s="57">
        <v>168.55435180664</v>
      </c>
      <c r="AH76" s="57">
        <v>167.849884033203</v>
      </c>
      <c r="AI76" s="58">
        <v>167.849884033203</v>
      </c>
      <c r="AJ76" s="59"/>
      <c r="AK76" s="60"/>
    </row>
    <row r="77" ht="12.75" customHeight="1">
      <c r="A77" s="1" t="s">
        <v>140</v>
      </c>
      <c r="B77" s="38">
        <v>0.0</v>
      </c>
      <c r="C77" s="38">
        <v>0.0</v>
      </c>
      <c r="D77" s="38">
        <v>0.0</v>
      </c>
      <c r="E77" s="38">
        <v>1.97562956809998</v>
      </c>
      <c r="F77" s="38">
        <v>2.09513592720032</v>
      </c>
      <c r="G77" s="38">
        <v>2.22785091400146</v>
      </c>
      <c r="H77" s="38">
        <v>3.61978602409363</v>
      </c>
      <c r="I77" s="38">
        <v>3.60531949996948</v>
      </c>
      <c r="J77" s="38">
        <v>3.56317782402039</v>
      </c>
      <c r="K77" s="38">
        <v>3.41033530235291</v>
      </c>
      <c r="L77" s="38">
        <v>3.29837679862976</v>
      </c>
      <c r="M77" s="38">
        <v>3.15559816360474</v>
      </c>
      <c r="N77" s="38">
        <v>3.03294682502747</v>
      </c>
      <c r="O77" s="38">
        <v>2.87821745872498</v>
      </c>
      <c r="P77" s="38">
        <v>3.55500102043152</v>
      </c>
      <c r="Q77" s="38">
        <v>3.61098027229309</v>
      </c>
      <c r="R77" s="38">
        <v>4.15567779541016</v>
      </c>
      <c r="S77" s="38">
        <v>3.86194372177124</v>
      </c>
      <c r="T77" s="38">
        <v>8.39878463745117</v>
      </c>
      <c r="U77" s="38">
        <v>11.894660949707</v>
      </c>
      <c r="V77" s="38">
        <v>11.7065954208374</v>
      </c>
      <c r="W77" s="38">
        <v>11.5273361206054</v>
      </c>
      <c r="X77" s="38">
        <v>11.5644464492797</v>
      </c>
      <c r="Y77" s="38">
        <v>10.8222484588623</v>
      </c>
      <c r="Z77" s="38">
        <v>10.4473752975463</v>
      </c>
      <c r="AA77" s="38">
        <v>10.1769142150878</v>
      </c>
      <c r="AB77" s="38">
        <v>21.0035648345947</v>
      </c>
      <c r="AC77" s="38">
        <v>22.0118217468261</v>
      </c>
      <c r="AD77" s="38">
        <v>27.0380096435546</v>
      </c>
      <c r="AE77" s="38">
        <v>26.5178413391113</v>
      </c>
      <c r="AF77" s="38">
        <v>25.9297447204589</v>
      </c>
      <c r="AG77" s="38">
        <v>25.5366325378418</v>
      </c>
      <c r="AH77" s="38">
        <v>25.8511219024658</v>
      </c>
      <c r="AI77" s="39">
        <v>25.8511219024658</v>
      </c>
      <c r="AJ77" s="40"/>
      <c r="AK77" s="48"/>
    </row>
    <row r="78" ht="12.75" customHeight="1">
      <c r="A78" s="61" t="s">
        <v>141</v>
      </c>
      <c r="B78" s="62">
        <v>0.0</v>
      </c>
      <c r="C78" s="62">
        <v>0.0</v>
      </c>
      <c r="D78" s="62">
        <v>0.0</v>
      </c>
      <c r="E78" s="62">
        <v>0.0</v>
      </c>
      <c r="F78" s="62">
        <v>0.0</v>
      </c>
      <c r="G78" s="62">
        <v>0.0</v>
      </c>
      <c r="H78" s="62">
        <v>0.0</v>
      </c>
      <c r="I78" s="62">
        <v>0.0</v>
      </c>
      <c r="J78" s="62">
        <v>0.0</v>
      </c>
      <c r="K78" s="62">
        <v>0.0</v>
      </c>
      <c r="L78" s="62">
        <v>0.0</v>
      </c>
      <c r="M78" s="62">
        <v>0.0</v>
      </c>
      <c r="N78" s="62">
        <v>0.0</v>
      </c>
      <c r="O78" s="62">
        <v>0.0</v>
      </c>
      <c r="P78" s="62">
        <v>0.0</v>
      </c>
      <c r="Q78" s="62">
        <v>0.0</v>
      </c>
      <c r="R78" s="62">
        <v>0.0</v>
      </c>
      <c r="S78" s="62">
        <v>0.0</v>
      </c>
      <c r="T78" s="62">
        <v>0.0</v>
      </c>
      <c r="U78" s="62">
        <v>0.0</v>
      </c>
      <c r="V78" s="62">
        <v>0.0</v>
      </c>
      <c r="W78" s="62">
        <v>0.0</v>
      </c>
      <c r="X78" s="62">
        <v>0.0</v>
      </c>
      <c r="Y78" s="62">
        <v>0.0</v>
      </c>
      <c r="Z78" s="62">
        <v>0.0</v>
      </c>
      <c r="AA78" s="62">
        <v>0.0</v>
      </c>
      <c r="AB78" s="62">
        <v>7.59999990463257</v>
      </c>
      <c r="AC78" s="62">
        <v>20.0</v>
      </c>
      <c r="AD78" s="62">
        <v>94.1679992675781</v>
      </c>
      <c r="AE78" s="62">
        <v>133.408004760742</v>
      </c>
      <c r="AF78" s="62">
        <v>220.0</v>
      </c>
      <c r="AG78" s="62">
        <v>220.0</v>
      </c>
      <c r="AH78" s="62">
        <v>220.0</v>
      </c>
      <c r="AI78" s="44">
        <v>220.467239379882</v>
      </c>
      <c r="AJ78" s="63"/>
      <c r="AK78" s="64"/>
    </row>
    <row r="79" ht="12.75" customHeight="1">
      <c r="A79" s="37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7"/>
      <c r="AG79" s="68"/>
      <c r="AH79" s="68"/>
      <c r="AI79" s="1"/>
      <c r="AJ79" s="1"/>
      <c r="AK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7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7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7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7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7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7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7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7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7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7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7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7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7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7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7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7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7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7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7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7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7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7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7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7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7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7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7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7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7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7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7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7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7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7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7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7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7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7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7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7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7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7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7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7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7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7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7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7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7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7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7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7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7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7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7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7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7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7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7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7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7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7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7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7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7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7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7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7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7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7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7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7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7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7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7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7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7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7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7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7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7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7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7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7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7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7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7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7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7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7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7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7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7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7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7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7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7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7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7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7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7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7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7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7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7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7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7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7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7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7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7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7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7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7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7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7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7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7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7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7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7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7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7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7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7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7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7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7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7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7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7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7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7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7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7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7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7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7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7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7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7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7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7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7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7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7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7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7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7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7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7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7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7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7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7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7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7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7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7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7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7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7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7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7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7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7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7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7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7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7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7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7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7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7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7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7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7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7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7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7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7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7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7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7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7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7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7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7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7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7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7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7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7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7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7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7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7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7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7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7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7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7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7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7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7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7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7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7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7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7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7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7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7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7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7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7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7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7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7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7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7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7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7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7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7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7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7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7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7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7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7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7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7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7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7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7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7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7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7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7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7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7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7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7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7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7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7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7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7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7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7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7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7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7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7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7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7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7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7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7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7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7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7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7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7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7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7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7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7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7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7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7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7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7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7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7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7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7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7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7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7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7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7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7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7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7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7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7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7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7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7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7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7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7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7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7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7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7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7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7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7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7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7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7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7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7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7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7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7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7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7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7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7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7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7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7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7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7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7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7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7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7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7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7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7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7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7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7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7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7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7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7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7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7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7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7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7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7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7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7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7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7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7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7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7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7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7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7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7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7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7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7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7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7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7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7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7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7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7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7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7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7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7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7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7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7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7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7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7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7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7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7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7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7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7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7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7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7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7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7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7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7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7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7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7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7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7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7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7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7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7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7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7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7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7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7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7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7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7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7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7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7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7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7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7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7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7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7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7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7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7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7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7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7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7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7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7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7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7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7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7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7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7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7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7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7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7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7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7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7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7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7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7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7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7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7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7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7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7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7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7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7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7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7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7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7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7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7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7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7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7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7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7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7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7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7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7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7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7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7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7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7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7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7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7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7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7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7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7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7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7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7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7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7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7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7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7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7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7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7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7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7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7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7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7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7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7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7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7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7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7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7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7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7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7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7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7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7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7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7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7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7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7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7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7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7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7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7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7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7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7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7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7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7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7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7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7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7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7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7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7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7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7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7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7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7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7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7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7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7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7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7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7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7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7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7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7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7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7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7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7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7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7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7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7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7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7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7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7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7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7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7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7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7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7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7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7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7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7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7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7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7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7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7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7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7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7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7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7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7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7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7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7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7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7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7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7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7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7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7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7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7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7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7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7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7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7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7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7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7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7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7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7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7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7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7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7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7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7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7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7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7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7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7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7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7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7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7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7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7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7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7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7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7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7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7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7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7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7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7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7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7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7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7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7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7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7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7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7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7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7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7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7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7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7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7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7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7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7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7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7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7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7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7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7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7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7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7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7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7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7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7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7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7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7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7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7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7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7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7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7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7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7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7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7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7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7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7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7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7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7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7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7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7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7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7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7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7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7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7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7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7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7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7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7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7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7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7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7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7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7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7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7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7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7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7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7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7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7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7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7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7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7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7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7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7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7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7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7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7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7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7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7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7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7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7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7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7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7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7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7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7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7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7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7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7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7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7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7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7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7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7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7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7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7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7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7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7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7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7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7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7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7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7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7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7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7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7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7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7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7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7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7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7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7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7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7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7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7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7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7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7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7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7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7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7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7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7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7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7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7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7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7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7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7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7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7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7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7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7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7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7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7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7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7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7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7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7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7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7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7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7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7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7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7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7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7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7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7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7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7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7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7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7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7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7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7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7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7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7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7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7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7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7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7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7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7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7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7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7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7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7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7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7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7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7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7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7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7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7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7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7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7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7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7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7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7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7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7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7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7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7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7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7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7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7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7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7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7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7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7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7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7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7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7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7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7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7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7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7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7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7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7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7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7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7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7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7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7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7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7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7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7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7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7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7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7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7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7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7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7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7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7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7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7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7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7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7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7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7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7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7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7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7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7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7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7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7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7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7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7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7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7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7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7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</sheetData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51" width="9.33"/>
    <col customWidth="1" min="52" max="52" width="9.5"/>
  </cols>
  <sheetData>
    <row r="1" ht="9.75" customHeight="1">
      <c r="A1" s="1" t="s">
        <v>154</v>
      </c>
      <c r="B1" s="1">
        <v>1965.0</v>
      </c>
      <c r="C1" s="1">
        <v>1966.0</v>
      </c>
      <c r="D1" s="1">
        <v>1967.0</v>
      </c>
      <c r="E1" s="1">
        <v>1968.0</v>
      </c>
      <c r="F1" s="1">
        <v>1969.0</v>
      </c>
      <c r="G1" s="1">
        <v>1970.0</v>
      </c>
      <c r="H1" s="1">
        <v>1971.0</v>
      </c>
      <c r="I1" s="1">
        <v>1972.0</v>
      </c>
      <c r="J1" s="1">
        <v>1973.0</v>
      </c>
      <c r="K1" s="1">
        <v>1974.0</v>
      </c>
      <c r="L1" s="1">
        <v>1975.0</v>
      </c>
      <c r="M1" s="1">
        <v>1976.0</v>
      </c>
      <c r="N1" s="1">
        <v>1977.0</v>
      </c>
      <c r="O1" s="1">
        <v>1978.0</v>
      </c>
      <c r="P1" s="1">
        <v>1979.0</v>
      </c>
      <c r="Q1" s="1">
        <v>1980.0</v>
      </c>
      <c r="R1" s="1">
        <v>1981.0</v>
      </c>
      <c r="S1" s="1">
        <v>1982.0</v>
      </c>
      <c r="T1" s="1">
        <v>1983.0</v>
      </c>
      <c r="U1" s="1">
        <v>1984.0</v>
      </c>
      <c r="V1" s="1">
        <v>1985.0</v>
      </c>
      <c r="W1" s="1">
        <v>1986.0</v>
      </c>
      <c r="X1" s="1">
        <v>1987.0</v>
      </c>
      <c r="Y1" s="1">
        <v>1988.0</v>
      </c>
      <c r="Z1" s="1">
        <v>1989.0</v>
      </c>
      <c r="AA1" s="1">
        <v>1990.0</v>
      </c>
      <c r="AB1" s="1">
        <v>1991.0</v>
      </c>
      <c r="AC1" s="1">
        <v>1992.0</v>
      </c>
      <c r="AD1" s="1">
        <v>1993.0</v>
      </c>
      <c r="AE1" s="1">
        <v>1994.0</v>
      </c>
      <c r="AF1" s="1">
        <v>1995.0</v>
      </c>
      <c r="AG1" s="1">
        <v>1996.0</v>
      </c>
      <c r="AH1" s="1">
        <v>1997.0</v>
      </c>
      <c r="AI1" s="1">
        <v>1998.0</v>
      </c>
      <c r="AJ1" s="1">
        <v>1999.0</v>
      </c>
      <c r="AK1" s="1">
        <v>2000.0</v>
      </c>
      <c r="AL1" s="1">
        <v>2001.0</v>
      </c>
      <c r="AM1" s="1">
        <v>2002.0</v>
      </c>
      <c r="AN1" s="1">
        <v>2003.0</v>
      </c>
      <c r="AO1" s="1">
        <v>2004.0</v>
      </c>
      <c r="AP1" s="1">
        <v>2005.0</v>
      </c>
      <c r="AQ1" s="1">
        <v>2006.0</v>
      </c>
      <c r="AR1" s="1">
        <v>2007.0</v>
      </c>
      <c r="AS1" s="1">
        <v>2008.0</v>
      </c>
      <c r="AT1" s="1">
        <v>2009.0</v>
      </c>
      <c r="AU1" s="1">
        <v>2010.0</v>
      </c>
      <c r="AV1" s="1">
        <v>2011.0</v>
      </c>
      <c r="AW1" s="1">
        <v>2012.0</v>
      </c>
      <c r="AX1" s="37">
        <v>2013.0</v>
      </c>
      <c r="AY1" s="27" t="s">
        <v>142</v>
      </c>
      <c r="AZ1" s="27" t="s">
        <v>143</v>
      </c>
    </row>
    <row r="2" ht="9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37"/>
      <c r="AX2" s="1"/>
      <c r="AY2" s="1"/>
      <c r="AZ2" s="1"/>
    </row>
    <row r="3" ht="9.75" customHeight="1">
      <c r="A3" s="1" t="s">
        <v>68</v>
      </c>
      <c r="B3" s="69">
        <v>9014.0</v>
      </c>
      <c r="C3" s="69">
        <v>9579.0</v>
      </c>
      <c r="D3" s="69">
        <v>10219.0</v>
      </c>
      <c r="E3" s="69">
        <v>10600.0</v>
      </c>
      <c r="F3" s="69">
        <v>10828.0</v>
      </c>
      <c r="G3" s="69">
        <v>11297.0</v>
      </c>
      <c r="H3" s="69">
        <v>11156.0</v>
      </c>
      <c r="I3" s="69">
        <v>11185.0</v>
      </c>
      <c r="J3" s="69">
        <v>10946.0</v>
      </c>
      <c r="K3" s="69">
        <v>10461.0</v>
      </c>
      <c r="L3" s="69">
        <v>10008.0</v>
      </c>
      <c r="M3" s="69">
        <v>9736.0</v>
      </c>
      <c r="N3" s="69">
        <v>9863.0</v>
      </c>
      <c r="O3" s="69">
        <v>10274.0</v>
      </c>
      <c r="P3" s="69">
        <v>10136.0</v>
      </c>
      <c r="Q3" s="69">
        <v>10170.0</v>
      </c>
      <c r="R3" s="69">
        <v>10181.0</v>
      </c>
      <c r="S3" s="69">
        <v>10199.0</v>
      </c>
      <c r="T3" s="69">
        <v>10247.0</v>
      </c>
      <c r="U3" s="69">
        <v>10509.0</v>
      </c>
      <c r="V3" s="69">
        <v>10580.0</v>
      </c>
      <c r="W3" s="69">
        <v>10231.0</v>
      </c>
      <c r="X3" s="69">
        <v>9944.0</v>
      </c>
      <c r="Y3" s="69">
        <v>9765.0</v>
      </c>
      <c r="Z3" s="69">
        <v>9159.0</v>
      </c>
      <c r="AA3" s="69">
        <v>8914.0</v>
      </c>
      <c r="AB3" s="69">
        <v>9076.0</v>
      </c>
      <c r="AC3" s="69">
        <v>8868.0</v>
      </c>
      <c r="AD3" s="69">
        <v>8583.0</v>
      </c>
      <c r="AE3" s="69">
        <v>8389.0</v>
      </c>
      <c r="AF3" s="69">
        <v>8322.0</v>
      </c>
      <c r="AG3" s="69">
        <v>8295.0</v>
      </c>
      <c r="AH3" s="69">
        <v>8269.0</v>
      </c>
      <c r="AI3" s="69">
        <v>8011.0</v>
      </c>
      <c r="AJ3" s="69">
        <v>7731.0</v>
      </c>
      <c r="AK3" s="69">
        <v>7733.604</v>
      </c>
      <c r="AL3" s="69">
        <v>7670.40099999999</v>
      </c>
      <c r="AM3" s="69">
        <v>7626.078</v>
      </c>
      <c r="AN3" s="69">
        <v>7362.06999999999</v>
      </c>
      <c r="AO3" s="69">
        <v>7244.14599999999</v>
      </c>
      <c r="AP3" s="69">
        <v>6902.743</v>
      </c>
      <c r="AQ3" s="69">
        <v>6827.554</v>
      </c>
      <c r="AR3" s="69">
        <v>6861.947</v>
      </c>
      <c r="AS3" s="69">
        <v>6783.371</v>
      </c>
      <c r="AT3" s="69">
        <v>7262.877</v>
      </c>
      <c r="AU3" s="69">
        <v>7551.715</v>
      </c>
      <c r="AV3" s="69">
        <v>7868.0</v>
      </c>
      <c r="AW3" s="69">
        <v>8892.0</v>
      </c>
      <c r="AX3" s="70">
        <v>10003.0</v>
      </c>
      <c r="AY3" s="41">
        <v>0.135</v>
      </c>
      <c r="AZ3" s="41">
        <v>0.108</v>
      </c>
    </row>
    <row r="4" ht="9.75" customHeight="1">
      <c r="A4" s="1" t="s">
        <v>69</v>
      </c>
      <c r="B4" s="69">
        <v>920.0</v>
      </c>
      <c r="C4" s="69">
        <v>1012.0</v>
      </c>
      <c r="D4" s="69">
        <v>1106.0</v>
      </c>
      <c r="E4" s="69">
        <v>1194.0</v>
      </c>
      <c r="F4" s="69">
        <v>1306.0</v>
      </c>
      <c r="G4" s="69">
        <v>1473.0</v>
      </c>
      <c r="H4" s="69">
        <v>1582.0</v>
      </c>
      <c r="I4" s="69">
        <v>1829.0</v>
      </c>
      <c r="J4" s="69">
        <v>2114.0</v>
      </c>
      <c r="K4" s="69">
        <v>1993.0</v>
      </c>
      <c r="L4" s="69">
        <v>1735.0</v>
      </c>
      <c r="M4" s="69">
        <v>1598.0</v>
      </c>
      <c r="N4" s="69">
        <v>1608.0</v>
      </c>
      <c r="O4" s="69">
        <v>1597.0</v>
      </c>
      <c r="P4" s="69">
        <v>1835.0</v>
      </c>
      <c r="Q4" s="69">
        <v>1764.0</v>
      </c>
      <c r="R4" s="69">
        <v>1610.0</v>
      </c>
      <c r="S4" s="69">
        <v>1590.0</v>
      </c>
      <c r="T4" s="69">
        <v>1661.0</v>
      </c>
      <c r="U4" s="69">
        <v>1775.0</v>
      </c>
      <c r="V4" s="69">
        <v>1812.79521099365</v>
      </c>
      <c r="W4" s="69">
        <v>1805.11746164192</v>
      </c>
      <c r="X4" s="69">
        <v>1908.7699482158</v>
      </c>
      <c r="Y4" s="69">
        <v>2002.41851398741</v>
      </c>
      <c r="Z4" s="69">
        <v>1961.45622826868</v>
      </c>
      <c r="AA4" s="69">
        <v>1967.73567110496</v>
      </c>
      <c r="AB4" s="69">
        <v>1983.5053432645</v>
      </c>
      <c r="AC4" s="69">
        <v>2065.5790598282</v>
      </c>
      <c r="AD4" s="69">
        <v>2189.01030279523</v>
      </c>
      <c r="AE4" s="69">
        <v>2281.33478880381</v>
      </c>
      <c r="AF4" s="69">
        <v>2402.12781289982</v>
      </c>
      <c r="AG4" s="69">
        <v>2479.91742360247</v>
      </c>
      <c r="AH4" s="69">
        <v>2587.59028284439</v>
      </c>
      <c r="AI4" s="69">
        <v>2672.38133911371</v>
      </c>
      <c r="AJ4" s="69">
        <v>2604.39959497769</v>
      </c>
      <c r="AK4" s="69">
        <v>2703.40190236734</v>
      </c>
      <c r="AL4" s="69">
        <v>2727.98225110621</v>
      </c>
      <c r="AM4" s="69">
        <v>2858.16410114571</v>
      </c>
      <c r="AN4" s="69">
        <v>3003.49319404505</v>
      </c>
      <c r="AO4" s="69">
        <v>3079.88660151985</v>
      </c>
      <c r="AP4" s="69">
        <v>3040.89947399484</v>
      </c>
      <c r="AQ4" s="69">
        <v>3208.39282601401</v>
      </c>
      <c r="AR4" s="69">
        <v>3290.19483040047</v>
      </c>
      <c r="AS4" s="69">
        <v>3207.03186050448</v>
      </c>
      <c r="AT4" s="69">
        <v>3202.41492095363</v>
      </c>
      <c r="AU4" s="69">
        <v>3332.09013966197</v>
      </c>
      <c r="AV4" s="69">
        <v>3514.82206603947</v>
      </c>
      <c r="AW4" s="69">
        <v>3740.17237331195</v>
      </c>
      <c r="AX4" s="70">
        <v>3948.47315152346</v>
      </c>
      <c r="AY4" s="41">
        <v>0.06</v>
      </c>
      <c r="AZ4" s="41">
        <v>0.047</v>
      </c>
    </row>
    <row r="5" ht="9.75" customHeight="1">
      <c r="A5" s="1" t="s">
        <v>71</v>
      </c>
      <c r="B5" s="69">
        <v>362.0</v>
      </c>
      <c r="C5" s="69">
        <v>370.0</v>
      </c>
      <c r="D5" s="69">
        <v>411.0</v>
      </c>
      <c r="E5" s="69">
        <v>439.0</v>
      </c>
      <c r="F5" s="69">
        <v>461.0</v>
      </c>
      <c r="G5" s="69">
        <v>487.0</v>
      </c>
      <c r="H5" s="69">
        <v>486.0</v>
      </c>
      <c r="I5" s="69">
        <v>506.0</v>
      </c>
      <c r="J5" s="69">
        <v>525.0</v>
      </c>
      <c r="K5" s="69">
        <v>653.0</v>
      </c>
      <c r="L5" s="69">
        <v>806.0</v>
      </c>
      <c r="M5" s="69">
        <v>894.0</v>
      </c>
      <c r="N5" s="69">
        <v>1085.0</v>
      </c>
      <c r="O5" s="69">
        <v>1327.0</v>
      </c>
      <c r="P5" s="69">
        <v>1607.0</v>
      </c>
      <c r="Q5" s="69">
        <v>2129.0</v>
      </c>
      <c r="R5" s="69">
        <v>2553.0</v>
      </c>
      <c r="S5" s="69">
        <v>3001.0</v>
      </c>
      <c r="T5" s="69">
        <v>2930.0</v>
      </c>
      <c r="U5" s="69">
        <v>2942.0</v>
      </c>
      <c r="V5" s="69">
        <v>2912.0</v>
      </c>
      <c r="W5" s="69">
        <v>2758.0</v>
      </c>
      <c r="X5" s="69">
        <v>2879.0</v>
      </c>
      <c r="Y5" s="69">
        <v>2877.0</v>
      </c>
      <c r="Z5" s="69">
        <v>2897.0</v>
      </c>
      <c r="AA5" s="69">
        <v>2940.77692876799</v>
      </c>
      <c r="AB5" s="69">
        <v>3099.631421918</v>
      </c>
      <c r="AC5" s="69">
        <v>3098.27303278699</v>
      </c>
      <c r="AD5" s="69">
        <v>3115.344899479</v>
      </c>
      <c r="AE5" s="69">
        <v>3135.95561931499</v>
      </c>
      <c r="AF5" s="69">
        <v>3054.768085989</v>
      </c>
      <c r="AG5" s="69">
        <v>3270.057022005</v>
      </c>
      <c r="AH5" s="69">
        <v>3408.6261214</v>
      </c>
      <c r="AI5" s="69">
        <v>3498.55562350999</v>
      </c>
      <c r="AJ5" s="69">
        <v>3351.690313767</v>
      </c>
      <c r="AK5" s="69">
        <v>3455.86509756299</v>
      </c>
      <c r="AL5" s="69">
        <v>3568.036422427</v>
      </c>
      <c r="AM5" s="69">
        <v>3592.59901430699</v>
      </c>
      <c r="AN5" s="69">
        <v>3794.695968945</v>
      </c>
      <c r="AO5" s="69">
        <v>3830.098305396</v>
      </c>
      <c r="AP5" s="69">
        <v>3765.648654945</v>
      </c>
      <c r="AQ5" s="69">
        <v>3689.07867945999</v>
      </c>
      <c r="AR5" s="69">
        <v>3478.609820956</v>
      </c>
      <c r="AS5" s="69">
        <v>3165.375975437</v>
      </c>
      <c r="AT5" s="69">
        <v>2978.481209033</v>
      </c>
      <c r="AU5" s="69">
        <v>2959.34705881643</v>
      </c>
      <c r="AV5" s="69">
        <v>2940.31299156986</v>
      </c>
      <c r="AW5" s="69">
        <v>2911.09822532513</v>
      </c>
      <c r="AX5" s="70">
        <v>2874.75262613972</v>
      </c>
      <c r="AY5" s="42" t="s">
        <v>155</v>
      </c>
      <c r="AZ5" s="41">
        <v>0.034</v>
      </c>
    </row>
    <row r="6" ht="9.75" customHeight="1">
      <c r="A6" s="43" t="s">
        <v>72</v>
      </c>
      <c r="B6" s="71">
        <v>10296.0</v>
      </c>
      <c r="C6" s="71">
        <v>10961.0</v>
      </c>
      <c r="D6" s="71">
        <v>11736.0</v>
      </c>
      <c r="E6" s="71">
        <v>12233.0</v>
      </c>
      <c r="F6" s="71">
        <v>12595.0</v>
      </c>
      <c r="G6" s="71">
        <v>13257.0</v>
      </c>
      <c r="H6" s="71">
        <v>13224.0</v>
      </c>
      <c r="I6" s="71">
        <v>13520.0</v>
      </c>
      <c r="J6" s="71">
        <v>13585.0</v>
      </c>
      <c r="K6" s="71">
        <v>13107.0</v>
      </c>
      <c r="L6" s="71">
        <v>12549.0</v>
      </c>
      <c r="M6" s="71">
        <v>12228.0</v>
      </c>
      <c r="N6" s="71">
        <v>12556.0</v>
      </c>
      <c r="O6" s="71">
        <v>13198.0</v>
      </c>
      <c r="P6" s="71">
        <v>13578.0</v>
      </c>
      <c r="Q6" s="71">
        <v>14063.0</v>
      </c>
      <c r="R6" s="71">
        <v>14344.0</v>
      </c>
      <c r="S6" s="71">
        <v>14790.0</v>
      </c>
      <c r="T6" s="71">
        <v>14838.0</v>
      </c>
      <c r="U6" s="71">
        <v>15226.0</v>
      </c>
      <c r="V6" s="71">
        <v>15304.7952109936</v>
      </c>
      <c r="W6" s="71">
        <v>14794.1174616419</v>
      </c>
      <c r="X6" s="71">
        <v>14731.7699482158</v>
      </c>
      <c r="Y6" s="71">
        <v>14644.4185139874</v>
      </c>
      <c r="Z6" s="71">
        <v>14017.4562282686</v>
      </c>
      <c r="AA6" s="71">
        <v>13822.5125998729</v>
      </c>
      <c r="AB6" s="71">
        <v>14159.1367651825</v>
      </c>
      <c r="AC6" s="71">
        <v>14031.8520926152</v>
      </c>
      <c r="AD6" s="71">
        <v>13887.3552022742</v>
      </c>
      <c r="AE6" s="71">
        <v>13806.2904081188</v>
      </c>
      <c r="AF6" s="71">
        <v>13778.8958988888</v>
      </c>
      <c r="AG6" s="71">
        <v>14044.9744456074</v>
      </c>
      <c r="AH6" s="71">
        <v>14265.2164042443</v>
      </c>
      <c r="AI6" s="71">
        <v>14181.9369626237</v>
      </c>
      <c r="AJ6" s="71">
        <v>13687.0899087446</v>
      </c>
      <c r="AK6" s="71">
        <v>13892.8709999303</v>
      </c>
      <c r="AL6" s="71">
        <v>13966.4196735332</v>
      </c>
      <c r="AM6" s="71">
        <v>14076.8411154527</v>
      </c>
      <c r="AN6" s="71">
        <v>14160.25916299</v>
      </c>
      <c r="AO6" s="71">
        <v>14154.1309069158</v>
      </c>
      <c r="AP6" s="71">
        <v>13709.2911289398</v>
      </c>
      <c r="AQ6" s="71">
        <v>13725.025505474</v>
      </c>
      <c r="AR6" s="71">
        <v>13630.7516513564</v>
      </c>
      <c r="AS6" s="71">
        <v>13155.7788359414</v>
      </c>
      <c r="AT6" s="71">
        <v>13443.7731299866</v>
      </c>
      <c r="AU6" s="71">
        <v>13843.1521984784</v>
      </c>
      <c r="AV6" s="71">
        <v>14323.1350576093</v>
      </c>
      <c r="AW6" s="71">
        <v>15543.270598637</v>
      </c>
      <c r="AX6" s="71">
        <v>16826.2257776631</v>
      </c>
      <c r="AY6" s="46">
        <v>0.087</v>
      </c>
      <c r="AZ6" s="46">
        <v>0.189</v>
      </c>
    </row>
    <row r="7" ht="9.75" customHeight="1">
      <c r="A7" s="1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70"/>
      <c r="AY7" s="47"/>
      <c r="AZ7" s="48"/>
    </row>
    <row r="8" ht="9.75" customHeight="1">
      <c r="A8" s="1" t="s">
        <v>73</v>
      </c>
      <c r="B8" s="69">
        <v>275.673972602739</v>
      </c>
      <c r="C8" s="69">
        <v>292.864109589041</v>
      </c>
      <c r="D8" s="69">
        <v>318.631232876712</v>
      </c>
      <c r="E8" s="69">
        <v>348.158469945355</v>
      </c>
      <c r="F8" s="69">
        <v>361.53205479452</v>
      </c>
      <c r="G8" s="69">
        <v>399.464657534246</v>
      </c>
      <c r="H8" s="69">
        <v>431.53808219178</v>
      </c>
      <c r="I8" s="69">
        <v>444.115846994535</v>
      </c>
      <c r="J8" s="69">
        <v>433.635616438356</v>
      </c>
      <c r="K8" s="69">
        <v>423.387397260273</v>
      </c>
      <c r="L8" s="69">
        <v>406.090958904109</v>
      </c>
      <c r="M8" s="69">
        <v>408.021857923497</v>
      </c>
      <c r="N8" s="69">
        <v>441.71506849315</v>
      </c>
      <c r="O8" s="69">
        <v>466.204931506849</v>
      </c>
      <c r="P8" s="69">
        <v>487.282739726027</v>
      </c>
      <c r="Q8" s="69">
        <v>505.710382513661</v>
      </c>
      <c r="R8" s="69">
        <v>518.925479452054</v>
      </c>
      <c r="S8" s="69">
        <v>517.082191780821</v>
      </c>
      <c r="T8" s="69">
        <v>520.172602739726</v>
      </c>
      <c r="U8" s="69">
        <v>509.006557377049</v>
      </c>
      <c r="V8" s="69">
        <v>490.794520547945</v>
      </c>
      <c r="W8" s="69">
        <v>465.367671232876</v>
      </c>
      <c r="X8" s="69">
        <v>459.404931506849</v>
      </c>
      <c r="Y8" s="69">
        <v>481.202185792349</v>
      </c>
      <c r="Z8" s="69">
        <v>492.286575342465</v>
      </c>
      <c r="AA8" s="69">
        <v>517.410958904109</v>
      </c>
      <c r="AB8" s="69">
        <v>525.611506849315</v>
      </c>
      <c r="AC8" s="69">
        <v>586.871038251366</v>
      </c>
      <c r="AD8" s="69">
        <v>629.865205479452</v>
      </c>
      <c r="AE8" s="69">
        <v>695.49205479452</v>
      </c>
      <c r="AF8" s="69">
        <v>757.916164383561</v>
      </c>
      <c r="AG8" s="69">
        <v>822.798907103825</v>
      </c>
      <c r="AH8" s="69">
        <v>877.430136986301</v>
      </c>
      <c r="AI8" s="69">
        <v>889.947945205479</v>
      </c>
      <c r="AJ8" s="69">
        <v>847.436164383561</v>
      </c>
      <c r="AK8" s="69">
        <v>831.081999999999</v>
      </c>
      <c r="AL8" s="69">
        <v>910.434</v>
      </c>
      <c r="AM8" s="69">
        <v>898.956999999999</v>
      </c>
      <c r="AN8" s="69">
        <v>900.149</v>
      </c>
      <c r="AO8" s="69">
        <v>868.056</v>
      </c>
      <c r="AP8" s="69">
        <v>838.696846235212</v>
      </c>
      <c r="AQ8" s="69">
        <v>837.618998105777</v>
      </c>
      <c r="AR8" s="69">
        <v>813.24322627831</v>
      </c>
      <c r="AS8" s="69">
        <v>771.602452004367</v>
      </c>
      <c r="AT8" s="69">
        <v>743.0136489785</v>
      </c>
      <c r="AU8" s="69">
        <v>722.12819234564</v>
      </c>
      <c r="AV8" s="69">
        <v>686.669278359034</v>
      </c>
      <c r="AW8" s="69">
        <v>665.113364953443</v>
      </c>
      <c r="AX8" s="70">
        <v>656.13659495607</v>
      </c>
      <c r="AY8" s="42" t="s">
        <v>156</v>
      </c>
      <c r="AZ8" s="41">
        <v>0.007</v>
      </c>
    </row>
    <row r="9" ht="9.75" customHeight="1">
      <c r="A9" s="1" t="s">
        <v>74</v>
      </c>
      <c r="B9" s="69">
        <v>96.0</v>
      </c>
      <c r="C9" s="69">
        <v>117.0</v>
      </c>
      <c r="D9" s="69">
        <v>147.0</v>
      </c>
      <c r="E9" s="69">
        <v>161.0</v>
      </c>
      <c r="F9" s="69">
        <v>176.0</v>
      </c>
      <c r="G9" s="69">
        <v>167.0</v>
      </c>
      <c r="H9" s="69">
        <v>175.0</v>
      </c>
      <c r="I9" s="69">
        <v>171.0</v>
      </c>
      <c r="J9" s="69">
        <v>174.0</v>
      </c>
      <c r="K9" s="69">
        <v>181.0</v>
      </c>
      <c r="L9" s="69">
        <v>178.0</v>
      </c>
      <c r="M9" s="69">
        <v>173.0</v>
      </c>
      <c r="N9" s="69">
        <v>167.0</v>
      </c>
      <c r="O9" s="69">
        <v>166.0</v>
      </c>
      <c r="P9" s="69">
        <v>172.0</v>
      </c>
      <c r="Q9" s="69">
        <v>188.0</v>
      </c>
      <c r="R9" s="69">
        <v>220.0</v>
      </c>
      <c r="S9" s="69">
        <v>268.0</v>
      </c>
      <c r="T9" s="69">
        <v>340.0</v>
      </c>
      <c r="U9" s="69">
        <v>473.0</v>
      </c>
      <c r="V9" s="69">
        <v>560.0</v>
      </c>
      <c r="W9" s="69">
        <v>591.0</v>
      </c>
      <c r="X9" s="69">
        <v>589.0</v>
      </c>
      <c r="Y9" s="69">
        <v>573.0</v>
      </c>
      <c r="Z9" s="69">
        <v>613.0</v>
      </c>
      <c r="AA9" s="69">
        <v>650.0</v>
      </c>
      <c r="AB9" s="69">
        <v>643.0</v>
      </c>
      <c r="AC9" s="69">
        <v>652.0</v>
      </c>
      <c r="AD9" s="69">
        <v>664.0</v>
      </c>
      <c r="AE9" s="69">
        <v>693.0</v>
      </c>
      <c r="AF9" s="69">
        <v>718.0</v>
      </c>
      <c r="AG9" s="69">
        <v>807.0</v>
      </c>
      <c r="AH9" s="69">
        <v>868.0</v>
      </c>
      <c r="AI9" s="69">
        <v>1003.0</v>
      </c>
      <c r="AJ9" s="69">
        <v>1133.0</v>
      </c>
      <c r="AK9" s="69">
        <v>1271.8329</v>
      </c>
      <c r="AL9" s="69">
        <v>1337.1819</v>
      </c>
      <c r="AM9" s="69">
        <v>1496.9914</v>
      </c>
      <c r="AN9" s="69">
        <v>1548.29829999999</v>
      </c>
      <c r="AO9" s="69">
        <v>1537.3588</v>
      </c>
      <c r="AP9" s="69">
        <v>1699.31896050616</v>
      </c>
      <c r="AQ9" s="69">
        <v>1804.11911292238</v>
      </c>
      <c r="AR9" s="69">
        <v>1832.65131854437</v>
      </c>
      <c r="AS9" s="69">
        <v>1894.63726851511</v>
      </c>
      <c r="AT9" s="69">
        <v>2024.03684313983</v>
      </c>
      <c r="AU9" s="69">
        <v>2137.4136446939</v>
      </c>
      <c r="AV9" s="69">
        <v>2192.90727158891</v>
      </c>
      <c r="AW9" s="69">
        <v>2149.01093264425</v>
      </c>
      <c r="AX9" s="70">
        <v>2114.11416545136</v>
      </c>
      <c r="AY9" s="42" t="s">
        <v>152</v>
      </c>
      <c r="AZ9" s="41">
        <v>0.027</v>
      </c>
    </row>
    <row r="10" ht="9.75" customHeight="1">
      <c r="A10" s="1" t="s">
        <v>75</v>
      </c>
      <c r="B10" s="69">
        <v>203.0</v>
      </c>
      <c r="C10" s="69">
        <v>199.0</v>
      </c>
      <c r="D10" s="69">
        <v>192.0</v>
      </c>
      <c r="E10" s="69">
        <v>176.0</v>
      </c>
      <c r="F10" s="69">
        <v>214.0</v>
      </c>
      <c r="G10" s="69">
        <v>226.0</v>
      </c>
      <c r="H10" s="69">
        <v>224.0</v>
      </c>
      <c r="I10" s="69">
        <v>203.0</v>
      </c>
      <c r="J10" s="69">
        <v>192.0</v>
      </c>
      <c r="K10" s="69">
        <v>175.0</v>
      </c>
      <c r="L10" s="69">
        <v>164.0</v>
      </c>
      <c r="M10" s="69">
        <v>153.0</v>
      </c>
      <c r="N10" s="69">
        <v>144.0</v>
      </c>
      <c r="O10" s="69">
        <v>137.0</v>
      </c>
      <c r="P10" s="69">
        <v>129.0</v>
      </c>
      <c r="Q10" s="69">
        <v>131.0</v>
      </c>
      <c r="R10" s="69">
        <v>140.0</v>
      </c>
      <c r="S10" s="69">
        <v>147.0</v>
      </c>
      <c r="T10" s="69">
        <v>158.0</v>
      </c>
      <c r="U10" s="69">
        <v>173.0</v>
      </c>
      <c r="V10" s="69">
        <v>183.0</v>
      </c>
      <c r="W10" s="69">
        <v>307.0</v>
      </c>
      <c r="X10" s="69">
        <v>388.0</v>
      </c>
      <c r="Y10" s="69">
        <v>380.0</v>
      </c>
      <c r="Z10" s="69">
        <v>407.0</v>
      </c>
      <c r="AA10" s="69">
        <v>446.0</v>
      </c>
      <c r="AB10" s="69">
        <v>430.0</v>
      </c>
      <c r="AC10" s="69">
        <v>442.0</v>
      </c>
      <c r="AD10" s="69">
        <v>458.0</v>
      </c>
      <c r="AE10" s="69">
        <v>460.0</v>
      </c>
      <c r="AF10" s="69">
        <v>591.0</v>
      </c>
      <c r="AG10" s="69">
        <v>635.0</v>
      </c>
      <c r="AH10" s="69">
        <v>667.0</v>
      </c>
      <c r="AI10" s="69">
        <v>775.0</v>
      </c>
      <c r="AJ10" s="69">
        <v>838.0</v>
      </c>
      <c r="AK10" s="69">
        <v>687.0</v>
      </c>
      <c r="AL10" s="69">
        <v>604.0</v>
      </c>
      <c r="AM10" s="69">
        <v>578.0</v>
      </c>
      <c r="AN10" s="69">
        <v>541.0</v>
      </c>
      <c r="AO10" s="69">
        <v>528.289999999999</v>
      </c>
      <c r="AP10" s="69">
        <v>526.161819178082</v>
      </c>
      <c r="AQ10" s="69">
        <v>529.313671232876</v>
      </c>
      <c r="AR10" s="69">
        <v>531.43903500761</v>
      </c>
      <c r="AS10" s="69">
        <v>588.35</v>
      </c>
      <c r="AT10" s="69">
        <v>670.6</v>
      </c>
      <c r="AU10" s="69">
        <v>785.868</v>
      </c>
      <c r="AV10" s="69">
        <v>915.263</v>
      </c>
      <c r="AW10" s="69">
        <v>944.120099999999</v>
      </c>
      <c r="AX10" s="70">
        <v>1003.988</v>
      </c>
      <c r="AY10" s="41">
        <v>0.063</v>
      </c>
      <c r="AZ10" s="41">
        <v>0.013</v>
      </c>
    </row>
    <row r="11" ht="9.75" customHeight="1">
      <c r="A11" s="1" t="s">
        <v>76</v>
      </c>
      <c r="B11" s="69">
        <v>8.0</v>
      </c>
      <c r="C11" s="69">
        <v>7.0</v>
      </c>
      <c r="D11" s="69">
        <v>6.0</v>
      </c>
      <c r="E11" s="69">
        <v>5.0</v>
      </c>
      <c r="F11" s="69">
        <v>4.0</v>
      </c>
      <c r="G11" s="69">
        <v>4.0</v>
      </c>
      <c r="H11" s="69">
        <v>4.0</v>
      </c>
      <c r="I11" s="69">
        <v>78.0</v>
      </c>
      <c r="J11" s="69">
        <v>209.0</v>
      </c>
      <c r="K11" s="69">
        <v>177.0</v>
      </c>
      <c r="L11" s="69">
        <v>161.0</v>
      </c>
      <c r="M11" s="69">
        <v>188.0</v>
      </c>
      <c r="N11" s="69">
        <v>184.0</v>
      </c>
      <c r="O11" s="69">
        <v>204.0</v>
      </c>
      <c r="P11" s="69">
        <v>216.0</v>
      </c>
      <c r="Q11" s="69">
        <v>206.0</v>
      </c>
      <c r="R11" s="69">
        <v>213.0</v>
      </c>
      <c r="S11" s="69">
        <v>213.0</v>
      </c>
      <c r="T11" s="69">
        <v>240.0</v>
      </c>
      <c r="U11" s="69">
        <v>261.0</v>
      </c>
      <c r="V11" s="69">
        <v>286.0</v>
      </c>
      <c r="W11" s="69">
        <v>298.0</v>
      </c>
      <c r="X11" s="69">
        <v>176.0</v>
      </c>
      <c r="Y11" s="69">
        <v>309.0</v>
      </c>
      <c r="Z11" s="69">
        <v>286.0</v>
      </c>
      <c r="AA11" s="69">
        <v>292.0</v>
      </c>
      <c r="AB11" s="69">
        <v>307.0</v>
      </c>
      <c r="AC11" s="69">
        <v>328.0</v>
      </c>
      <c r="AD11" s="69">
        <v>353.0</v>
      </c>
      <c r="AE11" s="69">
        <v>388.0</v>
      </c>
      <c r="AF11" s="69">
        <v>395.0</v>
      </c>
      <c r="AG11" s="69">
        <v>393.0</v>
      </c>
      <c r="AH11" s="69">
        <v>397.0</v>
      </c>
      <c r="AI11" s="69">
        <v>385.0</v>
      </c>
      <c r="AJ11" s="69">
        <v>383.0</v>
      </c>
      <c r="AK11" s="69">
        <v>403.0</v>
      </c>
      <c r="AL11" s="69">
        <v>410.0</v>
      </c>
      <c r="AM11" s="69">
        <v>394.0</v>
      </c>
      <c r="AN11" s="69">
        <v>420.0</v>
      </c>
      <c r="AO11" s="69">
        <v>528.0</v>
      </c>
      <c r="AP11" s="69">
        <v>534.0</v>
      </c>
      <c r="AQ11" s="69">
        <v>537.679617452054</v>
      </c>
      <c r="AR11" s="69">
        <v>513.088074520547</v>
      </c>
      <c r="AS11" s="69">
        <v>506.718579234972</v>
      </c>
      <c r="AT11" s="69">
        <v>488.065753424657</v>
      </c>
      <c r="AU11" s="69">
        <v>488.087010136986</v>
      </c>
      <c r="AV11" s="69">
        <v>500.608001013698</v>
      </c>
      <c r="AW11" s="69">
        <v>504.592998243169</v>
      </c>
      <c r="AX11" s="70">
        <v>527.356256992956</v>
      </c>
      <c r="AY11" s="41">
        <v>0.045</v>
      </c>
      <c r="AZ11" s="41">
        <v>0.007</v>
      </c>
    </row>
    <row r="12" ht="9.75" customHeight="1">
      <c r="A12" s="1" t="s">
        <v>77</v>
      </c>
      <c r="B12" s="69">
        <v>66.0</v>
      </c>
      <c r="C12" s="69">
        <v>66.0</v>
      </c>
      <c r="D12" s="69">
        <v>74.0</v>
      </c>
      <c r="E12" s="69">
        <v>77.0</v>
      </c>
      <c r="F12" s="69">
        <v>75.0</v>
      </c>
      <c r="G12" s="69">
        <v>75.0</v>
      </c>
      <c r="H12" s="69">
        <v>64.0</v>
      </c>
      <c r="I12" s="69">
        <v>67.0</v>
      </c>
      <c r="J12" s="69">
        <v>73.0</v>
      </c>
      <c r="K12" s="69">
        <v>79.0</v>
      </c>
      <c r="L12" s="69">
        <v>73.0</v>
      </c>
      <c r="M12" s="69">
        <v>77.0</v>
      </c>
      <c r="N12" s="69">
        <v>92.0</v>
      </c>
      <c r="O12" s="69">
        <v>152.0</v>
      </c>
      <c r="P12" s="69">
        <v>193.0</v>
      </c>
      <c r="Q12" s="69">
        <v>196.0</v>
      </c>
      <c r="R12" s="69">
        <v>194.0</v>
      </c>
      <c r="S12" s="69">
        <v>196.0</v>
      </c>
      <c r="T12" s="69">
        <v>171.0</v>
      </c>
      <c r="U12" s="69">
        <v>185.0</v>
      </c>
      <c r="V12" s="69">
        <v>189.0</v>
      </c>
      <c r="W12" s="69">
        <v>179.0</v>
      </c>
      <c r="X12" s="69">
        <v>165.0</v>
      </c>
      <c r="Y12" s="69">
        <v>142.0</v>
      </c>
      <c r="Z12" s="69">
        <v>131.0</v>
      </c>
      <c r="AA12" s="69">
        <v>130.0</v>
      </c>
      <c r="AB12" s="69">
        <v>116.0</v>
      </c>
      <c r="AC12" s="69">
        <v>117.0</v>
      </c>
      <c r="AD12" s="69">
        <v>127.0</v>
      </c>
      <c r="AE12" s="69">
        <v>128.0</v>
      </c>
      <c r="AF12" s="69">
        <v>123.0</v>
      </c>
      <c r="AG12" s="69">
        <v>121.0</v>
      </c>
      <c r="AH12" s="69">
        <v>120.0</v>
      </c>
      <c r="AI12" s="69">
        <v>116.0</v>
      </c>
      <c r="AJ12" s="69">
        <v>107.0</v>
      </c>
      <c r="AK12" s="69">
        <v>96.81</v>
      </c>
      <c r="AL12" s="69">
        <v>94.746</v>
      </c>
      <c r="AM12" s="69">
        <v>94.7129999999999</v>
      </c>
      <c r="AN12" s="69">
        <v>88.7129999999999</v>
      </c>
      <c r="AO12" s="69">
        <v>85.558</v>
      </c>
      <c r="AP12" s="69">
        <v>92.0393863013698</v>
      </c>
      <c r="AQ12" s="69">
        <v>96.5501808219178</v>
      </c>
      <c r="AR12" s="69">
        <v>96.0255260273972</v>
      </c>
      <c r="AS12" s="69">
        <v>98.6897240437158</v>
      </c>
      <c r="AT12" s="69">
        <v>106.917501369863</v>
      </c>
      <c r="AU12" s="69">
        <v>112.873405479452</v>
      </c>
      <c r="AV12" s="69">
        <v>110.11704109589</v>
      </c>
      <c r="AW12" s="69">
        <v>107.388579234972</v>
      </c>
      <c r="AX12" s="70">
        <v>103.821216438356</v>
      </c>
      <c r="AY12" s="42" t="s">
        <v>157</v>
      </c>
      <c r="AZ12" s="41">
        <v>0.001</v>
      </c>
    </row>
    <row r="13" ht="9.75" customHeight="1">
      <c r="A13" s="1" t="s">
        <v>78</v>
      </c>
      <c r="B13" s="69">
        <v>135.0</v>
      </c>
      <c r="C13" s="69">
        <v>153.0</v>
      </c>
      <c r="D13" s="69">
        <v>179.0</v>
      </c>
      <c r="E13" s="69">
        <v>191.0</v>
      </c>
      <c r="F13" s="69">
        <v>157.0</v>
      </c>
      <c r="G13" s="69">
        <v>140.0</v>
      </c>
      <c r="H13" s="69">
        <v>129.0</v>
      </c>
      <c r="I13" s="69">
        <v>141.0</v>
      </c>
      <c r="J13" s="69">
        <v>166.0</v>
      </c>
      <c r="K13" s="69">
        <v>187.0</v>
      </c>
      <c r="L13" s="69">
        <v>216.0</v>
      </c>
      <c r="M13" s="69">
        <v>212.0</v>
      </c>
      <c r="N13" s="69">
        <v>229.0</v>
      </c>
      <c r="O13" s="69">
        <v>230.0</v>
      </c>
      <c r="P13" s="69">
        <v>214.0</v>
      </c>
      <c r="Q13" s="69">
        <v>212.0</v>
      </c>
      <c r="R13" s="69">
        <v>189.0</v>
      </c>
      <c r="S13" s="69">
        <v>177.0</v>
      </c>
      <c r="T13" s="69">
        <v>160.0</v>
      </c>
      <c r="U13" s="69">
        <v>170.0</v>
      </c>
      <c r="V13" s="69">
        <v>176.0</v>
      </c>
      <c r="W13" s="69">
        <v>169.0</v>
      </c>
      <c r="X13" s="69">
        <v>155.0</v>
      </c>
      <c r="Y13" s="69">
        <v>151.0</v>
      </c>
      <c r="Z13" s="69">
        <v>149.0</v>
      </c>
      <c r="AA13" s="69">
        <v>150.0</v>
      </c>
      <c r="AB13" s="69">
        <v>149.0</v>
      </c>
      <c r="AC13" s="69">
        <v>144.0</v>
      </c>
      <c r="AD13" s="69">
        <v>134.0</v>
      </c>
      <c r="AE13" s="69">
        <v>141.0</v>
      </c>
      <c r="AF13" s="69">
        <v>142.0</v>
      </c>
      <c r="AG13" s="69">
        <v>141.0</v>
      </c>
      <c r="AH13" s="69">
        <v>135.0</v>
      </c>
      <c r="AI13" s="69">
        <v>134.0</v>
      </c>
      <c r="AJ13" s="69">
        <v>141.0</v>
      </c>
      <c r="AK13" s="69">
        <v>138.989071038251</v>
      </c>
      <c r="AL13" s="69">
        <v>139.034693150684</v>
      </c>
      <c r="AM13" s="69">
        <v>160.729912328767</v>
      </c>
      <c r="AN13" s="69">
        <v>175.219323013698</v>
      </c>
      <c r="AO13" s="69">
        <v>164.871603825136</v>
      </c>
      <c r="AP13" s="69">
        <v>180.818775068493</v>
      </c>
      <c r="AQ13" s="69">
        <v>193.160037534246</v>
      </c>
      <c r="AR13" s="69">
        <v>166.468611780821</v>
      </c>
      <c r="AS13" s="69">
        <v>174.362366666666</v>
      </c>
      <c r="AT13" s="69">
        <v>153.314899726027</v>
      </c>
      <c r="AU13" s="69">
        <v>148.417960821917</v>
      </c>
      <c r="AV13" s="69">
        <v>139.902290958904</v>
      </c>
      <c r="AW13" s="69">
        <v>119.983606557377</v>
      </c>
      <c r="AX13" s="70">
        <v>118.490410958903</v>
      </c>
      <c r="AY13" s="42" t="s">
        <v>158</v>
      </c>
      <c r="AZ13" s="41">
        <v>0.001</v>
      </c>
    </row>
    <row r="14" ht="9.75" customHeight="1">
      <c r="A14" s="1" t="s">
        <v>80</v>
      </c>
      <c r="B14" s="69">
        <v>3503.0</v>
      </c>
      <c r="C14" s="69">
        <v>3402.0</v>
      </c>
      <c r="D14" s="69">
        <v>3576.0</v>
      </c>
      <c r="E14" s="69">
        <v>3639.0</v>
      </c>
      <c r="F14" s="69">
        <v>3631.0</v>
      </c>
      <c r="G14" s="69">
        <v>3754.0</v>
      </c>
      <c r="H14" s="69">
        <v>3615.0</v>
      </c>
      <c r="I14" s="69">
        <v>3301.0</v>
      </c>
      <c r="J14" s="69">
        <v>3455.0</v>
      </c>
      <c r="K14" s="69">
        <v>3060.0</v>
      </c>
      <c r="L14" s="69">
        <v>2422.0</v>
      </c>
      <c r="M14" s="69">
        <v>2371.0</v>
      </c>
      <c r="N14" s="69">
        <v>2314.0</v>
      </c>
      <c r="O14" s="69">
        <v>2227.0</v>
      </c>
      <c r="P14" s="69">
        <v>2425.0</v>
      </c>
      <c r="Q14" s="69">
        <v>2228.0</v>
      </c>
      <c r="R14" s="69">
        <v>2163.0</v>
      </c>
      <c r="S14" s="69">
        <v>1954.0</v>
      </c>
      <c r="T14" s="69">
        <v>1852.0</v>
      </c>
      <c r="U14" s="69">
        <v>1853.0</v>
      </c>
      <c r="V14" s="69">
        <v>1744.0</v>
      </c>
      <c r="W14" s="69">
        <v>1886.0</v>
      </c>
      <c r="X14" s="69">
        <v>1910.0</v>
      </c>
      <c r="Y14" s="69">
        <v>1998.0</v>
      </c>
      <c r="Z14" s="69">
        <v>2012.0</v>
      </c>
      <c r="AA14" s="69">
        <v>2244.0</v>
      </c>
      <c r="AB14" s="69">
        <v>2501.0</v>
      </c>
      <c r="AC14" s="69">
        <v>2499.0</v>
      </c>
      <c r="AD14" s="69">
        <v>2592.0</v>
      </c>
      <c r="AE14" s="69">
        <v>2752.0</v>
      </c>
      <c r="AF14" s="69">
        <v>2959.0</v>
      </c>
      <c r="AG14" s="69">
        <v>3137.0</v>
      </c>
      <c r="AH14" s="69">
        <v>3321.0</v>
      </c>
      <c r="AI14" s="69">
        <v>3480.0</v>
      </c>
      <c r="AJ14" s="69">
        <v>3126.0</v>
      </c>
      <c r="AK14" s="69">
        <v>3096.9949125683</v>
      </c>
      <c r="AL14" s="69">
        <v>3169.16529185047</v>
      </c>
      <c r="AM14" s="69">
        <v>2974.37498219178</v>
      </c>
      <c r="AN14" s="69">
        <v>2868.24113391657</v>
      </c>
      <c r="AO14" s="69">
        <v>3304.95091754358</v>
      </c>
      <c r="AP14" s="69">
        <v>3307.88857534246</v>
      </c>
      <c r="AQ14" s="69">
        <v>3335.5954109589</v>
      </c>
      <c r="AR14" s="69">
        <v>3229.65561643836</v>
      </c>
      <c r="AS14" s="69">
        <v>3221.67069945354</v>
      </c>
      <c r="AT14" s="69">
        <v>3033.40591780821</v>
      </c>
      <c r="AU14" s="69">
        <v>2838.18802739726</v>
      </c>
      <c r="AV14" s="69">
        <v>2765.85398441527</v>
      </c>
      <c r="AW14" s="69">
        <v>2643.46719125682</v>
      </c>
      <c r="AX14" s="70">
        <v>2623.043</v>
      </c>
      <c r="AY14" s="42" t="s">
        <v>159</v>
      </c>
      <c r="AZ14" s="41">
        <v>0.033</v>
      </c>
    </row>
    <row r="15" ht="9.75" customHeight="1">
      <c r="A15" s="1" t="s">
        <v>81</v>
      </c>
      <c r="B15" s="69">
        <v>47.1345205479452</v>
      </c>
      <c r="C15" s="69">
        <v>54.4110958904109</v>
      </c>
      <c r="D15" s="69">
        <v>78.2142465753424</v>
      </c>
      <c r="E15" s="69">
        <v>84.5713114754098</v>
      </c>
      <c r="F15" s="69">
        <v>83.8046575342465</v>
      </c>
      <c r="G15" s="69">
        <v>63.9467123287671</v>
      </c>
      <c r="H15" s="69">
        <v>80.3846575342465</v>
      </c>
      <c r="I15" s="69">
        <v>89.2371584699453</v>
      </c>
      <c r="J15" s="69">
        <v>89.738904109589</v>
      </c>
      <c r="K15" s="69">
        <v>85.5961643835616</v>
      </c>
      <c r="L15" s="69">
        <v>77.88</v>
      </c>
      <c r="M15" s="69">
        <v>77.6461202185792</v>
      </c>
      <c r="N15" s="69">
        <v>68.0136164383561</v>
      </c>
      <c r="O15" s="69">
        <v>65.8723287671232</v>
      </c>
      <c r="P15" s="69">
        <v>66.2547397260274</v>
      </c>
      <c r="Q15" s="69">
        <v>80.0556557377049</v>
      </c>
      <c r="R15" s="69">
        <v>87.1041917808219</v>
      </c>
      <c r="S15" s="69">
        <v>99.3775890410958</v>
      </c>
      <c r="T15" s="69">
        <v>97.9136986301369</v>
      </c>
      <c r="U15" s="69">
        <v>94.6876229508196</v>
      </c>
      <c r="V15" s="69">
        <v>91.1598356164383</v>
      </c>
      <c r="W15" s="69">
        <v>88.8238630136986</v>
      </c>
      <c r="X15" s="69">
        <v>85.6484657534246</v>
      </c>
      <c r="Y15" s="69">
        <v>77.0825956284153</v>
      </c>
      <c r="Z15" s="69">
        <v>76.1854246575342</v>
      </c>
      <c r="AA15" s="69">
        <v>77.2546575342465</v>
      </c>
      <c r="AB15" s="69">
        <v>77.1881369863013</v>
      </c>
      <c r="AC15" s="69">
        <v>76.0228415300546</v>
      </c>
      <c r="AD15" s="69">
        <v>82.529506849315</v>
      </c>
      <c r="AE15" s="69">
        <v>89.5005479452054</v>
      </c>
      <c r="AF15" s="69">
        <v>96.4025205479452</v>
      </c>
      <c r="AG15" s="69">
        <v>101.755901639344</v>
      </c>
      <c r="AH15" s="69">
        <v>107.613945205479</v>
      </c>
      <c r="AI15" s="69">
        <v>124.930876712328</v>
      </c>
      <c r="AJ15" s="69">
        <v>123.531616438356</v>
      </c>
      <c r="AK15" s="69">
        <v>126.319398907103</v>
      </c>
      <c r="AL15" s="69">
        <v>133.572575342465</v>
      </c>
      <c r="AM15" s="69">
        <v>148.839643835616</v>
      </c>
      <c r="AN15" s="69">
        <v>149.467698630136</v>
      </c>
      <c r="AO15" s="69">
        <v>143.597182192593</v>
      </c>
      <c r="AP15" s="69">
        <v>146.097812583066</v>
      </c>
      <c r="AQ15" s="69">
        <v>139.903132078633</v>
      </c>
      <c r="AR15" s="69">
        <v>139.391169640706</v>
      </c>
      <c r="AS15" s="69">
        <v>137.983992592385</v>
      </c>
      <c r="AT15" s="69">
        <v>128.524733420765</v>
      </c>
      <c r="AU15" s="69">
        <v>133.819741549113</v>
      </c>
      <c r="AV15" s="69">
        <v>136.984085791767</v>
      </c>
      <c r="AW15" s="69">
        <v>140.376578979736</v>
      </c>
      <c r="AX15" s="70">
        <v>145.971708826738</v>
      </c>
      <c r="AY15" s="41">
        <v>0.03</v>
      </c>
      <c r="AZ15" s="41">
        <v>0.002</v>
      </c>
    </row>
    <row r="16" ht="9.75" customHeight="1">
      <c r="A16" s="43" t="s">
        <v>82</v>
      </c>
      <c r="B16" s="71">
        <v>4333.80849315068</v>
      </c>
      <c r="C16" s="71">
        <v>4291.27520547945</v>
      </c>
      <c r="D16" s="71">
        <v>4570.84547945205</v>
      </c>
      <c r="E16" s="71">
        <v>4681.72978142076</v>
      </c>
      <c r="F16" s="71">
        <v>4702.33671232876</v>
      </c>
      <c r="G16" s="71">
        <v>4829.41136986301</v>
      </c>
      <c r="H16" s="71">
        <v>4722.92273972602</v>
      </c>
      <c r="I16" s="71">
        <v>4494.35300546448</v>
      </c>
      <c r="J16" s="71">
        <v>4792.37452054794</v>
      </c>
      <c r="K16" s="71">
        <v>4367.98356164383</v>
      </c>
      <c r="L16" s="71">
        <v>3697.9709589041</v>
      </c>
      <c r="M16" s="71">
        <v>3659.66797814207</v>
      </c>
      <c r="N16" s="71">
        <v>3639.7286849315</v>
      </c>
      <c r="O16" s="71">
        <v>3648.07726027397</v>
      </c>
      <c r="P16" s="71">
        <v>3902.53747945205</v>
      </c>
      <c r="Q16" s="71">
        <v>3746.76603825136</v>
      </c>
      <c r="R16" s="71">
        <v>3725.02967123287</v>
      </c>
      <c r="S16" s="71">
        <v>3571.45978082191</v>
      </c>
      <c r="T16" s="71">
        <v>3539.08630136986</v>
      </c>
      <c r="U16" s="71">
        <v>3718.69418032786</v>
      </c>
      <c r="V16" s="71">
        <v>3719.95435616438</v>
      </c>
      <c r="W16" s="71">
        <v>3984.19153424657</v>
      </c>
      <c r="X16" s="71">
        <v>3928.05339726027</v>
      </c>
      <c r="Y16" s="71">
        <v>4111.28478142076</v>
      </c>
      <c r="Z16" s="71">
        <v>4166.47199999999</v>
      </c>
      <c r="AA16" s="71">
        <v>4506.66561643835</v>
      </c>
      <c r="AB16" s="71">
        <v>4748.79964383561</v>
      </c>
      <c r="AC16" s="71">
        <v>4844.89387978141</v>
      </c>
      <c r="AD16" s="71">
        <v>5040.39471232876</v>
      </c>
      <c r="AE16" s="71">
        <v>5346.99260273972</v>
      </c>
      <c r="AF16" s="71">
        <v>5782.3186849315</v>
      </c>
      <c r="AG16" s="71">
        <v>6158.55480874316</v>
      </c>
      <c r="AH16" s="71">
        <v>6493.04408219178</v>
      </c>
      <c r="AI16" s="71">
        <v>6907.8788219178</v>
      </c>
      <c r="AJ16" s="71">
        <v>6698.96778082191</v>
      </c>
      <c r="AK16" s="71">
        <v>6652.02828251366</v>
      </c>
      <c r="AL16" s="71">
        <v>6798.13446034362</v>
      </c>
      <c r="AM16" s="71">
        <v>6746.60593835616</v>
      </c>
      <c r="AN16" s="71">
        <v>6691.0884555604</v>
      </c>
      <c r="AO16" s="71">
        <v>7160.68250356131</v>
      </c>
      <c r="AP16" s="71">
        <v>7325.02217521485</v>
      </c>
      <c r="AQ16" s="71">
        <v>7473.94016110679</v>
      </c>
      <c r="AR16" s="71">
        <v>7321.96257823812</v>
      </c>
      <c r="AS16" s="71">
        <v>7394.01508251076</v>
      </c>
      <c r="AT16" s="71">
        <v>7347.87929786787</v>
      </c>
      <c r="AU16" s="71">
        <v>7366.79598242427</v>
      </c>
      <c r="AV16" s="71">
        <v>7448.30495322348</v>
      </c>
      <c r="AW16" s="71">
        <v>7274.05335186977</v>
      </c>
      <c r="AX16" s="71">
        <v>7292.92135362438</v>
      </c>
      <c r="AY16" s="46">
        <v>0.002</v>
      </c>
      <c r="AZ16" s="46">
        <v>0.091</v>
      </c>
    </row>
    <row r="17" ht="9.75" customHeight="1">
      <c r="A17" s="1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70"/>
      <c r="AY17" s="47"/>
      <c r="AZ17" s="48"/>
    </row>
    <row r="18" ht="9.75" customHeight="1">
      <c r="A18" s="1" t="s">
        <v>83</v>
      </c>
      <c r="B18" s="72" t="s">
        <v>84</v>
      </c>
      <c r="C18" s="72" t="s">
        <v>84</v>
      </c>
      <c r="D18" s="72" t="s">
        <v>84</v>
      </c>
      <c r="E18" s="72" t="s">
        <v>84</v>
      </c>
      <c r="F18" s="72" t="s">
        <v>84</v>
      </c>
      <c r="G18" s="72" t="s">
        <v>84</v>
      </c>
      <c r="H18" s="72" t="s">
        <v>84</v>
      </c>
      <c r="I18" s="72" t="s">
        <v>84</v>
      </c>
      <c r="J18" s="72" t="s">
        <v>84</v>
      </c>
      <c r="K18" s="72" t="s">
        <v>84</v>
      </c>
      <c r="L18" s="72" t="s">
        <v>84</v>
      </c>
      <c r="M18" s="72" t="s">
        <v>84</v>
      </c>
      <c r="N18" s="72" t="s">
        <v>84</v>
      </c>
      <c r="O18" s="72" t="s">
        <v>84</v>
      </c>
      <c r="P18" s="72" t="s">
        <v>84</v>
      </c>
      <c r="Q18" s="72" t="s">
        <v>84</v>
      </c>
      <c r="R18" s="72" t="s">
        <v>84</v>
      </c>
      <c r="S18" s="72" t="s">
        <v>84</v>
      </c>
      <c r="T18" s="72" t="s">
        <v>84</v>
      </c>
      <c r="U18" s="72" t="s">
        <v>84</v>
      </c>
      <c r="V18" s="69">
        <v>273.517808219178</v>
      </c>
      <c r="W18" s="69">
        <v>268.38904109589</v>
      </c>
      <c r="X18" s="69">
        <v>285.673972602739</v>
      </c>
      <c r="Y18" s="69">
        <v>279.978142076502</v>
      </c>
      <c r="Z18" s="69">
        <v>268.210958904109</v>
      </c>
      <c r="AA18" s="69">
        <v>254.331506849315</v>
      </c>
      <c r="AB18" s="69">
        <v>239.720575342465</v>
      </c>
      <c r="AC18" s="69">
        <v>227.537185792349</v>
      </c>
      <c r="AD18" s="69">
        <v>207.40408219178</v>
      </c>
      <c r="AE18" s="69">
        <v>193.421753424657</v>
      </c>
      <c r="AF18" s="69">
        <v>185.068520547945</v>
      </c>
      <c r="AG18" s="69">
        <v>183.289398907103</v>
      </c>
      <c r="AH18" s="69">
        <v>182.306575342465</v>
      </c>
      <c r="AI18" s="69">
        <v>230.695616438356</v>
      </c>
      <c r="AJ18" s="69">
        <v>278.718630136986</v>
      </c>
      <c r="AK18" s="69">
        <v>281.184972677595</v>
      </c>
      <c r="AL18" s="69">
        <v>300.155342465753</v>
      </c>
      <c r="AM18" s="69">
        <v>307.039589041095</v>
      </c>
      <c r="AN18" s="69">
        <v>307.933972602739</v>
      </c>
      <c r="AO18" s="69">
        <v>308.65368852459</v>
      </c>
      <c r="AP18" s="69">
        <v>444.918602739726</v>
      </c>
      <c r="AQ18" s="69">
        <v>646.166684931506</v>
      </c>
      <c r="AR18" s="69">
        <v>855.562575342465</v>
      </c>
      <c r="AS18" s="69">
        <v>894.51475409836</v>
      </c>
      <c r="AT18" s="69">
        <v>1014.25035616438</v>
      </c>
      <c r="AU18" s="69">
        <v>1023.25789041095</v>
      </c>
      <c r="AV18" s="69">
        <v>918.796958904109</v>
      </c>
      <c r="AW18" s="69">
        <v>918.976448087431</v>
      </c>
      <c r="AX18" s="70">
        <v>931.256479452054</v>
      </c>
      <c r="AY18" s="41">
        <v>0.012</v>
      </c>
      <c r="AZ18" s="41">
        <v>0.011</v>
      </c>
    </row>
    <row r="19" ht="9.75" customHeight="1">
      <c r="A19" s="1" t="s">
        <v>85</v>
      </c>
      <c r="B19" s="69">
        <v>0.0</v>
      </c>
      <c r="C19" s="69">
        <v>0.0</v>
      </c>
      <c r="D19" s="69">
        <v>0.0</v>
      </c>
      <c r="E19" s="69">
        <v>0.0</v>
      </c>
      <c r="F19" s="69">
        <v>0.0</v>
      </c>
      <c r="G19" s="69">
        <v>0.0</v>
      </c>
      <c r="H19" s="69">
        <v>0.0</v>
      </c>
      <c r="I19" s="69">
        <v>2.0</v>
      </c>
      <c r="J19" s="69">
        <v>3.0</v>
      </c>
      <c r="K19" s="69">
        <v>2.0</v>
      </c>
      <c r="L19" s="69">
        <v>3.0</v>
      </c>
      <c r="M19" s="69">
        <v>4.0</v>
      </c>
      <c r="N19" s="69">
        <v>10.0</v>
      </c>
      <c r="O19" s="69">
        <v>8.0</v>
      </c>
      <c r="P19" s="69">
        <v>8.0</v>
      </c>
      <c r="Q19" s="69">
        <v>6.0</v>
      </c>
      <c r="R19" s="69">
        <v>15.0</v>
      </c>
      <c r="S19" s="69">
        <v>34.0</v>
      </c>
      <c r="T19" s="69">
        <v>43.0</v>
      </c>
      <c r="U19" s="69">
        <v>47.0</v>
      </c>
      <c r="V19" s="69">
        <v>60.0</v>
      </c>
      <c r="W19" s="69">
        <v>74.0</v>
      </c>
      <c r="X19" s="69">
        <v>93.0</v>
      </c>
      <c r="Y19" s="69">
        <v>96.0</v>
      </c>
      <c r="Z19" s="69">
        <v>112.0</v>
      </c>
      <c r="AA19" s="69">
        <v>121.0</v>
      </c>
      <c r="AB19" s="69">
        <v>142.0</v>
      </c>
      <c r="AC19" s="69">
        <v>157.0</v>
      </c>
      <c r="AD19" s="69">
        <v>168.0</v>
      </c>
      <c r="AE19" s="69">
        <v>185.0</v>
      </c>
      <c r="AF19" s="69">
        <v>186.0</v>
      </c>
      <c r="AG19" s="69">
        <v>208.0</v>
      </c>
      <c r="AH19" s="69">
        <v>230.0</v>
      </c>
      <c r="AI19" s="69">
        <v>238.0</v>
      </c>
      <c r="AJ19" s="69">
        <v>299.0</v>
      </c>
      <c r="AK19" s="69">
        <v>363.0</v>
      </c>
      <c r="AL19" s="69">
        <v>348.0</v>
      </c>
      <c r="AM19" s="69">
        <v>371.0</v>
      </c>
      <c r="AN19" s="69">
        <v>368.0</v>
      </c>
      <c r="AO19" s="69">
        <v>390.0</v>
      </c>
      <c r="AP19" s="69">
        <v>377.0</v>
      </c>
      <c r="AQ19" s="69">
        <v>342.0</v>
      </c>
      <c r="AR19" s="69">
        <v>311.255671232876</v>
      </c>
      <c r="AS19" s="69">
        <v>287.218989071038</v>
      </c>
      <c r="AT19" s="69">
        <v>264.775214219178</v>
      </c>
      <c r="AU19" s="69">
        <v>249.459600657534</v>
      </c>
      <c r="AV19" s="69">
        <v>224.507517260274</v>
      </c>
      <c r="AW19" s="69">
        <v>204.235334945355</v>
      </c>
      <c r="AX19" s="70">
        <v>178.177988876712</v>
      </c>
      <c r="AY19" s="42" t="s">
        <v>160</v>
      </c>
      <c r="AZ19" s="41">
        <v>0.002</v>
      </c>
    </row>
    <row r="20" ht="9.75" customHeight="1">
      <c r="A20" s="1" t="s">
        <v>86</v>
      </c>
      <c r="B20" s="69">
        <v>47.7662739726027</v>
      </c>
      <c r="C20" s="69">
        <v>39.0769917808219</v>
      </c>
      <c r="D20" s="69">
        <v>36.5597369863013</v>
      </c>
      <c r="E20" s="69">
        <v>34.582825136612</v>
      </c>
      <c r="F20" s="69">
        <v>33.8612356164383</v>
      </c>
      <c r="G20" s="69">
        <v>31.899301369863</v>
      </c>
      <c r="H20" s="69">
        <v>28.5380246575342</v>
      </c>
      <c r="I20" s="69">
        <v>25.471825136612</v>
      </c>
      <c r="J20" s="69">
        <v>23.3564712328767</v>
      </c>
      <c r="K20" s="69">
        <v>23.3745150684931</v>
      </c>
      <c r="L20" s="69">
        <v>26.8821890410958</v>
      </c>
      <c r="M20" s="69">
        <v>28.217043715847</v>
      </c>
      <c r="N20" s="69">
        <v>27.1025397260274</v>
      </c>
      <c r="O20" s="69">
        <v>31.3970356164383</v>
      </c>
      <c r="P20" s="69">
        <v>36.2258986301369</v>
      </c>
      <c r="Q20" s="69">
        <v>35.494693989071</v>
      </c>
      <c r="R20" s="69">
        <v>31.0453150684931</v>
      </c>
      <c r="S20" s="69">
        <v>36.8385287671232</v>
      </c>
      <c r="T20" s="69">
        <v>46.7275397260274</v>
      </c>
      <c r="U20" s="69">
        <v>47.2616393442623</v>
      </c>
      <c r="V20" s="69">
        <v>49.6851726027397</v>
      </c>
      <c r="W20" s="69">
        <v>53.2701397260274</v>
      </c>
      <c r="X20" s="69">
        <v>81.8094575342465</v>
      </c>
      <c r="Y20" s="69">
        <v>100.231855191256</v>
      </c>
      <c r="Z20" s="69">
        <v>95.6747452054794</v>
      </c>
      <c r="AA20" s="69">
        <v>97.0096684931506</v>
      </c>
      <c r="AB20" s="69">
        <v>90.0265287671233</v>
      </c>
      <c r="AC20" s="69">
        <v>93.252325136612</v>
      </c>
      <c r="AD20" s="69">
        <v>96.3747397260274</v>
      </c>
      <c r="AE20" s="69">
        <v>101.647158904109</v>
      </c>
      <c r="AF20" s="69">
        <v>108.796032876712</v>
      </c>
      <c r="AG20" s="69">
        <v>112.91931693989</v>
      </c>
      <c r="AH20" s="69">
        <v>123.514230136986</v>
      </c>
      <c r="AI20" s="69">
        <v>116.753972602739</v>
      </c>
      <c r="AJ20" s="69">
        <v>104.166621917808</v>
      </c>
      <c r="AK20" s="69">
        <v>94.9527185792349</v>
      </c>
      <c r="AL20" s="69">
        <v>85.7153232876712</v>
      </c>
      <c r="AM20" s="69">
        <v>114.816608219178</v>
      </c>
      <c r="AN20" s="69">
        <v>115.614410958904</v>
      </c>
      <c r="AO20" s="69">
        <v>113.206174863388</v>
      </c>
      <c r="AP20" s="69">
        <v>126.822180821917</v>
      </c>
      <c r="AQ20" s="69">
        <v>119.719191780821</v>
      </c>
      <c r="AR20" s="69">
        <v>121.607509589041</v>
      </c>
      <c r="AS20" s="69">
        <v>108.363407103825</v>
      </c>
      <c r="AT20" s="69">
        <v>94.896309589041</v>
      </c>
      <c r="AU20" s="69">
        <v>105.978849315068</v>
      </c>
      <c r="AV20" s="69">
        <v>110.136276712328</v>
      </c>
      <c r="AW20" s="69">
        <v>111.687622950819</v>
      </c>
      <c r="AX20" s="70">
        <v>115.580624657534</v>
      </c>
      <c r="AY20" s="41">
        <v>0.033</v>
      </c>
      <c r="AZ20" s="41">
        <v>0.001</v>
      </c>
    </row>
    <row r="21" ht="9.75" customHeight="1">
      <c r="A21" s="1" t="s">
        <v>87</v>
      </c>
      <c r="B21" s="72" t="s">
        <v>84</v>
      </c>
      <c r="C21" s="72" t="s">
        <v>84</v>
      </c>
      <c r="D21" s="72" t="s">
        <v>84</v>
      </c>
      <c r="E21" s="72" t="s">
        <v>84</v>
      </c>
      <c r="F21" s="72" t="s">
        <v>84</v>
      </c>
      <c r="G21" s="72" t="s">
        <v>84</v>
      </c>
      <c r="H21" s="72" t="s">
        <v>84</v>
      </c>
      <c r="I21" s="72" t="s">
        <v>84</v>
      </c>
      <c r="J21" s="72" t="s">
        <v>84</v>
      </c>
      <c r="K21" s="72" t="s">
        <v>84</v>
      </c>
      <c r="L21" s="72" t="s">
        <v>84</v>
      </c>
      <c r="M21" s="72" t="s">
        <v>84</v>
      </c>
      <c r="N21" s="72" t="s">
        <v>84</v>
      </c>
      <c r="O21" s="72" t="s">
        <v>84</v>
      </c>
      <c r="P21" s="72" t="s">
        <v>84</v>
      </c>
      <c r="Q21" s="72" t="s">
        <v>84</v>
      </c>
      <c r="R21" s="72" t="s">
        <v>84</v>
      </c>
      <c r="S21" s="72" t="s">
        <v>84</v>
      </c>
      <c r="T21" s="72" t="s">
        <v>84</v>
      </c>
      <c r="U21" s="72" t="s">
        <v>84</v>
      </c>
      <c r="V21" s="69">
        <v>484.767123287671</v>
      </c>
      <c r="W21" s="69">
        <v>502.793698630136</v>
      </c>
      <c r="X21" s="69">
        <v>523.063835616438</v>
      </c>
      <c r="Y21" s="69">
        <v>545.089344262295</v>
      </c>
      <c r="Z21" s="69">
        <v>556.387671232876</v>
      </c>
      <c r="AA21" s="69">
        <v>570.744657534246</v>
      </c>
      <c r="AB21" s="69">
        <v>588.682191780821</v>
      </c>
      <c r="AC21" s="69">
        <v>568.882513661202</v>
      </c>
      <c r="AD21" s="69">
        <v>507.356164383561</v>
      </c>
      <c r="AE21" s="69">
        <v>445.853589041095</v>
      </c>
      <c r="AF21" s="69">
        <v>450.438876712328</v>
      </c>
      <c r="AG21" s="69">
        <v>493.123306010928</v>
      </c>
      <c r="AH21" s="69">
        <v>556.87306849315</v>
      </c>
      <c r="AI21" s="69">
        <v>558.491424657534</v>
      </c>
      <c r="AJ21" s="69">
        <v>655.626520547945</v>
      </c>
      <c r="AK21" s="69">
        <v>740.207923497267</v>
      </c>
      <c r="AL21" s="69">
        <v>841.490246575342</v>
      </c>
      <c r="AM21" s="69">
        <v>1020.57690410958</v>
      </c>
      <c r="AN21" s="69">
        <v>1111.23830136986</v>
      </c>
      <c r="AO21" s="69">
        <v>1283.07699453551</v>
      </c>
      <c r="AP21" s="69">
        <v>1330.18488219178</v>
      </c>
      <c r="AQ21" s="69">
        <v>1403.04204383561</v>
      </c>
      <c r="AR21" s="69">
        <v>1453.40733147945</v>
      </c>
      <c r="AS21" s="69">
        <v>1526.43947540983</v>
      </c>
      <c r="AT21" s="69">
        <v>1664.13730849315</v>
      </c>
      <c r="AU21" s="69">
        <v>1739.76819452054</v>
      </c>
      <c r="AV21" s="69">
        <v>1757.75320547945</v>
      </c>
      <c r="AW21" s="69">
        <v>1724.37588251366</v>
      </c>
      <c r="AX21" s="70">
        <v>1785.16584109589</v>
      </c>
      <c r="AY21" s="41">
        <v>0.035</v>
      </c>
      <c r="AZ21" s="41">
        <v>0.02</v>
      </c>
    </row>
    <row r="22" ht="9.75" customHeight="1">
      <c r="A22" s="1" t="s">
        <v>88</v>
      </c>
      <c r="B22" s="69">
        <v>0.0</v>
      </c>
      <c r="C22" s="69">
        <v>0.0</v>
      </c>
      <c r="D22" s="69">
        <v>0.0</v>
      </c>
      <c r="E22" s="69">
        <v>0.0</v>
      </c>
      <c r="F22" s="69">
        <v>0.0</v>
      </c>
      <c r="G22" s="69">
        <v>0.0</v>
      </c>
      <c r="H22" s="69">
        <v>6.0</v>
      </c>
      <c r="I22" s="69">
        <v>33.0</v>
      </c>
      <c r="J22" s="69">
        <v>32.0</v>
      </c>
      <c r="K22" s="69">
        <v>35.0</v>
      </c>
      <c r="L22" s="69">
        <v>189.0</v>
      </c>
      <c r="M22" s="69">
        <v>279.0</v>
      </c>
      <c r="N22" s="69">
        <v>287.0</v>
      </c>
      <c r="O22" s="69">
        <v>356.0</v>
      </c>
      <c r="P22" s="69">
        <v>407.0</v>
      </c>
      <c r="Q22" s="69">
        <v>528.0</v>
      </c>
      <c r="R22" s="69">
        <v>512.0</v>
      </c>
      <c r="S22" s="69">
        <v>532.0</v>
      </c>
      <c r="T22" s="69">
        <v>661.0</v>
      </c>
      <c r="U22" s="69">
        <v>752.0</v>
      </c>
      <c r="V22" s="69">
        <v>823.0</v>
      </c>
      <c r="W22" s="69">
        <v>907.0</v>
      </c>
      <c r="X22" s="69">
        <v>1054.0</v>
      </c>
      <c r="Y22" s="69">
        <v>1196.0</v>
      </c>
      <c r="Z22" s="69">
        <v>1567.0</v>
      </c>
      <c r="AA22" s="69">
        <v>1716.0</v>
      </c>
      <c r="AB22" s="69">
        <v>1955.0</v>
      </c>
      <c r="AC22" s="69">
        <v>2217.0</v>
      </c>
      <c r="AD22" s="69">
        <v>2377.0</v>
      </c>
      <c r="AE22" s="69">
        <v>2693.0</v>
      </c>
      <c r="AF22" s="69">
        <v>2903.0</v>
      </c>
      <c r="AG22" s="69">
        <v>3232.0</v>
      </c>
      <c r="AH22" s="69">
        <v>3280.0</v>
      </c>
      <c r="AI22" s="69">
        <v>3138.0</v>
      </c>
      <c r="AJ22" s="69">
        <v>3139.0</v>
      </c>
      <c r="AK22" s="69">
        <v>3346.0</v>
      </c>
      <c r="AL22" s="69">
        <v>3418.0</v>
      </c>
      <c r="AM22" s="69">
        <v>3332.99999999999</v>
      </c>
      <c r="AN22" s="69">
        <v>3264.0</v>
      </c>
      <c r="AO22" s="69">
        <v>3179.86022179655</v>
      </c>
      <c r="AP22" s="69">
        <v>2960.93271575693</v>
      </c>
      <c r="AQ22" s="69">
        <v>2772.23839344143</v>
      </c>
      <c r="AR22" s="69">
        <v>2550.5965776992</v>
      </c>
      <c r="AS22" s="69">
        <v>2466.12475534611</v>
      </c>
      <c r="AT22" s="69">
        <v>2348.93130427358</v>
      </c>
      <c r="AU22" s="69">
        <v>2135.72589967175</v>
      </c>
      <c r="AV22" s="69">
        <v>2039.57837065845</v>
      </c>
      <c r="AW22" s="69">
        <v>1916.55513657878</v>
      </c>
      <c r="AX22" s="70">
        <v>1837.12652624269</v>
      </c>
      <c r="AY22" s="42" t="s">
        <v>161</v>
      </c>
      <c r="AZ22" s="41">
        <v>0.02</v>
      </c>
    </row>
    <row r="23" ht="9.75" customHeight="1">
      <c r="A23" s="1" t="s">
        <v>89</v>
      </c>
      <c r="B23" s="69">
        <v>265.775917808219</v>
      </c>
      <c r="C23" s="69">
        <v>271.00205479452</v>
      </c>
      <c r="D23" s="69">
        <v>278.841260273972</v>
      </c>
      <c r="E23" s="69">
        <v>279.700409836065</v>
      </c>
      <c r="F23" s="69">
        <v>281.088931506849</v>
      </c>
      <c r="G23" s="69">
        <v>283.784301369862</v>
      </c>
      <c r="H23" s="69">
        <v>292.343643835616</v>
      </c>
      <c r="I23" s="69">
        <v>298.418797814207</v>
      </c>
      <c r="J23" s="69">
        <v>303.932520547945</v>
      </c>
      <c r="K23" s="69">
        <v>308.02701369863</v>
      </c>
      <c r="L23" s="69">
        <v>311.306575342465</v>
      </c>
      <c r="M23" s="69">
        <v>312.713114754098</v>
      </c>
      <c r="N23" s="69">
        <v>312.54109589041</v>
      </c>
      <c r="O23" s="69">
        <v>293.488328767123</v>
      </c>
      <c r="P23" s="69">
        <v>264.662273972602</v>
      </c>
      <c r="Q23" s="69">
        <v>250.119153005464</v>
      </c>
      <c r="R23" s="69">
        <v>253.540931506849</v>
      </c>
      <c r="S23" s="69">
        <v>255.557315068493</v>
      </c>
      <c r="T23" s="69">
        <v>252.491589041095</v>
      </c>
      <c r="U23" s="69">
        <v>248.929043715846</v>
      </c>
      <c r="V23" s="69">
        <v>235.627890410958</v>
      </c>
      <c r="W23" s="69">
        <v>223.426712328767</v>
      </c>
      <c r="X23" s="69">
        <v>210.649424657534</v>
      </c>
      <c r="Y23" s="69">
        <v>205.440956284152</v>
      </c>
      <c r="Z23" s="69">
        <v>201.559534246575</v>
      </c>
      <c r="AA23" s="69">
        <v>169.047890410958</v>
      </c>
      <c r="AB23" s="69">
        <v>145.910164383561</v>
      </c>
      <c r="AC23" s="69">
        <v>141.758060109289</v>
      </c>
      <c r="AD23" s="69">
        <v>144.276794520547</v>
      </c>
      <c r="AE23" s="69">
        <v>145.368958904109</v>
      </c>
      <c r="AF23" s="69">
        <v>144.871972602739</v>
      </c>
      <c r="AG23" s="69">
        <v>142.381584699453</v>
      </c>
      <c r="AH23" s="69">
        <v>140.728410958904</v>
      </c>
      <c r="AI23" s="69">
        <v>136.762164383561</v>
      </c>
      <c r="AJ23" s="69">
        <v>133.142465753424</v>
      </c>
      <c r="AK23" s="69">
        <v>131.741584699453</v>
      </c>
      <c r="AL23" s="69">
        <v>130.892630136986</v>
      </c>
      <c r="AM23" s="69">
        <v>127.869315068493</v>
      </c>
      <c r="AN23" s="69">
        <v>123.866876712328</v>
      </c>
      <c r="AO23" s="69">
        <v>119.777103825136</v>
      </c>
      <c r="AP23" s="69">
        <v>114.355753424657</v>
      </c>
      <c r="AQ23" s="69">
        <v>105.248410958904</v>
      </c>
      <c r="AR23" s="69">
        <v>99.9047123287671</v>
      </c>
      <c r="AS23" s="69">
        <v>98.8077049180327</v>
      </c>
      <c r="AT23" s="69">
        <v>93.802904109589</v>
      </c>
      <c r="AU23" s="69">
        <v>89.5399452054794</v>
      </c>
      <c r="AV23" s="69">
        <v>88.516301369863</v>
      </c>
      <c r="AW23" s="69">
        <v>83.0704918032786</v>
      </c>
      <c r="AX23" s="70">
        <v>86.6439452054794</v>
      </c>
      <c r="AY23" s="41">
        <v>0.04</v>
      </c>
      <c r="AZ23" s="41">
        <v>0.001</v>
      </c>
    </row>
    <row r="24" ht="9.75" customHeight="1">
      <c r="A24" s="1" t="s">
        <v>90</v>
      </c>
      <c r="B24" s="72" t="s">
        <v>84</v>
      </c>
      <c r="C24" s="72" t="s">
        <v>84</v>
      </c>
      <c r="D24" s="72" t="s">
        <v>84</v>
      </c>
      <c r="E24" s="72" t="s">
        <v>84</v>
      </c>
      <c r="F24" s="72" t="s">
        <v>84</v>
      </c>
      <c r="G24" s="72" t="s">
        <v>84</v>
      </c>
      <c r="H24" s="72" t="s">
        <v>84</v>
      </c>
      <c r="I24" s="72" t="s">
        <v>84</v>
      </c>
      <c r="J24" s="72" t="s">
        <v>84</v>
      </c>
      <c r="K24" s="72" t="s">
        <v>84</v>
      </c>
      <c r="L24" s="72" t="s">
        <v>84</v>
      </c>
      <c r="M24" s="72" t="s">
        <v>84</v>
      </c>
      <c r="N24" s="72" t="s">
        <v>84</v>
      </c>
      <c r="O24" s="72" t="s">
        <v>84</v>
      </c>
      <c r="P24" s="72" t="s">
        <v>84</v>
      </c>
      <c r="Q24" s="72" t="s">
        <v>84</v>
      </c>
      <c r="R24" s="72" t="s">
        <v>84</v>
      </c>
      <c r="S24" s="72" t="s">
        <v>84</v>
      </c>
      <c r="T24" s="72" t="s">
        <v>84</v>
      </c>
      <c r="U24" s="72" t="s">
        <v>84</v>
      </c>
      <c r="V24" s="69">
        <v>10862.5916712328</v>
      </c>
      <c r="W24" s="69">
        <v>11246.8816438356</v>
      </c>
      <c r="X24" s="69">
        <v>11416.3334246575</v>
      </c>
      <c r="Y24" s="69">
        <v>11372.7553551912</v>
      </c>
      <c r="Z24" s="69">
        <v>11070.064109589</v>
      </c>
      <c r="AA24" s="69">
        <v>10342.4431232876</v>
      </c>
      <c r="AB24" s="69">
        <v>9263.69599999999</v>
      </c>
      <c r="AC24" s="69">
        <v>7978.18633879781</v>
      </c>
      <c r="AD24" s="69">
        <v>7118.8562739726</v>
      </c>
      <c r="AE24" s="69">
        <v>6370.72471232876</v>
      </c>
      <c r="AF24" s="69">
        <v>6235.77693150684</v>
      </c>
      <c r="AG24" s="69">
        <v>6061.59196721311</v>
      </c>
      <c r="AH24" s="69">
        <v>6170.67484931506</v>
      </c>
      <c r="AI24" s="69">
        <v>6109.99824657534</v>
      </c>
      <c r="AJ24" s="69">
        <v>6118.78005479452</v>
      </c>
      <c r="AK24" s="69">
        <v>6582.83050409836</v>
      </c>
      <c r="AL24" s="69">
        <v>7105.83209999999</v>
      </c>
      <c r="AM24" s="69">
        <v>7754.59465753424</v>
      </c>
      <c r="AN24" s="69">
        <v>8602.26999999999</v>
      </c>
      <c r="AO24" s="69">
        <v>9335.08157879781</v>
      </c>
      <c r="AP24" s="69">
        <v>9597.6551582831</v>
      </c>
      <c r="AQ24" s="69">
        <v>9818.20872686597</v>
      </c>
      <c r="AR24" s="69">
        <v>10043.6675978082</v>
      </c>
      <c r="AS24" s="69">
        <v>9950.47522085847</v>
      </c>
      <c r="AT24" s="69">
        <v>10139.1194739726</v>
      </c>
      <c r="AU24" s="69">
        <v>10365.343819178</v>
      </c>
      <c r="AV24" s="69">
        <v>10509.7809083791</v>
      </c>
      <c r="AW24" s="69">
        <v>10643.2136612021</v>
      </c>
      <c r="AX24" s="70">
        <v>10788.3787776098</v>
      </c>
      <c r="AY24" s="41">
        <v>0.013</v>
      </c>
      <c r="AZ24" s="41">
        <v>0.129</v>
      </c>
    </row>
    <row r="25" ht="9.75" customHeight="1">
      <c r="A25" s="1" t="s">
        <v>91</v>
      </c>
      <c r="B25" s="72" t="s">
        <v>84</v>
      </c>
      <c r="C25" s="72" t="s">
        <v>84</v>
      </c>
      <c r="D25" s="72" t="s">
        <v>84</v>
      </c>
      <c r="E25" s="72" t="s">
        <v>84</v>
      </c>
      <c r="F25" s="72" t="s">
        <v>84</v>
      </c>
      <c r="G25" s="72" t="s">
        <v>84</v>
      </c>
      <c r="H25" s="72" t="s">
        <v>84</v>
      </c>
      <c r="I25" s="72" t="s">
        <v>84</v>
      </c>
      <c r="J25" s="72" t="s">
        <v>84</v>
      </c>
      <c r="K25" s="72" t="s">
        <v>84</v>
      </c>
      <c r="L25" s="72" t="s">
        <v>84</v>
      </c>
      <c r="M25" s="72" t="s">
        <v>84</v>
      </c>
      <c r="N25" s="72" t="s">
        <v>84</v>
      </c>
      <c r="O25" s="72" t="s">
        <v>84</v>
      </c>
      <c r="P25" s="72" t="s">
        <v>84</v>
      </c>
      <c r="Q25" s="72" t="s">
        <v>84</v>
      </c>
      <c r="R25" s="72" t="s">
        <v>84</v>
      </c>
      <c r="S25" s="72" t="s">
        <v>84</v>
      </c>
      <c r="T25" s="72" t="s">
        <v>84</v>
      </c>
      <c r="U25" s="72" t="s">
        <v>84</v>
      </c>
      <c r="V25" s="69">
        <v>142.224657534246</v>
      </c>
      <c r="W25" s="69">
        <v>137.569863013698</v>
      </c>
      <c r="X25" s="69">
        <v>135.430136986301</v>
      </c>
      <c r="Y25" s="69">
        <v>120.101092896174</v>
      </c>
      <c r="Z25" s="69">
        <v>121.030136986301</v>
      </c>
      <c r="AA25" s="69">
        <v>119.520547945205</v>
      </c>
      <c r="AB25" s="69">
        <v>113.095890410958</v>
      </c>
      <c r="AC25" s="69">
        <v>108.79781420765</v>
      </c>
      <c r="AD25" s="69">
        <v>91.597808219178</v>
      </c>
      <c r="AE25" s="69">
        <v>86.6087671232876</v>
      </c>
      <c r="AF25" s="69">
        <v>83.8630136986301</v>
      </c>
      <c r="AG25" s="69">
        <v>89.6571038251366</v>
      </c>
      <c r="AH25" s="69">
        <v>108.353698630137</v>
      </c>
      <c r="AI25" s="69">
        <v>128.636986301369</v>
      </c>
      <c r="AJ25" s="69">
        <v>142.644383561643</v>
      </c>
      <c r="AK25" s="69">
        <v>144.923497267759</v>
      </c>
      <c r="AL25" s="69">
        <v>162.736164383561</v>
      </c>
      <c r="AM25" s="69">
        <v>182.673972602739</v>
      </c>
      <c r="AN25" s="69">
        <v>202.789589041095</v>
      </c>
      <c r="AO25" s="69">
        <v>193.922677595628</v>
      </c>
      <c r="AP25" s="69">
        <v>192.827397260273</v>
      </c>
      <c r="AQ25" s="69">
        <v>186.827397260273</v>
      </c>
      <c r="AR25" s="69">
        <v>198.827397260273</v>
      </c>
      <c r="AS25" s="69">
        <v>208.256830601092</v>
      </c>
      <c r="AT25" s="69">
        <v>210.827397260273</v>
      </c>
      <c r="AU25" s="69">
        <v>216.827397260273</v>
      </c>
      <c r="AV25" s="69">
        <v>216.827397260273</v>
      </c>
      <c r="AW25" s="69">
        <v>222.218579234972</v>
      </c>
      <c r="AX25" s="70">
        <v>231.197908260273</v>
      </c>
      <c r="AY25" s="41">
        <v>0.041</v>
      </c>
      <c r="AZ25" s="41">
        <v>0.003</v>
      </c>
    </row>
    <row r="26" ht="9.75" customHeight="1">
      <c r="A26" s="1" t="s">
        <v>92</v>
      </c>
      <c r="B26" s="69">
        <v>1.73983561643836</v>
      </c>
      <c r="C26" s="69">
        <v>1.61556164383562</v>
      </c>
      <c r="D26" s="69">
        <v>1.84339726027397</v>
      </c>
      <c r="E26" s="69">
        <v>1.73508196721312</v>
      </c>
      <c r="F26" s="69">
        <v>1.7921095890411</v>
      </c>
      <c r="G26" s="69">
        <v>3.51912328767123</v>
      </c>
      <c r="H26" s="69">
        <v>4.89994520547945</v>
      </c>
      <c r="I26" s="69">
        <v>7.86196721311475</v>
      </c>
      <c r="J26" s="69">
        <v>8.82542465753425</v>
      </c>
      <c r="K26" s="69">
        <v>9.76241095890411</v>
      </c>
      <c r="L26" s="69">
        <v>33.8593972602739</v>
      </c>
      <c r="M26" s="69">
        <v>254.432240437158</v>
      </c>
      <c r="N26" s="69">
        <v>798.633424657534</v>
      </c>
      <c r="O26" s="69">
        <v>1127.27923287671</v>
      </c>
      <c r="P26" s="69">
        <v>1623.39879452054</v>
      </c>
      <c r="Q26" s="69">
        <v>1676.13857923497</v>
      </c>
      <c r="R26" s="69">
        <v>1867.71112328767</v>
      </c>
      <c r="S26" s="69">
        <v>2166.71660273972</v>
      </c>
      <c r="T26" s="69">
        <v>2422.07375342465</v>
      </c>
      <c r="U26" s="69">
        <v>2652.12775956284</v>
      </c>
      <c r="V26" s="69">
        <v>2695.42235616438</v>
      </c>
      <c r="W26" s="69">
        <v>2690.98761643835</v>
      </c>
      <c r="X26" s="69">
        <v>2612.32186301369</v>
      </c>
      <c r="Y26" s="69">
        <v>2413.90109289617</v>
      </c>
      <c r="Z26" s="69">
        <v>1943.2941369863</v>
      </c>
      <c r="AA26" s="69">
        <v>1932.80964383561</v>
      </c>
      <c r="AB26" s="69">
        <v>1933.55539726027</v>
      </c>
      <c r="AC26" s="69">
        <v>1995.89245901639</v>
      </c>
      <c r="AD26" s="69">
        <v>2134.83671232876</v>
      </c>
      <c r="AE26" s="69">
        <v>2694.43758904109</v>
      </c>
      <c r="AF26" s="69">
        <v>2769.1562739726</v>
      </c>
      <c r="AG26" s="69">
        <v>2755.09781420765</v>
      </c>
      <c r="AH26" s="69">
        <v>2721.44920547945</v>
      </c>
      <c r="AI26" s="69">
        <v>2827.88361643835</v>
      </c>
      <c r="AJ26" s="69">
        <v>2930.18093150684</v>
      </c>
      <c r="AK26" s="69">
        <v>2714.11258661925</v>
      </c>
      <c r="AL26" s="69">
        <v>2517.95714437058</v>
      </c>
      <c r="AM26" s="69">
        <v>2504.393283916</v>
      </c>
      <c r="AN26" s="69">
        <v>2295.80160991152</v>
      </c>
      <c r="AO26" s="69">
        <v>2063.81103917613</v>
      </c>
      <c r="AP26" s="69">
        <v>1842.81648792216</v>
      </c>
      <c r="AQ26" s="69">
        <v>1666.32557584161</v>
      </c>
      <c r="AR26" s="69">
        <v>1658.72472453393</v>
      </c>
      <c r="AS26" s="69">
        <v>1555.06475893737</v>
      </c>
      <c r="AT26" s="69">
        <v>1476.95263626875</v>
      </c>
      <c r="AU26" s="69">
        <v>1361.26233280127</v>
      </c>
      <c r="AV26" s="69">
        <v>1115.95378629781</v>
      </c>
      <c r="AW26" s="69">
        <v>948.917329440635</v>
      </c>
      <c r="AX26" s="70">
        <v>866.245506849315</v>
      </c>
      <c r="AY26" s="42" t="s">
        <v>147</v>
      </c>
      <c r="AZ26" s="41">
        <v>0.01</v>
      </c>
    </row>
    <row r="27" ht="9.75" customHeight="1">
      <c r="A27" s="1" t="s">
        <v>93</v>
      </c>
      <c r="B27" s="72" t="s">
        <v>84</v>
      </c>
      <c r="C27" s="72" t="s">
        <v>84</v>
      </c>
      <c r="D27" s="72" t="s">
        <v>84</v>
      </c>
      <c r="E27" s="72" t="s">
        <v>84</v>
      </c>
      <c r="F27" s="72" t="s">
        <v>84</v>
      </c>
      <c r="G27" s="72" t="s">
        <v>84</v>
      </c>
      <c r="H27" s="72" t="s">
        <v>84</v>
      </c>
      <c r="I27" s="72" t="s">
        <v>84</v>
      </c>
      <c r="J27" s="72" t="s">
        <v>84</v>
      </c>
      <c r="K27" s="72" t="s">
        <v>84</v>
      </c>
      <c r="L27" s="72" t="s">
        <v>84</v>
      </c>
      <c r="M27" s="72" t="s">
        <v>84</v>
      </c>
      <c r="N27" s="72" t="s">
        <v>84</v>
      </c>
      <c r="O27" s="72" t="s">
        <v>84</v>
      </c>
      <c r="P27" s="72" t="s">
        <v>84</v>
      </c>
      <c r="Q27" s="72" t="s">
        <v>84</v>
      </c>
      <c r="R27" s="72" t="s">
        <v>84</v>
      </c>
      <c r="S27" s="72" t="s">
        <v>84</v>
      </c>
      <c r="T27" s="72" t="s">
        <v>84</v>
      </c>
      <c r="U27" s="72" t="s">
        <v>84</v>
      </c>
      <c r="V27" s="69">
        <v>54.6082191780821</v>
      </c>
      <c r="W27" s="69">
        <v>60.6219178082191</v>
      </c>
      <c r="X27" s="69">
        <v>64.2712328767123</v>
      </c>
      <c r="Y27" s="69">
        <v>60.3551912568306</v>
      </c>
      <c r="Z27" s="69">
        <v>66.4849315068493</v>
      </c>
      <c r="AA27" s="69">
        <v>68.9945205479452</v>
      </c>
      <c r="AB27" s="69">
        <v>68.7397260273972</v>
      </c>
      <c r="AC27" s="69">
        <v>79.3715846994535</v>
      </c>
      <c r="AD27" s="69">
        <v>93.5750684931507</v>
      </c>
      <c r="AE27" s="69">
        <v>124.285753424657</v>
      </c>
      <c r="AF27" s="69">
        <v>172.293424657534</v>
      </c>
      <c r="AG27" s="69">
        <v>173.540163934426</v>
      </c>
      <c r="AH27" s="69">
        <v>181.507397260273</v>
      </c>
      <c r="AI27" s="69">
        <v>191.453972602739</v>
      </c>
      <c r="AJ27" s="69">
        <v>190.876712328767</v>
      </c>
      <c r="AK27" s="69">
        <v>158.770491803278</v>
      </c>
      <c r="AL27" s="69">
        <v>152.785890410958</v>
      </c>
      <c r="AM27" s="69">
        <v>152.992876712328</v>
      </c>
      <c r="AN27" s="69">
        <v>150.582328767123</v>
      </c>
      <c r="AO27" s="69">
        <v>138.412841530054</v>
      </c>
      <c r="AP27" s="69">
        <v>114.78808219178</v>
      </c>
      <c r="AQ27" s="69">
        <v>113.872602739726</v>
      </c>
      <c r="AR27" s="69">
        <v>103.812750136986</v>
      </c>
      <c r="AS27" s="69">
        <v>101.830874316939</v>
      </c>
      <c r="AT27" s="69">
        <v>95.2101369863013</v>
      </c>
      <c r="AU27" s="69">
        <v>77.7154750684931</v>
      </c>
      <c r="AV27" s="69">
        <v>76.578904109589</v>
      </c>
      <c r="AW27" s="69">
        <v>67.7286885245901</v>
      </c>
      <c r="AX27" s="70">
        <v>62.9033053232876</v>
      </c>
      <c r="AY27" s="42" t="s">
        <v>151</v>
      </c>
      <c r="AZ27" s="41">
        <v>0.001</v>
      </c>
    </row>
    <row r="28" ht="9.75" customHeight="1">
      <c r="A28" s="1" t="s">
        <v>94</v>
      </c>
      <c r="B28" s="69">
        <v>5328.23194520547</v>
      </c>
      <c r="C28" s="69">
        <v>5788.67797260273</v>
      </c>
      <c r="D28" s="69">
        <v>6268.99183561643</v>
      </c>
      <c r="E28" s="69">
        <v>6684.74150273223</v>
      </c>
      <c r="F28" s="69">
        <v>7096.0449589041</v>
      </c>
      <c r="G28" s="69">
        <v>7654.98326027397</v>
      </c>
      <c r="H28" s="69">
        <v>8119.77090410959</v>
      </c>
      <c r="I28" s="69">
        <v>8568.49707650273</v>
      </c>
      <c r="J28" s="69">
        <v>9173.5645479452</v>
      </c>
      <c r="K28" s="69">
        <v>9780.37980821917</v>
      </c>
      <c r="L28" s="69">
        <v>10423.7074520547</v>
      </c>
      <c r="M28" s="69">
        <v>10959.9078961748</v>
      </c>
      <c r="N28" s="69">
        <v>11491.6584931506</v>
      </c>
      <c r="O28" s="69">
        <v>12020.7479452054</v>
      </c>
      <c r="P28" s="69">
        <v>12314.1986027397</v>
      </c>
      <c r="Q28" s="69">
        <v>12600.6234153005</v>
      </c>
      <c r="R28" s="69">
        <v>12730.5892876712</v>
      </c>
      <c r="S28" s="69">
        <v>12822.8247945205</v>
      </c>
      <c r="T28" s="69">
        <v>12933.5411506849</v>
      </c>
      <c r="U28" s="69">
        <v>12828.4895355191</v>
      </c>
      <c r="V28" s="69">
        <v>754.125589041095</v>
      </c>
      <c r="W28" s="69">
        <v>758.118602739726</v>
      </c>
      <c r="X28" s="69">
        <v>735.718493150684</v>
      </c>
      <c r="Y28" s="69">
        <v>712.777595628415</v>
      </c>
      <c r="Z28" s="69">
        <v>691.319698630137</v>
      </c>
      <c r="AA28" s="69">
        <v>682.312520547945</v>
      </c>
      <c r="AB28" s="69">
        <v>680.060465753424</v>
      </c>
      <c r="AC28" s="69">
        <v>642.154945355191</v>
      </c>
      <c r="AD28" s="69">
        <v>597.253616438356</v>
      </c>
      <c r="AE28" s="69">
        <v>605.22205479452</v>
      </c>
      <c r="AF28" s="69">
        <v>572.030219178082</v>
      </c>
      <c r="AG28" s="69">
        <v>543.223743169398</v>
      </c>
      <c r="AH28" s="69">
        <v>521.354909589041</v>
      </c>
      <c r="AI28" s="69">
        <v>502.918980821917</v>
      </c>
      <c r="AJ28" s="69">
        <v>471.604263013698</v>
      </c>
      <c r="AK28" s="69">
        <v>452.481999999999</v>
      </c>
      <c r="AL28" s="69">
        <v>452.507271232876</v>
      </c>
      <c r="AM28" s="69">
        <v>486.650723287671</v>
      </c>
      <c r="AN28" s="69">
        <v>494.743424657534</v>
      </c>
      <c r="AO28" s="69">
        <v>481.740021857923</v>
      </c>
      <c r="AP28" s="69">
        <v>454.427312876712</v>
      </c>
      <c r="AQ28" s="69">
        <v>445.028027999999</v>
      </c>
      <c r="AR28" s="69">
        <v>442.135846849315</v>
      </c>
      <c r="AS28" s="69">
        <v>420.224888360655</v>
      </c>
      <c r="AT28" s="69">
        <v>409.170663178082</v>
      </c>
      <c r="AU28" s="69">
        <v>393.670830821917</v>
      </c>
      <c r="AV28" s="69">
        <v>393.880617424657</v>
      </c>
      <c r="AW28" s="69">
        <v>390.294382950819</v>
      </c>
      <c r="AX28" s="70">
        <v>398.146998122191</v>
      </c>
      <c r="AY28" s="41">
        <v>0.024</v>
      </c>
      <c r="AZ28" s="41">
        <v>0.005</v>
      </c>
    </row>
    <row r="29" ht="9.75" customHeight="1">
      <c r="A29" s="43" t="s">
        <v>95</v>
      </c>
      <c r="B29" s="71">
        <v>5643.51397260273</v>
      </c>
      <c r="C29" s="71">
        <v>6100.37258082191</v>
      </c>
      <c r="D29" s="71">
        <v>6586.23623013698</v>
      </c>
      <c r="E29" s="71">
        <v>7000.75981967213</v>
      </c>
      <c r="F29" s="71">
        <v>7412.78723561643</v>
      </c>
      <c r="G29" s="71">
        <v>7974.18598630137</v>
      </c>
      <c r="H29" s="71">
        <v>8451.55251780822</v>
      </c>
      <c r="I29" s="71">
        <v>8935.24966666666</v>
      </c>
      <c r="J29" s="71">
        <v>9544.67896438356</v>
      </c>
      <c r="K29" s="71">
        <v>10158.5437479452</v>
      </c>
      <c r="L29" s="71">
        <v>10987.7556136986</v>
      </c>
      <c r="M29" s="71">
        <v>11838.2702950819</v>
      </c>
      <c r="N29" s="71">
        <v>12926.9355534246</v>
      </c>
      <c r="O29" s="71">
        <v>13836.9125424657</v>
      </c>
      <c r="P29" s="71">
        <v>14653.485569863</v>
      </c>
      <c r="Q29" s="71">
        <v>15096.37584153</v>
      </c>
      <c r="R29" s="71">
        <v>15409.8866575342</v>
      </c>
      <c r="S29" s="71">
        <v>15847.9372410958</v>
      </c>
      <c r="T29" s="71">
        <v>16358.8340328767</v>
      </c>
      <c r="U29" s="71">
        <v>16575.807978142</v>
      </c>
      <c r="V29" s="71">
        <v>16435.5704876712</v>
      </c>
      <c r="W29" s="71">
        <v>16923.0592356164</v>
      </c>
      <c r="X29" s="71">
        <v>17212.2718410958</v>
      </c>
      <c r="Y29" s="71">
        <v>17102.630625683</v>
      </c>
      <c r="Z29" s="71">
        <v>16693.0259232876</v>
      </c>
      <c r="AA29" s="71">
        <v>16074.214079452</v>
      </c>
      <c r="AB29" s="71">
        <v>15220.486939726</v>
      </c>
      <c r="AC29" s="71">
        <v>14209.8332267759</v>
      </c>
      <c r="AD29" s="71">
        <v>13536.5312602739</v>
      </c>
      <c r="AE29" s="71">
        <v>13645.5703369863</v>
      </c>
      <c r="AF29" s="71">
        <v>13811.2952657534</v>
      </c>
      <c r="AG29" s="71">
        <v>13994.8243989071</v>
      </c>
      <c r="AH29" s="71">
        <v>14216.7623452054</v>
      </c>
      <c r="AI29" s="71">
        <v>14179.5949808219</v>
      </c>
      <c r="AJ29" s="71">
        <v>14463.7405835616</v>
      </c>
      <c r="AK29" s="71">
        <v>15010.2062792422</v>
      </c>
      <c r="AL29" s="71">
        <v>15516.0721128637</v>
      </c>
      <c r="AM29" s="71">
        <v>16355.6079304913</v>
      </c>
      <c r="AN29" s="71">
        <v>17036.8405140211</v>
      </c>
      <c r="AO29" s="71">
        <v>17607.5423425027</v>
      </c>
      <c r="AP29" s="71">
        <v>17556.728573469</v>
      </c>
      <c r="AQ29" s="71">
        <v>17618.6770556558</v>
      </c>
      <c r="AR29" s="71">
        <v>17839.5026942605</v>
      </c>
      <c r="AS29" s="71">
        <v>17617.3216590217</v>
      </c>
      <c r="AT29" s="71">
        <v>17812.0737045149</v>
      </c>
      <c r="AU29" s="71">
        <v>17758.5502349113</v>
      </c>
      <c r="AV29" s="71">
        <v>17452.3102438559</v>
      </c>
      <c r="AW29" s="71">
        <v>17231.2735582325</v>
      </c>
      <c r="AX29" s="71">
        <v>17280.8239016952</v>
      </c>
      <c r="AY29" s="46">
        <v>0.003</v>
      </c>
      <c r="AZ29" s="46">
        <v>0.203</v>
      </c>
    </row>
    <row r="30" ht="9.75" customHeight="1">
      <c r="A30" s="1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70"/>
      <c r="AY30" s="47"/>
      <c r="AZ30" s="48"/>
    </row>
    <row r="31" ht="9.75" customHeight="1">
      <c r="A31" s="1" t="s">
        <v>96</v>
      </c>
      <c r="B31" s="69">
        <v>1908.0</v>
      </c>
      <c r="C31" s="69">
        <v>2132.0</v>
      </c>
      <c r="D31" s="69">
        <v>2603.0</v>
      </c>
      <c r="E31" s="69">
        <v>2840.0</v>
      </c>
      <c r="F31" s="69">
        <v>3376.0</v>
      </c>
      <c r="G31" s="69">
        <v>3847.65972602739</v>
      </c>
      <c r="H31" s="69">
        <v>4572.42191780821</v>
      </c>
      <c r="I31" s="69">
        <v>5058.95737704918</v>
      </c>
      <c r="J31" s="69">
        <v>5907.37589041095</v>
      </c>
      <c r="K31" s="69">
        <v>6060.30136986301</v>
      </c>
      <c r="L31" s="69">
        <v>5386.61917808219</v>
      </c>
      <c r="M31" s="69">
        <v>5918.1912568306</v>
      </c>
      <c r="N31" s="69">
        <v>5713.95890410958</v>
      </c>
      <c r="O31" s="69">
        <v>5302.05479452054</v>
      </c>
      <c r="P31" s="69">
        <v>3217.58904109589</v>
      </c>
      <c r="Q31" s="69">
        <v>1478.96174863387</v>
      </c>
      <c r="R31" s="69">
        <v>1321.03123287671</v>
      </c>
      <c r="S31" s="69">
        <v>2396.92438356164</v>
      </c>
      <c r="T31" s="69">
        <v>2453.58465753424</v>
      </c>
      <c r="U31" s="69">
        <v>2042.53551912568</v>
      </c>
      <c r="V31" s="69">
        <v>2205.20547945205</v>
      </c>
      <c r="W31" s="69">
        <v>2054.23835616438</v>
      </c>
      <c r="X31" s="69">
        <v>2342.43835616438</v>
      </c>
      <c r="Y31" s="69">
        <v>2349.48087431693</v>
      </c>
      <c r="Z31" s="69">
        <v>2894.34191780821</v>
      </c>
      <c r="AA31" s="69">
        <v>3270.17808219178</v>
      </c>
      <c r="AB31" s="69">
        <v>3499.56164383561</v>
      </c>
      <c r="AC31" s="69">
        <v>3523.01639344262</v>
      </c>
      <c r="AD31" s="69">
        <v>3712.16438356164</v>
      </c>
      <c r="AE31" s="69">
        <v>3730.02739726027</v>
      </c>
      <c r="AF31" s="69">
        <v>3743.77424657534</v>
      </c>
      <c r="AG31" s="69">
        <v>3758.57923497267</v>
      </c>
      <c r="AH31" s="69">
        <v>3776.46301369862</v>
      </c>
      <c r="AI31" s="69">
        <v>3854.74794520547</v>
      </c>
      <c r="AJ31" s="69">
        <v>3603.35616438356</v>
      </c>
      <c r="AK31" s="69">
        <v>3852.322081</v>
      </c>
      <c r="AL31" s="69">
        <v>3825.375875</v>
      </c>
      <c r="AM31" s="69">
        <v>3579.81509513031</v>
      </c>
      <c r="AN31" s="69">
        <v>4002.37097299999</v>
      </c>
      <c r="AO31" s="69">
        <v>4201.46844299999</v>
      </c>
      <c r="AP31" s="69">
        <v>4183.537452</v>
      </c>
      <c r="AQ31" s="69">
        <v>4260.24109599999</v>
      </c>
      <c r="AR31" s="69">
        <v>4302.69223299999</v>
      </c>
      <c r="AS31" s="69">
        <v>4396.03590699999</v>
      </c>
      <c r="AT31" s="69">
        <v>4248.54199999999</v>
      </c>
      <c r="AU31" s="69">
        <v>4356.14122949123</v>
      </c>
      <c r="AV31" s="69">
        <v>4358.23092913305</v>
      </c>
      <c r="AW31" s="69">
        <v>3751.309</v>
      </c>
      <c r="AX31" s="70">
        <v>3558.31599999999</v>
      </c>
      <c r="AY31" s="42" t="s">
        <v>162</v>
      </c>
      <c r="AZ31" s="41">
        <v>0.04</v>
      </c>
    </row>
    <row r="32" ht="9.75" customHeight="1">
      <c r="A32" s="1" t="s">
        <v>97</v>
      </c>
      <c r="B32" s="69">
        <v>1313.0</v>
      </c>
      <c r="C32" s="69">
        <v>1392.0</v>
      </c>
      <c r="D32" s="69">
        <v>1228.0</v>
      </c>
      <c r="E32" s="69">
        <v>1503.0</v>
      </c>
      <c r="F32" s="69">
        <v>1521.0</v>
      </c>
      <c r="G32" s="69">
        <v>1549.0</v>
      </c>
      <c r="H32" s="69">
        <v>1694.0</v>
      </c>
      <c r="I32" s="69">
        <v>1466.0</v>
      </c>
      <c r="J32" s="69">
        <v>2018.0</v>
      </c>
      <c r="K32" s="69">
        <v>1977.03835616438</v>
      </c>
      <c r="L32" s="69">
        <v>2270.55890410958</v>
      </c>
      <c r="M32" s="69">
        <v>2422.26775956284</v>
      </c>
      <c r="N32" s="69">
        <v>2358.1205479452</v>
      </c>
      <c r="O32" s="69">
        <v>2573.5506849315</v>
      </c>
      <c r="P32" s="69">
        <v>3488.5506849315</v>
      </c>
      <c r="Q32" s="69">
        <v>2657.51912568305</v>
      </c>
      <c r="R32" s="69">
        <v>906.906849315068</v>
      </c>
      <c r="S32" s="69">
        <v>988.180821917808</v>
      </c>
      <c r="T32" s="69">
        <v>1105.72876712328</v>
      </c>
      <c r="U32" s="69">
        <v>1227.98360655737</v>
      </c>
      <c r="V32" s="69">
        <v>1425.29205479452</v>
      </c>
      <c r="W32" s="69">
        <v>1899.41863013698</v>
      </c>
      <c r="X32" s="69">
        <v>2391.27726027397</v>
      </c>
      <c r="Y32" s="69">
        <v>2782.15081967213</v>
      </c>
      <c r="Z32" s="69">
        <v>2838.25972602739</v>
      </c>
      <c r="AA32" s="69">
        <v>2148.94794520547</v>
      </c>
      <c r="AB32" s="69">
        <v>285.356164383561</v>
      </c>
      <c r="AC32" s="69">
        <v>531.261202185792</v>
      </c>
      <c r="AD32" s="69">
        <v>455.275616438356</v>
      </c>
      <c r="AE32" s="69">
        <v>505.275616438356</v>
      </c>
      <c r="AF32" s="69">
        <v>530.275616438356</v>
      </c>
      <c r="AG32" s="69">
        <v>580.261202185792</v>
      </c>
      <c r="AH32" s="69">
        <v>1165.82684931506</v>
      </c>
      <c r="AI32" s="69">
        <v>2120.82684931506</v>
      </c>
      <c r="AJ32" s="69">
        <v>2609.82684931506</v>
      </c>
      <c r="AK32" s="69">
        <v>2613.0</v>
      </c>
      <c r="AL32" s="69">
        <v>2522.0</v>
      </c>
      <c r="AM32" s="69">
        <v>2116.0</v>
      </c>
      <c r="AN32" s="69">
        <v>1344.0</v>
      </c>
      <c r="AO32" s="69">
        <v>2030.0</v>
      </c>
      <c r="AP32" s="69">
        <v>1833.0</v>
      </c>
      <c r="AQ32" s="69">
        <v>1999.0</v>
      </c>
      <c r="AR32" s="69">
        <v>2143.2118</v>
      </c>
      <c r="AS32" s="69">
        <v>2428.0</v>
      </c>
      <c r="AT32" s="69">
        <v>2451.712</v>
      </c>
      <c r="AU32" s="69">
        <v>2490.041</v>
      </c>
      <c r="AV32" s="69">
        <v>2801.11</v>
      </c>
      <c r="AW32" s="69">
        <v>3116.0</v>
      </c>
      <c r="AX32" s="70">
        <v>3141.0</v>
      </c>
      <c r="AY32" s="41">
        <v>0.008</v>
      </c>
      <c r="AZ32" s="41">
        <v>0.037</v>
      </c>
    </row>
    <row r="33" ht="9.75" customHeight="1">
      <c r="A33" s="1" t="s">
        <v>98</v>
      </c>
      <c r="B33" s="69">
        <v>2371.0</v>
      </c>
      <c r="C33" s="69">
        <v>2505.0</v>
      </c>
      <c r="D33" s="69">
        <v>2522.0</v>
      </c>
      <c r="E33" s="69">
        <v>2656.0</v>
      </c>
      <c r="F33" s="69">
        <v>2819.0</v>
      </c>
      <c r="G33" s="69">
        <v>3036.0</v>
      </c>
      <c r="H33" s="69">
        <v>3253.0</v>
      </c>
      <c r="I33" s="69">
        <v>3339.0</v>
      </c>
      <c r="J33" s="69">
        <v>3080.0</v>
      </c>
      <c r="K33" s="69">
        <v>2603.0</v>
      </c>
      <c r="L33" s="69">
        <v>2132.0</v>
      </c>
      <c r="M33" s="69">
        <v>2199.0</v>
      </c>
      <c r="N33" s="69">
        <v>2024.0</v>
      </c>
      <c r="O33" s="69">
        <v>2182.0</v>
      </c>
      <c r="P33" s="69">
        <v>2623.0</v>
      </c>
      <c r="Q33" s="69">
        <v>1757.0</v>
      </c>
      <c r="R33" s="69">
        <v>1187.0</v>
      </c>
      <c r="S33" s="69">
        <v>862.0</v>
      </c>
      <c r="T33" s="69">
        <v>1117.0</v>
      </c>
      <c r="U33" s="69">
        <v>1229.0</v>
      </c>
      <c r="V33" s="69">
        <v>1127.0</v>
      </c>
      <c r="W33" s="69">
        <v>1210.0</v>
      </c>
      <c r="X33" s="69">
        <v>1072.0</v>
      </c>
      <c r="Y33" s="69">
        <v>1286.0</v>
      </c>
      <c r="Z33" s="69">
        <v>1408.0</v>
      </c>
      <c r="AA33" s="69">
        <v>964.0</v>
      </c>
      <c r="AB33" s="69">
        <v>185.0</v>
      </c>
      <c r="AC33" s="69">
        <v>1077.0</v>
      </c>
      <c r="AD33" s="69">
        <v>1945.0</v>
      </c>
      <c r="AE33" s="69">
        <v>2085.0</v>
      </c>
      <c r="AF33" s="69">
        <v>2130.0</v>
      </c>
      <c r="AG33" s="69">
        <v>2129.0</v>
      </c>
      <c r="AH33" s="69">
        <v>2137.0</v>
      </c>
      <c r="AI33" s="69">
        <v>2232.0</v>
      </c>
      <c r="AJ33" s="69">
        <v>2085.0</v>
      </c>
      <c r="AK33" s="69">
        <v>2244.074</v>
      </c>
      <c r="AL33" s="69">
        <v>2186.204</v>
      </c>
      <c r="AM33" s="69">
        <v>2032.33199999999</v>
      </c>
      <c r="AN33" s="69">
        <v>2369.60899999999</v>
      </c>
      <c r="AO33" s="69">
        <v>2523.014</v>
      </c>
      <c r="AP33" s="69">
        <v>2667.94599999999</v>
      </c>
      <c r="AQ33" s="69">
        <v>2736.83799999999</v>
      </c>
      <c r="AR33" s="69">
        <v>2662.7443737769</v>
      </c>
      <c r="AS33" s="69">
        <v>2785.60653551912</v>
      </c>
      <c r="AT33" s="69">
        <v>2511.32956199999</v>
      </c>
      <c r="AU33" s="69">
        <v>2535.99291799999</v>
      </c>
      <c r="AV33" s="69">
        <v>2880.20579452055</v>
      </c>
      <c r="AW33" s="69">
        <v>3164.8083715847</v>
      </c>
      <c r="AX33" s="70">
        <v>3126.143</v>
      </c>
      <c r="AY33" s="42" t="s">
        <v>163</v>
      </c>
      <c r="AZ33" s="41">
        <v>0.037</v>
      </c>
    </row>
    <row r="34" ht="9.75" customHeight="1">
      <c r="A34" s="1" t="s">
        <v>99</v>
      </c>
      <c r="B34" s="69">
        <v>0.0</v>
      </c>
      <c r="C34" s="69">
        <v>0.0</v>
      </c>
      <c r="D34" s="69">
        <v>57.0</v>
      </c>
      <c r="E34" s="69">
        <v>241.0</v>
      </c>
      <c r="F34" s="69">
        <v>327.0</v>
      </c>
      <c r="G34" s="69">
        <v>332.0</v>
      </c>
      <c r="H34" s="69">
        <v>294.0</v>
      </c>
      <c r="I34" s="69">
        <v>282.0</v>
      </c>
      <c r="J34" s="69">
        <v>293.0</v>
      </c>
      <c r="K34" s="69">
        <v>290.0</v>
      </c>
      <c r="L34" s="69">
        <v>341.0</v>
      </c>
      <c r="M34" s="69">
        <v>367.0</v>
      </c>
      <c r="N34" s="69">
        <v>340.0</v>
      </c>
      <c r="O34" s="69">
        <v>314.0</v>
      </c>
      <c r="P34" s="69">
        <v>295.0</v>
      </c>
      <c r="Q34" s="69">
        <v>285.0</v>
      </c>
      <c r="R34" s="69">
        <v>330.0</v>
      </c>
      <c r="S34" s="69">
        <v>338.0</v>
      </c>
      <c r="T34" s="69">
        <v>391.0</v>
      </c>
      <c r="U34" s="69">
        <v>419.0</v>
      </c>
      <c r="V34" s="69">
        <v>502.0</v>
      </c>
      <c r="W34" s="69">
        <v>564.0</v>
      </c>
      <c r="X34" s="69">
        <v>588.0</v>
      </c>
      <c r="Y34" s="69">
        <v>625.0</v>
      </c>
      <c r="Z34" s="69">
        <v>651.0</v>
      </c>
      <c r="AA34" s="69">
        <v>695.0</v>
      </c>
      <c r="AB34" s="69">
        <v>716.0</v>
      </c>
      <c r="AC34" s="69">
        <v>748.0</v>
      </c>
      <c r="AD34" s="69">
        <v>785.0</v>
      </c>
      <c r="AE34" s="69">
        <v>819.0</v>
      </c>
      <c r="AF34" s="69">
        <v>868.0</v>
      </c>
      <c r="AG34" s="69">
        <v>897.0</v>
      </c>
      <c r="AH34" s="69">
        <v>909.0</v>
      </c>
      <c r="AI34" s="69">
        <v>905.0</v>
      </c>
      <c r="AJ34" s="69">
        <v>911.0</v>
      </c>
      <c r="AK34" s="69">
        <v>960.691256830601</v>
      </c>
      <c r="AL34" s="69">
        <v>958.778715342465</v>
      </c>
      <c r="AM34" s="69">
        <v>900.005209041096</v>
      </c>
      <c r="AN34" s="69">
        <v>821.669592054794</v>
      </c>
      <c r="AO34" s="69">
        <v>783.152999453551</v>
      </c>
      <c r="AP34" s="69">
        <v>776.732233424657</v>
      </c>
      <c r="AQ34" s="69">
        <v>738.0</v>
      </c>
      <c r="AR34" s="69">
        <v>710.0</v>
      </c>
      <c r="AS34" s="69">
        <v>757.0</v>
      </c>
      <c r="AT34" s="69">
        <v>812.5</v>
      </c>
      <c r="AU34" s="69">
        <v>864.6</v>
      </c>
      <c r="AV34" s="69">
        <v>884.899999999999</v>
      </c>
      <c r="AW34" s="69">
        <v>918.471857923497</v>
      </c>
      <c r="AX34" s="70">
        <v>941.949315068493</v>
      </c>
      <c r="AY34" s="41">
        <v>0.027</v>
      </c>
      <c r="AZ34" s="41">
        <v>0.011</v>
      </c>
    </row>
    <row r="35" ht="9.75" customHeight="1">
      <c r="A35" s="1" t="s">
        <v>100</v>
      </c>
      <c r="B35" s="69">
        <v>233.0</v>
      </c>
      <c r="C35" s="69">
        <v>291.0</v>
      </c>
      <c r="D35" s="69">
        <v>324.0</v>
      </c>
      <c r="E35" s="69">
        <v>340.0</v>
      </c>
      <c r="F35" s="69">
        <v>356.0</v>
      </c>
      <c r="G35" s="69">
        <v>363.0</v>
      </c>
      <c r="H35" s="69">
        <v>430.0</v>
      </c>
      <c r="I35" s="69">
        <v>482.0</v>
      </c>
      <c r="J35" s="69">
        <v>570.0</v>
      </c>
      <c r="K35" s="69">
        <v>518.0</v>
      </c>
      <c r="L35" s="69">
        <v>437.0</v>
      </c>
      <c r="M35" s="69">
        <v>487.0</v>
      </c>
      <c r="N35" s="69">
        <v>435.0</v>
      </c>
      <c r="O35" s="69">
        <v>484.0</v>
      </c>
      <c r="P35" s="69">
        <v>506.0</v>
      </c>
      <c r="Q35" s="69">
        <v>475.534426229508</v>
      </c>
      <c r="R35" s="69">
        <v>421.109589041095</v>
      </c>
      <c r="S35" s="69">
        <v>344.524931506849</v>
      </c>
      <c r="T35" s="69">
        <v>315.598904109589</v>
      </c>
      <c r="U35" s="69">
        <v>353.016393442622</v>
      </c>
      <c r="V35" s="69">
        <v>315.242191780821</v>
      </c>
      <c r="W35" s="69">
        <v>355.097534246575</v>
      </c>
      <c r="X35" s="69">
        <v>314.856438356164</v>
      </c>
      <c r="Y35" s="69">
        <v>360.421857923497</v>
      </c>
      <c r="Z35" s="69">
        <v>403.446575342465</v>
      </c>
      <c r="AA35" s="69">
        <v>433.813698630136</v>
      </c>
      <c r="AB35" s="69">
        <v>419.589589041095</v>
      </c>
      <c r="AC35" s="69">
        <v>495.31693989071</v>
      </c>
      <c r="AD35" s="69">
        <v>460.250958904109</v>
      </c>
      <c r="AE35" s="69">
        <v>451.380273972602</v>
      </c>
      <c r="AF35" s="69">
        <v>460.888767123287</v>
      </c>
      <c r="AG35" s="69">
        <v>567.998907103825</v>
      </c>
      <c r="AH35" s="69">
        <v>692.08</v>
      </c>
      <c r="AI35" s="69">
        <v>701.429999999999</v>
      </c>
      <c r="AJ35" s="69">
        <v>723.269999999999</v>
      </c>
      <c r="AK35" s="69">
        <v>853.182871015298</v>
      </c>
      <c r="AL35" s="69">
        <v>857.576192710532</v>
      </c>
      <c r="AM35" s="69">
        <v>803.392669260792</v>
      </c>
      <c r="AN35" s="69">
        <v>949.426285000458</v>
      </c>
      <c r="AO35" s="69">
        <v>1082.28202045449</v>
      </c>
      <c r="AP35" s="69">
        <v>1149.35085664065</v>
      </c>
      <c r="AQ35" s="69">
        <v>1240.58138091063</v>
      </c>
      <c r="AR35" s="69">
        <v>1278.74153455263</v>
      </c>
      <c r="AS35" s="69">
        <v>1449.00158469945</v>
      </c>
      <c r="AT35" s="69">
        <v>1415.75522465753</v>
      </c>
      <c r="AU35" s="69">
        <v>1676.27866575342</v>
      </c>
      <c r="AV35" s="69">
        <v>1836.37758356164</v>
      </c>
      <c r="AW35" s="69">
        <v>1965.77132568306</v>
      </c>
      <c r="AX35" s="70">
        <v>1995.1214524889</v>
      </c>
      <c r="AY35" s="41">
        <v>0.013</v>
      </c>
      <c r="AZ35" s="41">
        <v>0.02</v>
      </c>
    </row>
    <row r="36" ht="9.75" customHeight="1">
      <c r="A36" s="1" t="s">
        <v>101</v>
      </c>
      <c r="B36" s="69">
        <v>2219.0</v>
      </c>
      <c r="C36" s="69">
        <v>2615.0</v>
      </c>
      <c r="D36" s="69">
        <v>2825.0</v>
      </c>
      <c r="E36" s="69">
        <v>3081.0</v>
      </c>
      <c r="F36" s="69">
        <v>3262.0</v>
      </c>
      <c r="G36" s="69">
        <v>3851.0</v>
      </c>
      <c r="H36" s="69">
        <v>4821.0</v>
      </c>
      <c r="I36" s="69">
        <v>6070.0</v>
      </c>
      <c r="J36" s="69">
        <v>7693.0</v>
      </c>
      <c r="K36" s="69">
        <v>8618.0</v>
      </c>
      <c r="L36" s="69">
        <v>7216.0</v>
      </c>
      <c r="M36" s="69">
        <v>8762.0</v>
      </c>
      <c r="N36" s="69">
        <v>9419.0</v>
      </c>
      <c r="O36" s="69">
        <v>8554.0</v>
      </c>
      <c r="P36" s="69">
        <v>9841.0</v>
      </c>
      <c r="Q36" s="69">
        <v>10270.0</v>
      </c>
      <c r="R36" s="69">
        <v>10256.0</v>
      </c>
      <c r="S36" s="69">
        <v>6961.0</v>
      </c>
      <c r="T36" s="69">
        <v>4951.0</v>
      </c>
      <c r="U36" s="69">
        <v>4534.0</v>
      </c>
      <c r="V36" s="69">
        <v>3601.0</v>
      </c>
      <c r="W36" s="69">
        <v>5208.0</v>
      </c>
      <c r="X36" s="69">
        <v>4599.0</v>
      </c>
      <c r="Y36" s="69">
        <v>5720.0</v>
      </c>
      <c r="Z36" s="69">
        <v>5635.0</v>
      </c>
      <c r="AA36" s="69">
        <v>7105.0</v>
      </c>
      <c r="AB36" s="69">
        <v>8820.0</v>
      </c>
      <c r="AC36" s="69">
        <v>9098.0</v>
      </c>
      <c r="AD36" s="69">
        <v>8962.0</v>
      </c>
      <c r="AE36" s="69">
        <v>9084.0</v>
      </c>
      <c r="AF36" s="69">
        <v>9092.13751984331</v>
      </c>
      <c r="AG36" s="69">
        <v>9244.20302446128</v>
      </c>
      <c r="AH36" s="69">
        <v>9427.61611888488</v>
      </c>
      <c r="AI36" s="69">
        <v>9448.58665333941</v>
      </c>
      <c r="AJ36" s="69">
        <v>8800.11035196954</v>
      </c>
      <c r="AK36" s="69">
        <v>9469.6653325</v>
      </c>
      <c r="AL36" s="69">
        <v>9188.13031557692</v>
      </c>
      <c r="AM36" s="69">
        <v>8907.40031557692</v>
      </c>
      <c r="AN36" s="69">
        <v>10140.8599763461</v>
      </c>
      <c r="AO36" s="69">
        <v>10457.9112243653</v>
      </c>
      <c r="AP36" s="69">
        <v>10931.2813952115</v>
      </c>
      <c r="AQ36" s="69">
        <v>10670.9227950827</v>
      </c>
      <c r="AR36" s="69">
        <v>10267.7366218361</v>
      </c>
      <c r="AS36" s="69">
        <v>10662.7343026334</v>
      </c>
      <c r="AT36" s="69">
        <v>9663.34146270284</v>
      </c>
      <c r="AU36" s="69">
        <v>10074.569222608</v>
      </c>
      <c r="AV36" s="69">
        <v>11143.7731670179</v>
      </c>
      <c r="AW36" s="69">
        <v>11634.5436381536</v>
      </c>
      <c r="AX36" s="70">
        <v>11525.4642332472</v>
      </c>
      <c r="AY36" s="42" t="s">
        <v>155</v>
      </c>
      <c r="AZ36" s="41">
        <v>0.131</v>
      </c>
    </row>
    <row r="37" ht="9.75" customHeight="1">
      <c r="A37" s="1" t="s">
        <v>102</v>
      </c>
      <c r="B37" s="69">
        <v>0.0</v>
      </c>
      <c r="C37" s="69">
        <v>0.0</v>
      </c>
      <c r="D37" s="69">
        <v>0.0</v>
      </c>
      <c r="E37" s="69">
        <v>21.0</v>
      </c>
      <c r="F37" s="69">
        <v>53.0</v>
      </c>
      <c r="G37" s="69">
        <v>85.0</v>
      </c>
      <c r="H37" s="69">
        <v>106.0</v>
      </c>
      <c r="I37" s="69">
        <v>117.0</v>
      </c>
      <c r="J37" s="69">
        <v>111.0</v>
      </c>
      <c r="K37" s="69">
        <v>129.0</v>
      </c>
      <c r="L37" s="69">
        <v>192.0</v>
      </c>
      <c r="M37" s="69">
        <v>201.0</v>
      </c>
      <c r="N37" s="69">
        <v>183.0</v>
      </c>
      <c r="O37" s="69">
        <v>179.0</v>
      </c>
      <c r="P37" s="69">
        <v>167.0</v>
      </c>
      <c r="Q37" s="69">
        <v>158.0</v>
      </c>
      <c r="R37" s="69">
        <v>164.0</v>
      </c>
      <c r="S37" s="69">
        <v>155.0</v>
      </c>
      <c r="T37" s="69">
        <v>161.0</v>
      </c>
      <c r="U37" s="69">
        <v>162.0</v>
      </c>
      <c r="V37" s="69">
        <v>159.44109589041</v>
      </c>
      <c r="W37" s="69">
        <v>200.599999999999</v>
      </c>
      <c r="X37" s="69">
        <v>230.882191780821</v>
      </c>
      <c r="Y37" s="69">
        <v>268.196721311475</v>
      </c>
      <c r="Z37" s="69">
        <v>340.64109589041</v>
      </c>
      <c r="AA37" s="69">
        <v>406.729315068493</v>
      </c>
      <c r="AB37" s="69">
        <v>471.983561643835</v>
      </c>
      <c r="AC37" s="69">
        <v>514.377049180327</v>
      </c>
      <c r="AD37" s="69">
        <v>566.081643835616</v>
      </c>
      <c r="AE37" s="69">
        <v>563.268493150684</v>
      </c>
      <c r="AF37" s="69">
        <v>596.281643835616</v>
      </c>
      <c r="AG37" s="69">
        <v>586.231693989071</v>
      </c>
      <c r="AH37" s="69">
        <v>577.242191780821</v>
      </c>
      <c r="AI37" s="69">
        <v>576.238356164383</v>
      </c>
      <c r="AJ37" s="69">
        <v>578.829589041095</v>
      </c>
      <c r="AK37" s="69">
        <v>573.0</v>
      </c>
      <c r="AL37" s="69">
        <v>612.579211506849</v>
      </c>
      <c r="AM37" s="69">
        <v>676.678046575342</v>
      </c>
      <c r="AN37" s="69">
        <v>651.574799999999</v>
      </c>
      <c r="AO37" s="69">
        <v>486.9811</v>
      </c>
      <c r="AP37" s="69">
        <v>447.8736</v>
      </c>
      <c r="AQ37" s="69">
        <v>421.2701</v>
      </c>
      <c r="AR37" s="69">
        <v>404.0937</v>
      </c>
      <c r="AS37" s="69">
        <v>406.4116</v>
      </c>
      <c r="AT37" s="69">
        <v>400.9979</v>
      </c>
      <c r="AU37" s="69">
        <v>385.0</v>
      </c>
      <c r="AV37" s="69">
        <v>327.191716164383</v>
      </c>
      <c r="AW37" s="69">
        <v>170.6912568306</v>
      </c>
      <c r="AX37" s="70">
        <v>55.8767123287671</v>
      </c>
      <c r="AY37" s="42" t="s">
        <v>164</v>
      </c>
      <c r="AZ37" s="41">
        <v>0.001</v>
      </c>
    </row>
    <row r="38" ht="9.75" customHeight="1">
      <c r="A38" s="1" t="s">
        <v>103</v>
      </c>
      <c r="B38" s="69">
        <v>282.0</v>
      </c>
      <c r="C38" s="69">
        <v>360.0</v>
      </c>
      <c r="D38" s="69">
        <v>382.0</v>
      </c>
      <c r="E38" s="69">
        <v>498.0</v>
      </c>
      <c r="F38" s="69">
        <v>599.0</v>
      </c>
      <c r="G38" s="69">
        <v>762.0</v>
      </c>
      <c r="H38" s="69">
        <v>1106.0</v>
      </c>
      <c r="I38" s="69">
        <v>1300.0</v>
      </c>
      <c r="J38" s="69">
        <v>1456.0</v>
      </c>
      <c r="K38" s="69">
        <v>1631.0</v>
      </c>
      <c r="L38" s="69">
        <v>1696.0</v>
      </c>
      <c r="M38" s="69">
        <v>1937.0</v>
      </c>
      <c r="N38" s="69">
        <v>1998.0</v>
      </c>
      <c r="O38" s="69">
        <v>1829.0</v>
      </c>
      <c r="P38" s="69">
        <v>1831.0</v>
      </c>
      <c r="Q38" s="69">
        <v>1745.0</v>
      </c>
      <c r="R38" s="69">
        <v>1540.0</v>
      </c>
      <c r="S38" s="69">
        <v>1375.0</v>
      </c>
      <c r="T38" s="69">
        <v>1296.0</v>
      </c>
      <c r="U38" s="69">
        <v>1283.0</v>
      </c>
      <c r="V38" s="69">
        <v>1260.0</v>
      </c>
      <c r="W38" s="69">
        <v>1594.0</v>
      </c>
      <c r="X38" s="69">
        <v>1603.0</v>
      </c>
      <c r="Y38" s="69">
        <v>1620.0</v>
      </c>
      <c r="Z38" s="69">
        <v>2024.0</v>
      </c>
      <c r="AA38" s="69">
        <v>2283.0</v>
      </c>
      <c r="AB38" s="69">
        <v>2639.0</v>
      </c>
      <c r="AC38" s="69">
        <v>2510.0</v>
      </c>
      <c r="AD38" s="69">
        <v>2443.0</v>
      </c>
      <c r="AE38" s="69">
        <v>2482.0</v>
      </c>
      <c r="AF38" s="69">
        <v>2401.0</v>
      </c>
      <c r="AG38" s="69">
        <v>2519.0</v>
      </c>
      <c r="AH38" s="69">
        <v>2620.0</v>
      </c>
      <c r="AI38" s="69">
        <v>2687.0</v>
      </c>
      <c r="AJ38" s="69">
        <v>2583.0</v>
      </c>
      <c r="AK38" s="69">
        <v>2659.94936599999</v>
      </c>
      <c r="AL38" s="69">
        <v>2561.246137</v>
      </c>
      <c r="AM38" s="69">
        <v>2438.529219</v>
      </c>
      <c r="AN38" s="69">
        <v>2722.140411</v>
      </c>
      <c r="AO38" s="69">
        <v>2836.16996199999</v>
      </c>
      <c r="AP38" s="69">
        <v>2922.29454794521</v>
      </c>
      <c r="AQ38" s="69">
        <v>3098.80998630136</v>
      </c>
      <c r="AR38" s="69">
        <v>3001.36984657534</v>
      </c>
      <c r="AS38" s="69">
        <v>3025.57523497267</v>
      </c>
      <c r="AT38" s="69">
        <v>2723.191734</v>
      </c>
      <c r="AU38" s="69">
        <v>2895.32292476124</v>
      </c>
      <c r="AV38" s="69">
        <v>3318.71134246575</v>
      </c>
      <c r="AW38" s="69">
        <v>3398.93689502569</v>
      </c>
      <c r="AX38" s="70">
        <v>3646.47499999999</v>
      </c>
      <c r="AY38" s="41">
        <v>0.074</v>
      </c>
      <c r="AZ38" s="41">
        <v>0.04</v>
      </c>
    </row>
    <row r="39" ht="9.75" customHeight="1">
      <c r="A39" s="1" t="s">
        <v>104</v>
      </c>
      <c r="B39" s="69">
        <v>0.0</v>
      </c>
      <c r="C39" s="69">
        <v>0.0</v>
      </c>
      <c r="D39" s="69">
        <v>0.0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10.0</v>
      </c>
      <c r="X39" s="69">
        <v>26.0</v>
      </c>
      <c r="Y39" s="69">
        <v>170.0</v>
      </c>
      <c r="Z39" s="69">
        <v>178.0</v>
      </c>
      <c r="AA39" s="69">
        <v>182.0</v>
      </c>
      <c r="AB39" s="69">
        <v>197.0</v>
      </c>
      <c r="AC39" s="69">
        <v>183.958469945355</v>
      </c>
      <c r="AD39" s="69">
        <v>209.373150684931</v>
      </c>
      <c r="AE39" s="69">
        <v>345.580821917808</v>
      </c>
      <c r="AF39" s="69">
        <v>351.470684931506</v>
      </c>
      <c r="AG39" s="69">
        <v>356.663387978142</v>
      </c>
      <c r="AH39" s="69">
        <v>374.966575342465</v>
      </c>
      <c r="AI39" s="69">
        <v>380.091506849315</v>
      </c>
      <c r="AJ39" s="69">
        <v>405.125479452054</v>
      </c>
      <c r="AK39" s="69">
        <v>449.502</v>
      </c>
      <c r="AL39" s="69">
        <v>452.7296</v>
      </c>
      <c r="AM39" s="69">
        <v>457.341299999999</v>
      </c>
      <c r="AN39" s="69">
        <v>450.8732</v>
      </c>
      <c r="AO39" s="69">
        <v>423.8064</v>
      </c>
      <c r="AP39" s="69">
        <v>420.8493</v>
      </c>
      <c r="AQ39" s="69">
        <v>386.579</v>
      </c>
      <c r="AR39" s="69">
        <v>340.931199999999</v>
      </c>
      <c r="AS39" s="69">
        <v>314.518399999999</v>
      </c>
      <c r="AT39" s="69">
        <v>306.0437</v>
      </c>
      <c r="AU39" s="69">
        <v>290.6823</v>
      </c>
      <c r="AV39" s="69">
        <v>228.4143</v>
      </c>
      <c r="AW39" s="69">
        <v>180.4044</v>
      </c>
      <c r="AX39" s="70">
        <v>160.630136986301</v>
      </c>
      <c r="AY39" s="42" t="s">
        <v>165</v>
      </c>
      <c r="AZ39" s="41">
        <v>0.002</v>
      </c>
    </row>
    <row r="40" ht="9.75" customHeight="1">
      <c r="A40" s="1" t="s">
        <v>105</v>
      </c>
      <c r="B40" s="69">
        <v>60.9961643835616</v>
      </c>
      <c r="C40" s="69">
        <v>65.7610958904109</v>
      </c>
      <c r="D40" s="69">
        <v>72.9775342465753</v>
      </c>
      <c r="E40" s="69">
        <v>77.9693989071038</v>
      </c>
      <c r="F40" s="69">
        <v>77.958904109589</v>
      </c>
      <c r="G40" s="69">
        <v>78.5475342465753</v>
      </c>
      <c r="H40" s="69">
        <v>76.2145205479452</v>
      </c>
      <c r="I40" s="69">
        <v>70.9181693989071</v>
      </c>
      <c r="J40" s="69">
        <v>68.7443835616438</v>
      </c>
      <c r="K40" s="69">
        <v>67.7639726027397</v>
      </c>
      <c r="L40" s="69">
        <v>61.6856164383561</v>
      </c>
      <c r="M40" s="69">
        <v>58.7228142076502</v>
      </c>
      <c r="N40" s="69">
        <v>58.528904109589</v>
      </c>
      <c r="O40" s="69">
        <v>55.4701369863013</v>
      </c>
      <c r="P40" s="69">
        <v>51.4113698630137</v>
      </c>
      <c r="Q40" s="69">
        <v>55.3907103825136</v>
      </c>
      <c r="R40" s="69">
        <v>54.2938356164383</v>
      </c>
      <c r="S40" s="69">
        <v>52.2154794520547</v>
      </c>
      <c r="T40" s="69">
        <v>50.2350684931506</v>
      </c>
      <c r="U40" s="69">
        <v>50.1758196721311</v>
      </c>
      <c r="V40" s="69">
        <v>50.2153698630137</v>
      </c>
      <c r="W40" s="69">
        <v>50.5476712328767</v>
      </c>
      <c r="X40" s="69">
        <v>51.6844657534246</v>
      </c>
      <c r="Y40" s="69">
        <v>52.6633333333333</v>
      </c>
      <c r="Z40" s="69">
        <v>52.528301369863</v>
      </c>
      <c r="AA40" s="69">
        <v>51.567205479452</v>
      </c>
      <c r="AB40" s="69">
        <v>53.3522191780821</v>
      </c>
      <c r="AC40" s="69">
        <v>54.2342622950819</v>
      </c>
      <c r="AD40" s="69">
        <v>53.1957808219178</v>
      </c>
      <c r="AE40" s="69">
        <v>52.1174246575342</v>
      </c>
      <c r="AF40" s="69">
        <v>52.1761917808219</v>
      </c>
      <c r="AG40" s="69">
        <v>50.1171038251366</v>
      </c>
      <c r="AH40" s="69">
        <v>50.1370136986301</v>
      </c>
      <c r="AI40" s="69">
        <v>49.1370136986301</v>
      </c>
      <c r="AJ40" s="69">
        <v>48.1174246575342</v>
      </c>
      <c r="AK40" s="69">
        <v>48.1171038251366</v>
      </c>
      <c r="AL40" s="69">
        <v>47.1174246575342</v>
      </c>
      <c r="AM40" s="69">
        <v>48.1174246575342</v>
      </c>
      <c r="AN40" s="69">
        <v>48.0978356164383</v>
      </c>
      <c r="AO40" s="69">
        <v>48.4558907103825</v>
      </c>
      <c r="AP40" s="69">
        <v>185.05381369863</v>
      </c>
      <c r="AQ40" s="69">
        <v>182.216301369863</v>
      </c>
      <c r="AR40" s="69">
        <v>193.92945479452</v>
      </c>
      <c r="AS40" s="69">
        <v>192.492521857923</v>
      </c>
      <c r="AT40" s="69">
        <v>192.106194520547</v>
      </c>
      <c r="AU40" s="69">
        <v>192.237156164383</v>
      </c>
      <c r="AV40" s="69">
        <v>201.106605479452</v>
      </c>
      <c r="AW40" s="69">
        <v>183.459784153005</v>
      </c>
      <c r="AX40" s="70">
        <v>207.504879452054</v>
      </c>
      <c r="AY40" s="41">
        <v>0.135</v>
      </c>
      <c r="AZ40" s="41">
        <v>0.002</v>
      </c>
    </row>
    <row r="41" ht="9.75" customHeight="1">
      <c r="A41" s="43" t="s">
        <v>106</v>
      </c>
      <c r="B41" s="71">
        <v>8386.99616438356</v>
      </c>
      <c r="C41" s="71">
        <v>9360.76109589041</v>
      </c>
      <c r="D41" s="71">
        <v>10013.9775342465</v>
      </c>
      <c r="E41" s="71">
        <v>11257.9693989071</v>
      </c>
      <c r="F41" s="71">
        <v>12390.9589041095</v>
      </c>
      <c r="G41" s="71">
        <v>13904.2072602739</v>
      </c>
      <c r="H41" s="71">
        <v>16352.6364383561</v>
      </c>
      <c r="I41" s="71">
        <v>18185.875546448</v>
      </c>
      <c r="J41" s="71">
        <v>21197.1202739726</v>
      </c>
      <c r="K41" s="71">
        <v>21894.1036986301</v>
      </c>
      <c r="L41" s="71">
        <v>19732.8636986301</v>
      </c>
      <c r="M41" s="71">
        <v>22352.181830601</v>
      </c>
      <c r="N41" s="71">
        <v>22529.6083561643</v>
      </c>
      <c r="O41" s="71">
        <v>21473.0756164383</v>
      </c>
      <c r="P41" s="71">
        <v>22020.5510958904</v>
      </c>
      <c r="Q41" s="71">
        <v>18882.4060109289</v>
      </c>
      <c r="R41" s="71">
        <v>16180.3415068493</v>
      </c>
      <c r="S41" s="71">
        <v>13472.8456164383</v>
      </c>
      <c r="T41" s="71">
        <v>11841.1473972602</v>
      </c>
      <c r="U41" s="71">
        <v>11300.7113387978</v>
      </c>
      <c r="V41" s="71">
        <v>10645.3961917808</v>
      </c>
      <c r="W41" s="71">
        <v>13145.9021917808</v>
      </c>
      <c r="X41" s="71">
        <v>13219.1387123287</v>
      </c>
      <c r="Y41" s="71">
        <v>15233.9136065573</v>
      </c>
      <c r="Z41" s="71">
        <v>16425.2176164383</v>
      </c>
      <c r="AA41" s="71">
        <v>17540.2362465753</v>
      </c>
      <c r="AB41" s="71">
        <v>17286.8431780821</v>
      </c>
      <c r="AC41" s="71">
        <v>18735.1643169398</v>
      </c>
      <c r="AD41" s="71">
        <v>19591.3415342465</v>
      </c>
      <c r="AE41" s="71">
        <v>20117.6500273972</v>
      </c>
      <c r="AF41" s="71">
        <v>20226.0046705282</v>
      </c>
      <c r="AG41" s="71">
        <v>20689.0545545159</v>
      </c>
      <c r="AH41" s="71">
        <v>21730.3317627204</v>
      </c>
      <c r="AI41" s="71">
        <v>22955.0583245722</v>
      </c>
      <c r="AJ41" s="71">
        <v>22347.6358588188</v>
      </c>
      <c r="AK41" s="71">
        <v>23723.504011171</v>
      </c>
      <c r="AL41" s="71">
        <v>23211.7374717943</v>
      </c>
      <c r="AM41" s="71">
        <v>21959.611279242</v>
      </c>
      <c r="AN41" s="71">
        <v>23500.6220730178</v>
      </c>
      <c r="AO41" s="71">
        <v>24873.2420399838</v>
      </c>
      <c r="AP41" s="71">
        <v>25517.9191989206</v>
      </c>
      <c r="AQ41" s="71">
        <v>25734.4586596645</v>
      </c>
      <c r="AR41" s="71">
        <v>25305.4507645355</v>
      </c>
      <c r="AS41" s="71">
        <v>26417.3760866826</v>
      </c>
      <c r="AT41" s="71">
        <v>24725.5197778809</v>
      </c>
      <c r="AU41" s="71">
        <v>25760.8654167783</v>
      </c>
      <c r="AV41" s="71">
        <v>27980.0214383427</v>
      </c>
      <c r="AW41" s="71">
        <v>28484.3965293541</v>
      </c>
      <c r="AX41" s="71">
        <v>28358.4807295717</v>
      </c>
      <c r="AY41" s="45" t="s">
        <v>149</v>
      </c>
      <c r="AZ41" s="46">
        <v>0.322</v>
      </c>
    </row>
    <row r="42" ht="9.75" customHeight="1">
      <c r="A42" s="1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70"/>
      <c r="AY42" s="47"/>
      <c r="AZ42" s="48"/>
    </row>
    <row r="43" ht="9.75" customHeight="1">
      <c r="A43" s="1" t="s">
        <v>107</v>
      </c>
      <c r="B43" s="69">
        <v>577.376712328767</v>
      </c>
      <c r="C43" s="69">
        <v>738.58608219178</v>
      </c>
      <c r="D43" s="69">
        <v>852.034849315068</v>
      </c>
      <c r="E43" s="69">
        <v>932.913661202186</v>
      </c>
      <c r="F43" s="69">
        <v>976.906191780821</v>
      </c>
      <c r="G43" s="69">
        <v>1051.632</v>
      </c>
      <c r="H43" s="69">
        <v>809.142575342465</v>
      </c>
      <c r="I43" s="69">
        <v>1089.10890710382</v>
      </c>
      <c r="J43" s="69">
        <v>1111.10597260273</v>
      </c>
      <c r="K43" s="69">
        <v>1035.56065753424</v>
      </c>
      <c r="L43" s="69">
        <v>1002.65863013698</v>
      </c>
      <c r="M43" s="69">
        <v>1109.10655737704</v>
      </c>
      <c r="N43" s="69">
        <v>1187.76142465753</v>
      </c>
      <c r="O43" s="69">
        <v>1270.16821917808</v>
      </c>
      <c r="P43" s="69">
        <v>1271.20810958904</v>
      </c>
      <c r="Q43" s="69">
        <v>1138.68486338797</v>
      </c>
      <c r="R43" s="69">
        <v>1048.92964383561</v>
      </c>
      <c r="S43" s="69">
        <v>1064.80953424657</v>
      </c>
      <c r="T43" s="69">
        <v>1046.78564383561</v>
      </c>
      <c r="U43" s="69">
        <v>1137.37196721311</v>
      </c>
      <c r="V43" s="69">
        <v>1150.89671232876</v>
      </c>
      <c r="W43" s="69">
        <v>1198.15150684931</v>
      </c>
      <c r="X43" s="69">
        <v>1231.24547945205</v>
      </c>
      <c r="Y43" s="69">
        <v>1254.47945355191</v>
      </c>
      <c r="Z43" s="69">
        <v>1280.12136986301</v>
      </c>
      <c r="AA43" s="69">
        <v>1347.48635616438</v>
      </c>
      <c r="AB43" s="69">
        <v>1350.61369863013</v>
      </c>
      <c r="AC43" s="69">
        <v>1323.35519125683</v>
      </c>
      <c r="AD43" s="69">
        <v>1329.12328767123</v>
      </c>
      <c r="AE43" s="69">
        <v>1323.81002739726</v>
      </c>
      <c r="AF43" s="69">
        <v>1326.60761643835</v>
      </c>
      <c r="AG43" s="69">
        <v>1385.82693989071</v>
      </c>
      <c r="AH43" s="69">
        <v>1420.52263013698</v>
      </c>
      <c r="AI43" s="69">
        <v>1460.56043835616</v>
      </c>
      <c r="AJ43" s="69">
        <v>1515.44186301369</v>
      </c>
      <c r="AK43" s="69">
        <v>1549.131284153</v>
      </c>
      <c r="AL43" s="69">
        <v>1534.24772602739</v>
      </c>
      <c r="AM43" s="69">
        <v>1653.0146849315</v>
      </c>
      <c r="AN43" s="69">
        <v>1826.28142465753</v>
      </c>
      <c r="AO43" s="69">
        <v>1920.66245901639</v>
      </c>
      <c r="AP43" s="69">
        <v>1989.93174246575</v>
      </c>
      <c r="AQ43" s="69">
        <v>1979.49945205479</v>
      </c>
      <c r="AR43" s="69">
        <v>1992.27315068493</v>
      </c>
      <c r="AS43" s="69">
        <v>1969.34365057759</v>
      </c>
      <c r="AT43" s="69">
        <v>1774.85679452054</v>
      </c>
      <c r="AU43" s="69">
        <v>1689.154</v>
      </c>
      <c r="AV43" s="69">
        <v>1641.50320547945</v>
      </c>
      <c r="AW43" s="69">
        <v>1536.80907103825</v>
      </c>
      <c r="AX43" s="70">
        <v>1574.82275995219</v>
      </c>
      <c r="AY43" s="41">
        <v>0.027</v>
      </c>
      <c r="AZ43" s="41">
        <v>0.017</v>
      </c>
    </row>
    <row r="44" ht="9.75" customHeight="1">
      <c r="A44" s="1" t="s">
        <v>108</v>
      </c>
      <c r="B44" s="69">
        <v>13.2973972602739</v>
      </c>
      <c r="C44" s="69">
        <v>12.8101643835616</v>
      </c>
      <c r="D44" s="69">
        <v>10.9018356164383</v>
      </c>
      <c r="E44" s="69">
        <v>15.1844262295082</v>
      </c>
      <c r="F44" s="69">
        <v>49.9007671232876</v>
      </c>
      <c r="G44" s="69">
        <v>102.826438356164</v>
      </c>
      <c r="H44" s="69">
        <v>116.144136986301</v>
      </c>
      <c r="I44" s="69">
        <v>142.875327868852</v>
      </c>
      <c r="J44" s="69">
        <v>165.963698630137</v>
      </c>
      <c r="K44" s="69">
        <v>173.394</v>
      </c>
      <c r="L44" s="69">
        <v>158.167972602739</v>
      </c>
      <c r="M44" s="69">
        <v>153.14</v>
      </c>
      <c r="N44" s="69">
        <v>143.368273972602</v>
      </c>
      <c r="O44" s="69">
        <v>131.329561643835</v>
      </c>
      <c r="P44" s="69">
        <v>146.169863013698</v>
      </c>
      <c r="Q44" s="69">
        <v>150.386557377049</v>
      </c>
      <c r="R44" s="69">
        <v>145.317205479452</v>
      </c>
      <c r="S44" s="69">
        <v>130.131780821917</v>
      </c>
      <c r="T44" s="69">
        <v>178.44904109589</v>
      </c>
      <c r="U44" s="69">
        <v>203.957213114754</v>
      </c>
      <c r="V44" s="69">
        <v>232.491287671232</v>
      </c>
      <c r="W44" s="69">
        <v>282.716876712328</v>
      </c>
      <c r="X44" s="69">
        <v>355.395780821917</v>
      </c>
      <c r="Y44" s="69">
        <v>451.888524590163</v>
      </c>
      <c r="Z44" s="69">
        <v>459.663616438356</v>
      </c>
      <c r="AA44" s="69">
        <v>474.64602739726</v>
      </c>
      <c r="AB44" s="69">
        <v>497.667780821917</v>
      </c>
      <c r="AC44" s="69">
        <v>549.736967213114</v>
      </c>
      <c r="AD44" s="69">
        <v>503.676986301369</v>
      </c>
      <c r="AE44" s="69">
        <v>556.744767123287</v>
      </c>
      <c r="AF44" s="69">
        <v>632.854602739726</v>
      </c>
      <c r="AG44" s="69">
        <v>715.97606557377</v>
      </c>
      <c r="AH44" s="69">
        <v>741.0</v>
      </c>
      <c r="AI44" s="69">
        <v>730.849315068493</v>
      </c>
      <c r="AJ44" s="69">
        <v>745.060273972602</v>
      </c>
      <c r="AK44" s="69">
        <v>746.061475409836</v>
      </c>
      <c r="AL44" s="69">
        <v>742.01506849315</v>
      </c>
      <c r="AM44" s="69">
        <v>905.44109589041</v>
      </c>
      <c r="AN44" s="69">
        <v>869.563068499999</v>
      </c>
      <c r="AO44" s="69">
        <v>1102.67699999999</v>
      </c>
      <c r="AP44" s="69">
        <v>1404.3317</v>
      </c>
      <c r="AQ44" s="69">
        <v>1420.83611599999</v>
      </c>
      <c r="AR44" s="69">
        <v>1684.29290599999</v>
      </c>
      <c r="AS44" s="69">
        <v>1900.91304075102</v>
      </c>
      <c r="AT44" s="69">
        <v>1803.98904109589</v>
      </c>
      <c r="AU44" s="69">
        <v>1863.08219178082</v>
      </c>
      <c r="AV44" s="69">
        <v>1726.43835616438</v>
      </c>
      <c r="AW44" s="69">
        <v>1784.20765027322</v>
      </c>
      <c r="AX44" s="70">
        <v>1801.0</v>
      </c>
      <c r="AY44" s="41">
        <v>0.008</v>
      </c>
      <c r="AZ44" s="41">
        <v>0.021</v>
      </c>
    </row>
    <row r="45" ht="9.75" customHeight="1">
      <c r="A45" s="1" t="s">
        <v>109</v>
      </c>
      <c r="B45" s="69">
        <v>0.0</v>
      </c>
      <c r="C45" s="69">
        <v>0.0</v>
      </c>
      <c r="D45" s="69">
        <v>0.0</v>
      </c>
      <c r="E45" s="69">
        <v>0.0</v>
      </c>
      <c r="F45" s="69">
        <v>0.0</v>
      </c>
      <c r="G45" s="69">
        <v>0.0</v>
      </c>
      <c r="H45" s="69">
        <v>0.0</v>
      </c>
      <c r="I45" s="69">
        <v>0.0</v>
      </c>
      <c r="J45" s="69">
        <v>0.0</v>
      </c>
      <c r="K45" s="69">
        <v>0.0</v>
      </c>
      <c r="L45" s="69">
        <v>0.0</v>
      </c>
      <c r="M45" s="69">
        <v>0.0</v>
      </c>
      <c r="N45" s="69">
        <v>0.0</v>
      </c>
      <c r="O45" s="69">
        <v>0.0</v>
      </c>
      <c r="P45" s="69">
        <v>0.0</v>
      </c>
      <c r="Q45" s="69">
        <v>0.0</v>
      </c>
      <c r="R45" s="69">
        <v>0.0</v>
      </c>
      <c r="S45" s="69">
        <v>0.0</v>
      </c>
      <c r="T45" s="69">
        <v>0.0</v>
      </c>
      <c r="U45" s="69">
        <v>0.0</v>
      </c>
      <c r="V45" s="69">
        <v>0.0</v>
      </c>
      <c r="W45" s="69">
        <v>0.0</v>
      </c>
      <c r="X45" s="69">
        <v>0.0</v>
      </c>
      <c r="Y45" s="69">
        <v>0.0</v>
      </c>
      <c r="Z45" s="69">
        <v>0.0</v>
      </c>
      <c r="AA45" s="69">
        <v>0.0</v>
      </c>
      <c r="AB45" s="69">
        <v>0.0</v>
      </c>
      <c r="AC45" s="69">
        <v>0.0</v>
      </c>
      <c r="AD45" s="69">
        <v>0.0</v>
      </c>
      <c r="AE45" s="69">
        <v>0.0</v>
      </c>
      <c r="AF45" s="69">
        <v>0.0</v>
      </c>
      <c r="AG45" s="69">
        <v>0.0</v>
      </c>
      <c r="AH45" s="69">
        <v>0.0</v>
      </c>
      <c r="AI45" s="69">
        <v>0.0</v>
      </c>
      <c r="AJ45" s="69">
        <v>0.0</v>
      </c>
      <c r="AK45" s="69">
        <v>0.0</v>
      </c>
      <c r="AL45" s="69">
        <v>0.0</v>
      </c>
      <c r="AM45" s="69">
        <v>0.0</v>
      </c>
      <c r="AN45" s="69">
        <v>23.5616438356164</v>
      </c>
      <c r="AO45" s="69">
        <v>167.75956284153</v>
      </c>
      <c r="AP45" s="69">
        <v>173.424657534246</v>
      </c>
      <c r="AQ45" s="69">
        <v>153.150684931506</v>
      </c>
      <c r="AR45" s="69">
        <v>143.561643835616</v>
      </c>
      <c r="AS45" s="69">
        <v>127.049180327868</v>
      </c>
      <c r="AT45" s="69">
        <v>117.808219178082</v>
      </c>
      <c r="AU45" s="69">
        <v>121.917808219178</v>
      </c>
      <c r="AV45" s="69">
        <v>113.698630136986</v>
      </c>
      <c r="AW45" s="69">
        <v>100.819672131147</v>
      </c>
      <c r="AX45" s="70">
        <v>94.4545545445455</v>
      </c>
      <c r="AY45" s="42" t="s">
        <v>166</v>
      </c>
      <c r="AZ45" s="41">
        <v>0.001</v>
      </c>
    </row>
    <row r="46" ht="9.75" customHeight="1">
      <c r="A46" s="1" t="s">
        <v>111</v>
      </c>
      <c r="B46" s="69">
        <v>1.37720547945205</v>
      </c>
      <c r="C46" s="69">
        <v>1.2026301369863</v>
      </c>
      <c r="D46" s="69">
        <v>0.96986301369863</v>
      </c>
      <c r="E46" s="69">
        <v>0.83180327868852</v>
      </c>
      <c r="F46" s="69">
        <v>0.46553424657534</v>
      </c>
      <c r="G46" s="69">
        <v>0.36854794520548</v>
      </c>
      <c r="H46" s="69">
        <v>0.27156164383562</v>
      </c>
      <c r="I46" s="69">
        <v>6.49967213114754</v>
      </c>
      <c r="J46" s="69">
        <v>40.5596712328767</v>
      </c>
      <c r="K46" s="69">
        <v>47.6202739726027</v>
      </c>
      <c r="L46" s="69">
        <v>34.7016986301369</v>
      </c>
      <c r="M46" s="69">
        <v>40.6229508196721</v>
      </c>
      <c r="N46" s="69">
        <v>31.7921095890411</v>
      </c>
      <c r="O46" s="69">
        <v>47.1353424657534</v>
      </c>
      <c r="P46" s="69">
        <v>53.5752328767123</v>
      </c>
      <c r="Q46" s="69">
        <v>61.2826229508196</v>
      </c>
      <c r="R46" s="69">
        <v>79.5481643835616</v>
      </c>
      <c r="S46" s="69">
        <v>88.3157260273972</v>
      </c>
      <c r="T46" s="69">
        <v>104.066301369863</v>
      </c>
      <c r="U46" s="69">
        <v>116.549180327868</v>
      </c>
      <c r="V46" s="69">
        <v>115.161534246575</v>
      </c>
      <c r="W46" s="69">
        <v>115.43309589041</v>
      </c>
      <c r="X46" s="69">
        <v>122.532493150684</v>
      </c>
      <c r="Y46" s="69">
        <v>136.144918032786</v>
      </c>
      <c r="Z46" s="69">
        <v>154.440986301369</v>
      </c>
      <c r="AA46" s="69">
        <v>155.740602739726</v>
      </c>
      <c r="AB46" s="69">
        <v>156.225534246575</v>
      </c>
      <c r="AC46" s="69">
        <v>167.095737704918</v>
      </c>
      <c r="AD46" s="69">
        <v>185.01106849315</v>
      </c>
      <c r="AE46" s="69">
        <v>185.476602739726</v>
      </c>
      <c r="AF46" s="69">
        <v>179.754410958904</v>
      </c>
      <c r="AG46" s="69">
        <v>200.387213114754</v>
      </c>
      <c r="AH46" s="69">
        <v>224.736657534246</v>
      </c>
      <c r="AI46" s="69">
        <v>263.783342465753</v>
      </c>
      <c r="AJ46" s="69">
        <v>266.266</v>
      </c>
      <c r="AK46" s="69">
        <v>256.180999999999</v>
      </c>
      <c r="AL46" s="69">
        <v>235.5599</v>
      </c>
      <c r="AM46" s="69">
        <v>227.438899999999</v>
      </c>
      <c r="AN46" s="69">
        <v>207.8787</v>
      </c>
      <c r="AO46" s="69">
        <v>217.324199999999</v>
      </c>
      <c r="AP46" s="69">
        <v>239.065699999999</v>
      </c>
      <c r="AQ46" s="69">
        <v>270.723599999999</v>
      </c>
      <c r="AR46" s="69">
        <v>220.9285</v>
      </c>
      <c r="AS46" s="69">
        <v>234.735999999999</v>
      </c>
      <c r="AT46" s="69">
        <v>269.087899999999</v>
      </c>
      <c r="AU46" s="69">
        <v>293.603599999999</v>
      </c>
      <c r="AV46" s="69">
        <v>302.290410958904</v>
      </c>
      <c r="AW46" s="69">
        <v>289.204918032786</v>
      </c>
      <c r="AX46" s="70">
        <v>280.747945205479</v>
      </c>
      <c r="AY46" s="42" t="s">
        <v>167</v>
      </c>
      <c r="AZ46" s="41">
        <v>0.004</v>
      </c>
    </row>
    <row r="47" ht="9.75" customHeight="1">
      <c r="A47" s="1" t="s">
        <v>112</v>
      </c>
      <c r="B47" s="69">
        <v>126.010410958904</v>
      </c>
      <c r="C47" s="69">
        <v>121.711506849315</v>
      </c>
      <c r="D47" s="69">
        <v>108.561917808219</v>
      </c>
      <c r="E47" s="69">
        <v>166.384426229508</v>
      </c>
      <c r="F47" s="69">
        <v>239.16301369863</v>
      </c>
      <c r="G47" s="69">
        <v>319.091506849315</v>
      </c>
      <c r="H47" s="69">
        <v>290.847123287671</v>
      </c>
      <c r="I47" s="69">
        <v>207.956284153005</v>
      </c>
      <c r="J47" s="69">
        <v>164.933972602739</v>
      </c>
      <c r="K47" s="69">
        <v>144.976164383561</v>
      </c>
      <c r="L47" s="69">
        <v>228.250410958904</v>
      </c>
      <c r="M47" s="69">
        <v>322.215846994535</v>
      </c>
      <c r="N47" s="69">
        <v>406.547945205479</v>
      </c>
      <c r="O47" s="69">
        <v>490.741643835616</v>
      </c>
      <c r="P47" s="69">
        <v>509.32</v>
      </c>
      <c r="Q47" s="69">
        <v>580.120218579235</v>
      </c>
      <c r="R47" s="69">
        <v>628.003835616438</v>
      </c>
      <c r="S47" s="69">
        <v>650.785205479452</v>
      </c>
      <c r="T47" s="69">
        <v>711.805753424657</v>
      </c>
      <c r="U47" s="69">
        <v>815.943989071038</v>
      </c>
      <c r="V47" s="69">
        <v>882.02904109589</v>
      </c>
      <c r="W47" s="69">
        <v>806.471780821917</v>
      </c>
      <c r="X47" s="69">
        <v>907.483561643835</v>
      </c>
      <c r="Y47" s="69">
        <v>868.768579234972</v>
      </c>
      <c r="Z47" s="69">
        <v>878.022191780821</v>
      </c>
      <c r="AA47" s="69">
        <v>897.133698630137</v>
      </c>
      <c r="AB47" s="69">
        <v>895.720821917808</v>
      </c>
      <c r="AC47" s="69">
        <v>905.971038251366</v>
      </c>
      <c r="AD47" s="69">
        <v>940.68602739726</v>
      </c>
      <c r="AE47" s="69">
        <v>921.426849315068</v>
      </c>
      <c r="AF47" s="69">
        <v>923.510684931507</v>
      </c>
      <c r="AG47" s="69">
        <v>893.825683060109</v>
      </c>
      <c r="AH47" s="69">
        <v>872.503835616438</v>
      </c>
      <c r="AI47" s="69">
        <v>856.730958904109</v>
      </c>
      <c r="AJ47" s="69">
        <v>827.452328767123</v>
      </c>
      <c r="AK47" s="69">
        <v>778.739016393442</v>
      </c>
      <c r="AL47" s="69">
        <v>758.443904109589</v>
      </c>
      <c r="AM47" s="69">
        <v>751.421178082191</v>
      </c>
      <c r="AN47" s="69">
        <v>749.521095890411</v>
      </c>
      <c r="AO47" s="69">
        <v>701.057333333333</v>
      </c>
      <c r="AP47" s="69">
        <v>671.840547945205</v>
      </c>
      <c r="AQ47" s="69">
        <v>703.734558280699</v>
      </c>
      <c r="AR47" s="69">
        <v>698.437486670494</v>
      </c>
      <c r="AS47" s="69">
        <v>715.302967834822</v>
      </c>
      <c r="AT47" s="69">
        <v>729.989287179066</v>
      </c>
      <c r="AU47" s="69">
        <v>724.661077844311</v>
      </c>
      <c r="AV47" s="69">
        <v>714.341810998425</v>
      </c>
      <c r="AW47" s="69">
        <v>715.295818020992</v>
      </c>
      <c r="AX47" s="70">
        <v>714.009469292767</v>
      </c>
      <c r="AY47" s="42" t="s">
        <v>153</v>
      </c>
      <c r="AZ47" s="41">
        <v>0.008</v>
      </c>
    </row>
    <row r="48" ht="9.75" customHeight="1">
      <c r="A48" s="1" t="s">
        <v>113</v>
      </c>
      <c r="B48" s="69">
        <v>0.0</v>
      </c>
      <c r="C48" s="69">
        <v>0.0</v>
      </c>
      <c r="D48" s="69">
        <v>0.0</v>
      </c>
      <c r="E48" s="69">
        <v>0.0</v>
      </c>
      <c r="F48" s="69">
        <v>0.0</v>
      </c>
      <c r="G48" s="69">
        <v>0.0</v>
      </c>
      <c r="H48" s="69">
        <v>0.0</v>
      </c>
      <c r="I48" s="69">
        <v>0.0</v>
      </c>
      <c r="J48" s="69">
        <v>0.0</v>
      </c>
      <c r="K48" s="69">
        <v>0.0</v>
      </c>
      <c r="L48" s="69">
        <v>0.0</v>
      </c>
      <c r="M48" s="69">
        <v>0.0</v>
      </c>
      <c r="N48" s="69">
        <v>0.0</v>
      </c>
      <c r="O48" s="69">
        <v>0.0</v>
      </c>
      <c r="P48" s="69">
        <v>0.0</v>
      </c>
      <c r="Q48" s="69">
        <v>0.0</v>
      </c>
      <c r="R48" s="69">
        <v>0.0</v>
      </c>
      <c r="S48" s="69">
        <v>0.0</v>
      </c>
      <c r="T48" s="69">
        <v>0.0</v>
      </c>
      <c r="U48" s="69">
        <v>0.0</v>
      </c>
      <c r="V48" s="69">
        <v>0.0</v>
      </c>
      <c r="W48" s="69">
        <v>0.0</v>
      </c>
      <c r="X48" s="69">
        <v>0.0</v>
      </c>
      <c r="Y48" s="69">
        <v>0.0</v>
      </c>
      <c r="Z48" s="69">
        <v>0.0</v>
      </c>
      <c r="AA48" s="69">
        <v>0.0</v>
      </c>
      <c r="AB48" s="69">
        <v>0.0</v>
      </c>
      <c r="AC48" s="69">
        <v>2.0</v>
      </c>
      <c r="AD48" s="69">
        <v>5.0</v>
      </c>
      <c r="AE48" s="69">
        <v>5.0</v>
      </c>
      <c r="AF48" s="69">
        <v>7.0</v>
      </c>
      <c r="AG48" s="69">
        <v>17.0</v>
      </c>
      <c r="AH48" s="69">
        <v>60.0</v>
      </c>
      <c r="AI48" s="69">
        <v>83.0</v>
      </c>
      <c r="AJ48" s="69">
        <v>100.0</v>
      </c>
      <c r="AK48" s="69">
        <v>126.5</v>
      </c>
      <c r="AL48" s="69">
        <v>207.928767123287</v>
      </c>
      <c r="AM48" s="69">
        <v>246.328767123287</v>
      </c>
      <c r="AN48" s="69">
        <v>291.128767123287</v>
      </c>
      <c r="AO48" s="69">
        <v>398.803278688524</v>
      </c>
      <c r="AP48" s="69">
        <v>429.0</v>
      </c>
      <c r="AQ48" s="69">
        <v>417.005479452054</v>
      </c>
      <c r="AR48" s="69">
        <v>430.298630136986</v>
      </c>
      <c r="AS48" s="69">
        <v>411.945355191256</v>
      </c>
      <c r="AT48" s="69">
        <v>366.169863013698</v>
      </c>
      <c r="AU48" s="69">
        <v>325.928767123287</v>
      </c>
      <c r="AV48" s="69">
        <v>297.698630136986</v>
      </c>
      <c r="AW48" s="69">
        <v>316.475409836065</v>
      </c>
      <c r="AX48" s="70">
        <v>311.027397260273</v>
      </c>
      <c r="AY48" s="42" t="s">
        <v>168</v>
      </c>
      <c r="AZ48" s="41">
        <v>0.004</v>
      </c>
    </row>
    <row r="49" ht="9.75" customHeight="1">
      <c r="A49" s="1" t="s">
        <v>114</v>
      </c>
      <c r="B49" s="69">
        <v>25.3346575342465</v>
      </c>
      <c r="C49" s="69">
        <v>28.9796438356164</v>
      </c>
      <c r="D49" s="69">
        <v>68.9943835616438</v>
      </c>
      <c r="E49" s="69">
        <v>92.6931967213114</v>
      </c>
      <c r="F49" s="69">
        <v>100.677726027397</v>
      </c>
      <c r="G49" s="69">
        <v>108.608575342465</v>
      </c>
      <c r="H49" s="69">
        <v>116.058767123287</v>
      </c>
      <c r="I49" s="69">
        <v>125.887786885245</v>
      </c>
      <c r="J49" s="69">
        <v>152.148136986301</v>
      </c>
      <c r="K49" s="69">
        <v>204.319506849315</v>
      </c>
      <c r="L49" s="69">
        <v>226.609999999999</v>
      </c>
      <c r="M49" s="69">
        <v>226.170601092896</v>
      </c>
      <c r="N49" s="69">
        <v>225.648684931506</v>
      </c>
      <c r="O49" s="69">
        <v>212.290410958904</v>
      </c>
      <c r="P49" s="69">
        <v>196.228438356164</v>
      </c>
      <c r="Q49" s="69">
        <v>177.656967213114</v>
      </c>
      <c r="R49" s="69">
        <v>153.249643835616</v>
      </c>
      <c r="S49" s="69">
        <v>156.053479452054</v>
      </c>
      <c r="T49" s="69">
        <v>157.595589041095</v>
      </c>
      <c r="U49" s="69">
        <v>174.361475409836</v>
      </c>
      <c r="V49" s="69">
        <v>172.756328767123</v>
      </c>
      <c r="W49" s="69">
        <v>166.127260273972</v>
      </c>
      <c r="X49" s="69">
        <v>154.791753424657</v>
      </c>
      <c r="Y49" s="69">
        <v>177.597049180327</v>
      </c>
      <c r="Z49" s="69">
        <v>204.820191780821</v>
      </c>
      <c r="AA49" s="69">
        <v>270.229671232876</v>
      </c>
      <c r="AB49" s="69">
        <v>294.562958904109</v>
      </c>
      <c r="AC49" s="69">
        <v>288.645136612021</v>
      </c>
      <c r="AD49" s="69">
        <v>304.87706849315</v>
      </c>
      <c r="AE49" s="69">
        <v>337.201287671232</v>
      </c>
      <c r="AF49" s="69">
        <v>355.606465753424</v>
      </c>
      <c r="AG49" s="69">
        <v>364.501366120218</v>
      </c>
      <c r="AH49" s="69">
        <v>364.378465753424</v>
      </c>
      <c r="AI49" s="69">
        <v>337.421589041095</v>
      </c>
      <c r="AJ49" s="69">
        <v>339.96506849315</v>
      </c>
      <c r="AK49" s="69">
        <v>276.0</v>
      </c>
      <c r="AL49" s="69">
        <v>262.0</v>
      </c>
      <c r="AM49" s="69">
        <v>256.0</v>
      </c>
      <c r="AN49" s="69">
        <v>274.0</v>
      </c>
      <c r="AO49" s="69">
        <v>273.0</v>
      </c>
      <c r="AP49" s="69">
        <v>270.0</v>
      </c>
      <c r="AQ49" s="69">
        <v>242.0</v>
      </c>
      <c r="AR49" s="69">
        <v>246.0</v>
      </c>
      <c r="AS49" s="69">
        <v>240.0</v>
      </c>
      <c r="AT49" s="69">
        <v>241.0</v>
      </c>
      <c r="AU49" s="69">
        <v>255.0</v>
      </c>
      <c r="AV49" s="69">
        <v>254.0</v>
      </c>
      <c r="AW49" s="69">
        <v>245.0</v>
      </c>
      <c r="AX49" s="70">
        <v>237.0</v>
      </c>
      <c r="AY49" s="42" t="s">
        <v>169</v>
      </c>
      <c r="AZ49" s="41">
        <v>0.003</v>
      </c>
    </row>
    <row r="50" ht="9.75" customHeight="1">
      <c r="A50" s="1" t="s">
        <v>115</v>
      </c>
      <c r="B50" s="69">
        <v>1220.0</v>
      </c>
      <c r="C50" s="69">
        <v>1508.0</v>
      </c>
      <c r="D50" s="69">
        <v>1733.0</v>
      </c>
      <c r="E50" s="69">
        <v>2599.0</v>
      </c>
      <c r="F50" s="69">
        <v>3108.0</v>
      </c>
      <c r="G50" s="69">
        <v>3357.0</v>
      </c>
      <c r="H50" s="69">
        <v>2750.0</v>
      </c>
      <c r="I50" s="69">
        <v>2248.0</v>
      </c>
      <c r="J50" s="69">
        <v>2211.0</v>
      </c>
      <c r="K50" s="69">
        <v>1558.0</v>
      </c>
      <c r="L50" s="69">
        <v>1514.0</v>
      </c>
      <c r="M50" s="69">
        <v>1972.0</v>
      </c>
      <c r="N50" s="69">
        <v>2108.0</v>
      </c>
      <c r="O50" s="69">
        <v>2023.0</v>
      </c>
      <c r="P50" s="69">
        <v>2139.0</v>
      </c>
      <c r="Q50" s="69">
        <v>1862.0</v>
      </c>
      <c r="R50" s="69">
        <v>1253.0</v>
      </c>
      <c r="S50" s="69">
        <v>1176.0</v>
      </c>
      <c r="T50" s="69">
        <v>1151.0</v>
      </c>
      <c r="U50" s="69">
        <v>1022.0</v>
      </c>
      <c r="V50" s="69">
        <v>1025.0</v>
      </c>
      <c r="W50" s="69">
        <v>1064.0</v>
      </c>
      <c r="X50" s="69">
        <v>1003.0</v>
      </c>
      <c r="Y50" s="69">
        <v>1051.0</v>
      </c>
      <c r="Z50" s="69">
        <v>1164.0</v>
      </c>
      <c r="AA50" s="69">
        <v>1424.0</v>
      </c>
      <c r="AB50" s="69">
        <v>1439.0</v>
      </c>
      <c r="AC50" s="69">
        <v>1473.0</v>
      </c>
      <c r="AD50" s="69">
        <v>1402.0</v>
      </c>
      <c r="AE50" s="69">
        <v>1431.0</v>
      </c>
      <c r="AF50" s="69">
        <v>1439.0</v>
      </c>
      <c r="AG50" s="69">
        <v>1452.0</v>
      </c>
      <c r="AH50" s="69">
        <v>1491.0</v>
      </c>
      <c r="AI50" s="69">
        <v>1480.0</v>
      </c>
      <c r="AJ50" s="69">
        <v>1425.0</v>
      </c>
      <c r="AK50" s="69">
        <v>1475.0</v>
      </c>
      <c r="AL50" s="69">
        <v>1427.0</v>
      </c>
      <c r="AM50" s="69">
        <v>1375.0</v>
      </c>
      <c r="AN50" s="69">
        <v>1485.0</v>
      </c>
      <c r="AO50" s="69">
        <v>1622.77049999999</v>
      </c>
      <c r="AP50" s="69">
        <v>1745.05923703278</v>
      </c>
      <c r="AQ50" s="69">
        <v>1816.41301917808</v>
      </c>
      <c r="AR50" s="69">
        <v>1819.73972602739</v>
      </c>
      <c r="AS50" s="69">
        <v>1820.0</v>
      </c>
      <c r="AT50" s="69">
        <v>1652.48769999999</v>
      </c>
      <c r="AU50" s="69">
        <v>1658.23920205415</v>
      </c>
      <c r="AV50" s="69">
        <v>478.773294520547</v>
      </c>
      <c r="AW50" s="69">
        <v>1509.24318251366</v>
      </c>
      <c r="AX50" s="70">
        <v>988.295539539949</v>
      </c>
      <c r="AY50" s="42" t="s">
        <v>170</v>
      </c>
      <c r="AZ50" s="41">
        <v>0.011</v>
      </c>
    </row>
    <row r="51" ht="9.75" customHeight="1">
      <c r="A51" s="1" t="s">
        <v>116</v>
      </c>
      <c r="B51" s="69">
        <v>274.0</v>
      </c>
      <c r="C51" s="69">
        <v>418.0</v>
      </c>
      <c r="D51" s="69">
        <v>319.0</v>
      </c>
      <c r="E51" s="69">
        <v>141.0</v>
      </c>
      <c r="F51" s="69">
        <v>540.0</v>
      </c>
      <c r="G51" s="69">
        <v>1084.0</v>
      </c>
      <c r="H51" s="69">
        <v>1531.0</v>
      </c>
      <c r="I51" s="69">
        <v>1818.0</v>
      </c>
      <c r="J51" s="69">
        <v>2056.0</v>
      </c>
      <c r="K51" s="69">
        <v>2256.0</v>
      </c>
      <c r="L51" s="69">
        <v>1785.0</v>
      </c>
      <c r="M51" s="69">
        <v>2071.0</v>
      </c>
      <c r="N51" s="69">
        <v>2098.0</v>
      </c>
      <c r="O51" s="69">
        <v>1897.0</v>
      </c>
      <c r="P51" s="69">
        <v>2306.0</v>
      </c>
      <c r="Q51" s="69">
        <v>2059.0</v>
      </c>
      <c r="R51" s="69">
        <v>1440.0</v>
      </c>
      <c r="S51" s="69">
        <v>1290.0</v>
      </c>
      <c r="T51" s="69">
        <v>1236.0</v>
      </c>
      <c r="U51" s="69">
        <v>1388.0</v>
      </c>
      <c r="V51" s="69">
        <v>1499.0</v>
      </c>
      <c r="W51" s="69">
        <v>1467.0</v>
      </c>
      <c r="X51" s="69">
        <v>1353.0</v>
      </c>
      <c r="Y51" s="69">
        <v>1496.0</v>
      </c>
      <c r="Z51" s="69">
        <v>1775.0</v>
      </c>
      <c r="AA51" s="69">
        <v>1870.0</v>
      </c>
      <c r="AB51" s="69">
        <v>1960.0</v>
      </c>
      <c r="AC51" s="69">
        <v>2020.0</v>
      </c>
      <c r="AD51" s="69">
        <v>2024.0</v>
      </c>
      <c r="AE51" s="69">
        <v>1991.0</v>
      </c>
      <c r="AF51" s="69">
        <v>1998.0</v>
      </c>
      <c r="AG51" s="69">
        <v>2145.0</v>
      </c>
      <c r="AH51" s="69">
        <v>2316.0</v>
      </c>
      <c r="AI51" s="69">
        <v>2167.0</v>
      </c>
      <c r="AJ51" s="69">
        <v>2066.0</v>
      </c>
      <c r="AK51" s="69">
        <v>2159.46</v>
      </c>
      <c r="AL51" s="69">
        <v>2268.19449863013</v>
      </c>
      <c r="AM51" s="69">
        <v>2086.67483835616</v>
      </c>
      <c r="AN51" s="69">
        <v>2233.17975616438</v>
      </c>
      <c r="AO51" s="69">
        <v>2429.60488797814</v>
      </c>
      <c r="AP51" s="69">
        <v>2501.61336712328</v>
      </c>
      <c r="AQ51" s="69">
        <v>2392.1642909589</v>
      </c>
      <c r="AR51" s="69">
        <v>2265.45766301369</v>
      </c>
      <c r="AS51" s="69">
        <v>2112.90535</v>
      </c>
      <c r="AT51" s="69">
        <v>2211.394521</v>
      </c>
      <c r="AU51" s="69">
        <v>2522.85479452055</v>
      </c>
      <c r="AV51" s="69">
        <v>2459.6397260274</v>
      </c>
      <c r="AW51" s="69">
        <v>2417.04644808742</v>
      </c>
      <c r="AX51" s="70">
        <v>2321.5</v>
      </c>
      <c r="AY51" s="42" t="s">
        <v>157</v>
      </c>
      <c r="AZ51" s="41">
        <v>0.027</v>
      </c>
    </row>
    <row r="52" ht="9.75" customHeight="1">
      <c r="A52" s="1" t="s">
        <v>117</v>
      </c>
      <c r="B52" s="69">
        <v>0.0</v>
      </c>
      <c r="C52" s="69">
        <v>0.0</v>
      </c>
      <c r="D52" s="69">
        <v>0.0</v>
      </c>
      <c r="E52" s="69">
        <v>0.0</v>
      </c>
      <c r="F52" s="69">
        <v>0.0</v>
      </c>
      <c r="G52" s="69">
        <v>0.0</v>
      </c>
      <c r="H52" s="69">
        <v>0.0</v>
      </c>
      <c r="I52" s="69">
        <v>0.0</v>
      </c>
      <c r="J52" s="69">
        <v>0.0</v>
      </c>
      <c r="K52" s="69">
        <v>0.0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69">
        <v>0.0</v>
      </c>
      <c r="R52" s="69">
        <v>0.0</v>
      </c>
      <c r="S52" s="69">
        <v>0.0</v>
      </c>
      <c r="T52" s="69">
        <v>0.0</v>
      </c>
      <c r="U52" s="69">
        <v>0.0</v>
      </c>
      <c r="V52" s="69">
        <v>0.0</v>
      </c>
      <c r="W52" s="69">
        <v>0.0</v>
      </c>
      <c r="X52" s="69">
        <v>0.0</v>
      </c>
      <c r="Y52" s="69">
        <v>0.0</v>
      </c>
      <c r="Z52" s="69">
        <v>0.0</v>
      </c>
      <c r="AA52" s="69">
        <v>0.0</v>
      </c>
      <c r="AB52" s="69">
        <v>0.0</v>
      </c>
      <c r="AC52" s="69">
        <v>0.0</v>
      </c>
      <c r="AD52" s="69">
        <v>0.0</v>
      </c>
      <c r="AE52" s="69">
        <v>0.0</v>
      </c>
      <c r="AF52" s="69">
        <v>0.0</v>
      </c>
      <c r="AG52" s="69">
        <v>0.0</v>
      </c>
      <c r="AH52" s="69">
        <v>0.0</v>
      </c>
      <c r="AI52" s="69">
        <v>0.0</v>
      </c>
      <c r="AJ52" s="69">
        <v>0.0</v>
      </c>
      <c r="AK52" s="69">
        <v>0.0</v>
      </c>
      <c r="AL52" s="69">
        <v>0.0</v>
      </c>
      <c r="AM52" s="69">
        <v>0.0</v>
      </c>
      <c r="AN52" s="69">
        <v>0.0</v>
      </c>
      <c r="AO52" s="69">
        <v>0.0</v>
      </c>
      <c r="AP52" s="69">
        <v>0.0</v>
      </c>
      <c r="AQ52" s="69">
        <v>0.0</v>
      </c>
      <c r="AR52" s="69">
        <v>0.0</v>
      </c>
      <c r="AS52" s="69">
        <v>0.0</v>
      </c>
      <c r="AT52" s="69">
        <v>0.0</v>
      </c>
      <c r="AU52" s="69">
        <v>0.0</v>
      </c>
      <c r="AV52" s="69">
        <v>0.0</v>
      </c>
      <c r="AW52" s="69">
        <v>31.0</v>
      </c>
      <c r="AX52" s="70">
        <v>99.0</v>
      </c>
      <c r="AY52" s="41">
        <v>2.194</v>
      </c>
      <c r="AZ52" s="41">
        <v>0.001</v>
      </c>
    </row>
    <row r="53" ht="9.75" customHeight="1">
      <c r="A53" s="1" t="s">
        <v>118</v>
      </c>
      <c r="B53" s="69">
        <v>0.0</v>
      </c>
      <c r="C53" s="69">
        <v>0.0</v>
      </c>
      <c r="D53" s="69">
        <v>0.0</v>
      </c>
      <c r="E53" s="69">
        <v>0.0</v>
      </c>
      <c r="F53" s="69">
        <v>0.0</v>
      </c>
      <c r="G53" s="69">
        <v>0.0</v>
      </c>
      <c r="H53" s="69">
        <v>0.0</v>
      </c>
      <c r="I53" s="69">
        <v>0.0</v>
      </c>
      <c r="J53" s="69">
        <v>0.0</v>
      </c>
      <c r="K53" s="69">
        <v>0.0</v>
      </c>
      <c r="L53" s="69">
        <v>0.0</v>
      </c>
      <c r="M53" s="69">
        <v>0.0</v>
      </c>
      <c r="N53" s="69">
        <v>0.0</v>
      </c>
      <c r="O53" s="69">
        <v>0.0</v>
      </c>
      <c r="P53" s="69">
        <v>0.0</v>
      </c>
      <c r="Q53" s="69">
        <v>0.0</v>
      </c>
      <c r="R53" s="69">
        <v>0.0</v>
      </c>
      <c r="S53" s="69">
        <v>0.0</v>
      </c>
      <c r="T53" s="69">
        <v>0.0</v>
      </c>
      <c r="U53" s="69">
        <v>0.0</v>
      </c>
      <c r="V53" s="69">
        <v>0.0</v>
      </c>
      <c r="W53" s="69">
        <v>0.0</v>
      </c>
      <c r="X53" s="69">
        <v>0.0</v>
      </c>
      <c r="Y53" s="69">
        <v>0.0</v>
      </c>
      <c r="Z53" s="69">
        <v>0.0</v>
      </c>
      <c r="AA53" s="69">
        <v>0.0</v>
      </c>
      <c r="AB53" s="69">
        <v>0.0</v>
      </c>
      <c r="AC53" s="69">
        <v>0.0</v>
      </c>
      <c r="AD53" s="69">
        <v>2.0</v>
      </c>
      <c r="AE53" s="69">
        <v>2.0</v>
      </c>
      <c r="AF53" s="69">
        <v>2.0</v>
      </c>
      <c r="AG53" s="69">
        <v>5.0</v>
      </c>
      <c r="AH53" s="69">
        <v>9.0</v>
      </c>
      <c r="AI53" s="69">
        <v>12.0</v>
      </c>
      <c r="AJ53" s="69">
        <v>63.0</v>
      </c>
      <c r="AK53" s="69">
        <v>179.131904371584</v>
      </c>
      <c r="AL53" s="69">
        <v>209.008120547945</v>
      </c>
      <c r="AM53" s="69">
        <v>236.184490410958</v>
      </c>
      <c r="AN53" s="69">
        <v>262.130315068493</v>
      </c>
      <c r="AO53" s="69">
        <v>291.137267240437</v>
      </c>
      <c r="AP53" s="69">
        <v>293.680414410958</v>
      </c>
      <c r="AQ53" s="69">
        <v>356.160850904109</v>
      </c>
      <c r="AR53" s="69">
        <v>483.115660273972</v>
      </c>
      <c r="AS53" s="69">
        <v>456.951459016393</v>
      </c>
      <c r="AT53" s="69">
        <v>475.212463013698</v>
      </c>
      <c r="AU53" s="69">
        <v>462.07089589041</v>
      </c>
      <c r="AV53" s="69">
        <v>291.002271232876</v>
      </c>
      <c r="AW53" s="69">
        <v>103.1075</v>
      </c>
      <c r="AX53" s="70">
        <v>122.0</v>
      </c>
      <c r="AY53" s="41">
        <v>0.183</v>
      </c>
      <c r="AZ53" s="41">
        <v>0.001</v>
      </c>
    </row>
    <row r="54" ht="9.75" customHeight="1">
      <c r="A54" s="1" t="s">
        <v>119</v>
      </c>
      <c r="B54" s="69">
        <v>0.0</v>
      </c>
      <c r="C54" s="69">
        <v>16.243808219178</v>
      </c>
      <c r="D54" s="69">
        <v>47.2144931506849</v>
      </c>
      <c r="E54" s="69">
        <v>67.0458743169398</v>
      </c>
      <c r="F54" s="69">
        <v>78.100904109589</v>
      </c>
      <c r="G54" s="69">
        <v>87.4553150684931</v>
      </c>
      <c r="H54" s="69">
        <v>86.5704383561643</v>
      </c>
      <c r="I54" s="69">
        <v>83.5604644808743</v>
      </c>
      <c r="J54" s="69">
        <v>81.7036164383561</v>
      </c>
      <c r="K54" s="69">
        <v>87.2024931506849</v>
      </c>
      <c r="L54" s="69">
        <v>97.1046849315068</v>
      </c>
      <c r="M54" s="69">
        <v>77.9505464480874</v>
      </c>
      <c r="N54" s="69">
        <v>90.6787945205479</v>
      </c>
      <c r="O54" s="69">
        <v>104.162630136986</v>
      </c>
      <c r="P54" s="69">
        <v>116.635178082191</v>
      </c>
      <c r="Q54" s="69">
        <v>118.228497267759</v>
      </c>
      <c r="R54" s="69">
        <v>113.917342465753</v>
      </c>
      <c r="S54" s="69">
        <v>108.418465753424</v>
      </c>
      <c r="T54" s="69">
        <v>116.550904109589</v>
      </c>
      <c r="U54" s="69">
        <v>115.139890710382</v>
      </c>
      <c r="V54" s="69">
        <v>113.938410958904</v>
      </c>
      <c r="W54" s="69">
        <v>110.609589041095</v>
      </c>
      <c r="X54" s="69">
        <v>105.616520547945</v>
      </c>
      <c r="Y54" s="69">
        <v>103.886666666666</v>
      </c>
      <c r="Z54" s="69">
        <v>104.708575342465</v>
      </c>
      <c r="AA54" s="69">
        <v>95.8029315068493</v>
      </c>
      <c r="AB54" s="69">
        <v>110.300136986301</v>
      </c>
      <c r="AC54" s="69">
        <v>109.912650273224</v>
      </c>
      <c r="AD54" s="69">
        <v>98.6829863013698</v>
      </c>
      <c r="AE54" s="69">
        <v>92.8196164383561</v>
      </c>
      <c r="AF54" s="69">
        <v>89.6530136986301</v>
      </c>
      <c r="AG54" s="69">
        <v>88.7357103825136</v>
      </c>
      <c r="AH54" s="69">
        <v>80.7452876712328</v>
      </c>
      <c r="AI54" s="69">
        <v>84.7272328767123</v>
      </c>
      <c r="AJ54" s="69">
        <v>83.8802465753424</v>
      </c>
      <c r="AK54" s="69">
        <v>77.6228961748634</v>
      </c>
      <c r="AL54" s="69">
        <v>70.8718356164383</v>
      </c>
      <c r="AM54" s="69">
        <v>74.2250410958904</v>
      </c>
      <c r="AN54" s="69">
        <v>67.507506849315</v>
      </c>
      <c r="AO54" s="69">
        <v>71.045300546448</v>
      </c>
      <c r="AP54" s="69">
        <v>72.5705753424657</v>
      </c>
      <c r="AQ54" s="69">
        <v>69.7717808219178</v>
      </c>
      <c r="AR54" s="69">
        <v>97.236109589041</v>
      </c>
      <c r="AS54" s="69">
        <v>88.589092604918</v>
      </c>
      <c r="AT54" s="69">
        <v>83.3585161643835</v>
      </c>
      <c r="AU54" s="69">
        <v>79.5433439243835</v>
      </c>
      <c r="AV54" s="69">
        <v>68.4749154913315</v>
      </c>
      <c r="AW54" s="69">
        <v>67.1484230011502</v>
      </c>
      <c r="AX54" s="70">
        <v>62.3459509024228</v>
      </c>
      <c r="AY54" s="42" t="s">
        <v>171</v>
      </c>
      <c r="AZ54" s="41">
        <v>0.001</v>
      </c>
    </row>
    <row r="55" ht="9.75" customHeight="1">
      <c r="A55" s="1" t="s">
        <v>120</v>
      </c>
      <c r="B55" s="69">
        <v>2.13901369863014</v>
      </c>
      <c r="C55" s="69">
        <v>2.13901369863014</v>
      </c>
      <c r="D55" s="69">
        <v>2.05594520547945</v>
      </c>
      <c r="E55" s="69">
        <v>1.84322404371585</v>
      </c>
      <c r="F55" s="69">
        <v>1.20449315068493</v>
      </c>
      <c r="G55" s="69">
        <v>0.91375342465753</v>
      </c>
      <c r="H55" s="69">
        <v>0.47764383561644</v>
      </c>
      <c r="I55" s="69">
        <v>0.57989071038251</v>
      </c>
      <c r="J55" s="69">
        <v>0.87221917808219</v>
      </c>
      <c r="K55" s="69">
        <v>0.51917808219178</v>
      </c>
      <c r="L55" s="69">
        <v>0.41534246575342</v>
      </c>
      <c r="M55" s="69">
        <v>25.1863934426229</v>
      </c>
      <c r="N55" s="69">
        <v>24.207506849315</v>
      </c>
      <c r="O55" s="69">
        <v>30.844301369863</v>
      </c>
      <c r="P55" s="69">
        <v>54.9951506849315</v>
      </c>
      <c r="Q55" s="69">
        <v>77.5400273224043</v>
      </c>
      <c r="R55" s="69">
        <v>119.132438356164</v>
      </c>
      <c r="S55" s="69">
        <v>149.311643835616</v>
      </c>
      <c r="T55" s="69">
        <v>163.013643835616</v>
      </c>
      <c r="U55" s="69">
        <v>205.293142076502</v>
      </c>
      <c r="V55" s="69">
        <v>241.475726027397</v>
      </c>
      <c r="W55" s="69">
        <v>232.711589041095</v>
      </c>
      <c r="X55" s="69">
        <v>218.846794520547</v>
      </c>
      <c r="Y55" s="69">
        <v>211.120464480874</v>
      </c>
      <c r="Z55" s="69">
        <v>195.84005479452</v>
      </c>
      <c r="AA55" s="69">
        <v>189.852273972602</v>
      </c>
      <c r="AB55" s="69">
        <v>175.958164383561</v>
      </c>
      <c r="AC55" s="69">
        <v>163.123060109289</v>
      </c>
      <c r="AD55" s="69">
        <v>166.272383561643</v>
      </c>
      <c r="AE55" s="69">
        <v>157.146356164383</v>
      </c>
      <c r="AF55" s="69">
        <v>157.170520547945</v>
      </c>
      <c r="AG55" s="69">
        <v>171.870464480874</v>
      </c>
      <c r="AH55" s="69">
        <v>188.140109589041</v>
      </c>
      <c r="AI55" s="69">
        <v>167.674465753424</v>
      </c>
      <c r="AJ55" s="69">
        <v>150.813808219178</v>
      </c>
      <c r="AK55" s="69">
        <v>144.969234972677</v>
      </c>
      <c r="AL55" s="69">
        <v>134.543972602739</v>
      </c>
      <c r="AM55" s="69">
        <v>136.285863013698</v>
      </c>
      <c r="AN55" s="69">
        <v>140.917671232876</v>
      </c>
      <c r="AO55" s="69">
        <v>165.026038251366</v>
      </c>
      <c r="AP55" s="69">
        <v>171.879153501356</v>
      </c>
      <c r="AQ55" s="69">
        <v>223.529055162414</v>
      </c>
      <c r="AR55" s="69">
        <v>193.097740376977</v>
      </c>
      <c r="AS55" s="69">
        <v>189.797319672131</v>
      </c>
      <c r="AT55" s="69">
        <v>183.08380709589</v>
      </c>
      <c r="AU55" s="69">
        <v>166.946890712328</v>
      </c>
      <c r="AV55" s="69">
        <v>231.723591369863</v>
      </c>
      <c r="AW55" s="69">
        <v>233.446534153005</v>
      </c>
      <c r="AX55" s="70">
        <v>211.494018835616</v>
      </c>
      <c r="AY55" s="42" t="s">
        <v>172</v>
      </c>
      <c r="AZ55" s="41">
        <v>0.003</v>
      </c>
    </row>
    <row r="56" ht="9.75" customHeight="1">
      <c r="A56" s="43" t="s">
        <v>121</v>
      </c>
      <c r="B56" s="71">
        <v>2239.53539726027</v>
      </c>
      <c r="C56" s="71">
        <v>2847.67284931506</v>
      </c>
      <c r="D56" s="71">
        <v>3142.73328767123</v>
      </c>
      <c r="E56" s="71">
        <v>4016.89661202185</v>
      </c>
      <c r="F56" s="71">
        <v>5094.41863013698</v>
      </c>
      <c r="G56" s="71">
        <v>6111.8961369863</v>
      </c>
      <c r="H56" s="71">
        <v>5700.51224657534</v>
      </c>
      <c r="I56" s="71">
        <v>5722.46833333333</v>
      </c>
      <c r="J56" s="71">
        <v>5984.28728767123</v>
      </c>
      <c r="K56" s="71">
        <v>5507.5922739726</v>
      </c>
      <c r="L56" s="71">
        <v>5046.90873972602</v>
      </c>
      <c r="M56" s="71">
        <v>5997.39289617486</v>
      </c>
      <c r="N56" s="71">
        <v>6316.00473972602</v>
      </c>
      <c r="O56" s="71">
        <v>6206.67210958904</v>
      </c>
      <c r="P56" s="71">
        <v>6793.13197260273</v>
      </c>
      <c r="Q56" s="71">
        <v>6224.89975409836</v>
      </c>
      <c r="R56" s="71">
        <v>4981.0982739726</v>
      </c>
      <c r="S56" s="71">
        <v>4813.82583561643</v>
      </c>
      <c r="T56" s="71">
        <v>4865.26687671232</v>
      </c>
      <c r="U56" s="71">
        <v>5178.61685792349</v>
      </c>
      <c r="V56" s="71">
        <v>5432.74904109588</v>
      </c>
      <c r="W56" s="71">
        <v>5443.22169863013</v>
      </c>
      <c r="X56" s="71">
        <v>5451.91238356164</v>
      </c>
      <c r="Y56" s="71">
        <v>5750.8856557377</v>
      </c>
      <c r="Z56" s="71">
        <v>6216.61698630137</v>
      </c>
      <c r="AA56" s="71">
        <v>6724.89156164383</v>
      </c>
      <c r="AB56" s="71">
        <v>6880.04909589041</v>
      </c>
      <c r="AC56" s="71">
        <v>7002.83978142076</v>
      </c>
      <c r="AD56" s="71">
        <v>6961.32980821917</v>
      </c>
      <c r="AE56" s="71">
        <v>7003.62550684931</v>
      </c>
      <c r="AF56" s="71">
        <v>7111.15731506849</v>
      </c>
      <c r="AG56" s="71">
        <v>7440.12344262295</v>
      </c>
      <c r="AH56" s="71">
        <v>7768.02698630137</v>
      </c>
      <c r="AI56" s="71">
        <v>7643.74734246575</v>
      </c>
      <c r="AJ56" s="71">
        <v>7582.87958904109</v>
      </c>
      <c r="AK56" s="71">
        <v>7768.7968114754</v>
      </c>
      <c r="AL56" s="71">
        <v>7849.81379315068</v>
      </c>
      <c r="AM56" s="71">
        <v>7948.0148589041</v>
      </c>
      <c r="AN56" s="71">
        <v>8430.66994932191</v>
      </c>
      <c r="AO56" s="71">
        <v>9360.86782789617</v>
      </c>
      <c r="AP56" s="71">
        <v>9962.39709535606</v>
      </c>
      <c r="AQ56" s="71">
        <v>10044.9888877444</v>
      </c>
      <c r="AR56" s="71">
        <v>10274.4392166091</v>
      </c>
      <c r="AS56" s="71">
        <v>10267.533415976</v>
      </c>
      <c r="AT56" s="71">
        <v>9908.43811226125</v>
      </c>
      <c r="AU56" s="71">
        <v>10163.0025720694</v>
      </c>
      <c r="AV56" s="71">
        <v>8579.58484251715</v>
      </c>
      <c r="AW56" s="71">
        <v>9348.80462708771</v>
      </c>
      <c r="AX56" s="71">
        <v>8817.69763553324</v>
      </c>
      <c r="AY56" s="45" t="s">
        <v>173</v>
      </c>
      <c r="AZ56" s="46">
        <v>0.101</v>
      </c>
    </row>
    <row r="57" ht="9.75" customHeight="1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70"/>
      <c r="AY57" s="47"/>
      <c r="AZ57" s="48"/>
    </row>
    <row r="58" ht="9.75" customHeight="1">
      <c r="A58" s="1" t="s">
        <v>122</v>
      </c>
      <c r="B58" s="69">
        <v>7.0</v>
      </c>
      <c r="C58" s="69">
        <v>9.0</v>
      </c>
      <c r="D58" s="69">
        <v>21.0</v>
      </c>
      <c r="E58" s="69">
        <v>39.0</v>
      </c>
      <c r="F58" s="69">
        <v>45.0</v>
      </c>
      <c r="G58" s="69">
        <v>176.0</v>
      </c>
      <c r="H58" s="69">
        <v>315.0</v>
      </c>
      <c r="I58" s="69">
        <v>337.0</v>
      </c>
      <c r="J58" s="69">
        <v>424.0</v>
      </c>
      <c r="K58" s="69">
        <v>420.0</v>
      </c>
      <c r="L58" s="69">
        <v>451.0</v>
      </c>
      <c r="M58" s="69">
        <v>461.0</v>
      </c>
      <c r="N58" s="69">
        <v>490.0</v>
      </c>
      <c r="O58" s="69">
        <v>490.0</v>
      </c>
      <c r="P58" s="69">
        <v>491.0</v>
      </c>
      <c r="Q58" s="69">
        <v>460.0</v>
      </c>
      <c r="R58" s="69">
        <v>449.0</v>
      </c>
      <c r="S58" s="69">
        <v>443.0</v>
      </c>
      <c r="T58" s="69">
        <v>431.0</v>
      </c>
      <c r="U58" s="69">
        <v>568.0</v>
      </c>
      <c r="V58" s="69">
        <v>660.0</v>
      </c>
      <c r="W58" s="69">
        <v>593.0</v>
      </c>
      <c r="X58" s="69">
        <v>628.0</v>
      </c>
      <c r="Y58" s="69">
        <v>597.0</v>
      </c>
      <c r="Z58" s="69">
        <v>567.0</v>
      </c>
      <c r="AA58" s="69">
        <v>651.0</v>
      </c>
      <c r="AB58" s="69">
        <v>618.0</v>
      </c>
      <c r="AC58" s="69">
        <v>609.0</v>
      </c>
      <c r="AD58" s="69">
        <v>572.0</v>
      </c>
      <c r="AE58" s="69">
        <v>614.0</v>
      </c>
      <c r="AF58" s="69">
        <v>583.0</v>
      </c>
      <c r="AG58" s="69">
        <v>619.0</v>
      </c>
      <c r="AH58" s="69">
        <v>669.0</v>
      </c>
      <c r="AI58" s="69">
        <v>644.0</v>
      </c>
      <c r="AJ58" s="69">
        <v>625.0</v>
      </c>
      <c r="AK58" s="69">
        <v>818.75447388207</v>
      </c>
      <c r="AL58" s="69">
        <v>757.024082035607</v>
      </c>
      <c r="AM58" s="69">
        <v>758.527274427483</v>
      </c>
      <c r="AN58" s="69">
        <v>664.032921358912</v>
      </c>
      <c r="AO58" s="69">
        <v>581.699711196771</v>
      </c>
      <c r="AP58" s="69">
        <v>580.047877031255</v>
      </c>
      <c r="AQ58" s="69">
        <v>542.14489892962</v>
      </c>
      <c r="AR58" s="69">
        <v>559.208918860175</v>
      </c>
      <c r="AS58" s="69">
        <v>547.448686576165</v>
      </c>
      <c r="AT58" s="69">
        <v>512.230110522844</v>
      </c>
      <c r="AU58" s="69">
        <v>559.996606404785</v>
      </c>
      <c r="AV58" s="69">
        <v>500.087675060148</v>
      </c>
      <c r="AW58" s="69">
        <v>489.052964465441</v>
      </c>
      <c r="AX58" s="70">
        <v>416.074499553222</v>
      </c>
      <c r="AY58" s="42" t="s">
        <v>174</v>
      </c>
      <c r="AZ58" s="41">
        <v>0.004</v>
      </c>
    </row>
    <row r="59" ht="9.75" customHeight="1">
      <c r="A59" s="1" t="s">
        <v>123</v>
      </c>
      <c r="B59" s="69">
        <v>80.0</v>
      </c>
      <c r="C59" s="69">
        <v>96.0</v>
      </c>
      <c r="D59" s="69">
        <v>104.0</v>
      </c>
      <c r="E59" s="69">
        <v>122.0</v>
      </c>
      <c r="F59" s="69">
        <v>124.0</v>
      </c>
      <c r="G59" s="69">
        <v>136.0</v>
      </c>
      <c r="H59" s="69">
        <v>129.0</v>
      </c>
      <c r="I59" s="69">
        <v>182.0</v>
      </c>
      <c r="J59" s="69">
        <v>231.0</v>
      </c>
      <c r="K59" s="69">
        <v>198.0</v>
      </c>
      <c r="L59" s="69">
        <v>187.0</v>
      </c>
      <c r="M59" s="69">
        <v>217.0</v>
      </c>
      <c r="N59" s="69">
        <v>227.0</v>
      </c>
      <c r="O59" s="69">
        <v>240.0</v>
      </c>
      <c r="P59" s="69">
        <v>261.0</v>
      </c>
      <c r="Q59" s="69">
        <v>240.0</v>
      </c>
      <c r="R59" s="69">
        <v>175.0</v>
      </c>
      <c r="S59" s="69">
        <v>179.0</v>
      </c>
      <c r="T59" s="69">
        <v>179.0</v>
      </c>
      <c r="U59" s="69">
        <v>172.0</v>
      </c>
      <c r="V59" s="69">
        <v>168.0</v>
      </c>
      <c r="W59" s="69">
        <v>165.0</v>
      </c>
      <c r="X59" s="69">
        <v>155.0</v>
      </c>
      <c r="Y59" s="69">
        <v>150.0</v>
      </c>
      <c r="Z59" s="69">
        <v>150.0</v>
      </c>
      <c r="AA59" s="69">
        <v>152.0</v>
      </c>
      <c r="AB59" s="69">
        <v>164.0</v>
      </c>
      <c r="AC59" s="69">
        <v>182.0</v>
      </c>
      <c r="AD59" s="69">
        <v>175.0</v>
      </c>
      <c r="AE59" s="69">
        <v>179.0</v>
      </c>
      <c r="AF59" s="69">
        <v>175.0</v>
      </c>
      <c r="AG59" s="69">
        <v>165.0</v>
      </c>
      <c r="AH59" s="69">
        <v>163.0</v>
      </c>
      <c r="AI59" s="69">
        <v>157.0</v>
      </c>
      <c r="AJ59" s="69">
        <v>182.0</v>
      </c>
      <c r="AK59" s="69">
        <v>193.0</v>
      </c>
      <c r="AL59" s="69">
        <v>203.0</v>
      </c>
      <c r="AM59" s="69">
        <v>210.0</v>
      </c>
      <c r="AN59" s="69">
        <v>214.0</v>
      </c>
      <c r="AO59" s="69">
        <v>210.444161347503</v>
      </c>
      <c r="AP59" s="69">
        <v>206.024125367696</v>
      </c>
      <c r="AQ59" s="69">
        <v>220.748913519742</v>
      </c>
      <c r="AR59" s="69">
        <v>194.212346312439</v>
      </c>
      <c r="AS59" s="69">
        <v>174.79565293072</v>
      </c>
      <c r="AT59" s="69">
        <v>168.356334759632</v>
      </c>
      <c r="AU59" s="69">
        <v>172.188306142205</v>
      </c>
      <c r="AV59" s="69">
        <v>165.362116165523</v>
      </c>
      <c r="AW59" s="69">
        <v>159.031576269481</v>
      </c>
      <c r="AX59" s="70">
        <v>135.156397328873</v>
      </c>
      <c r="AY59" s="42" t="s">
        <v>175</v>
      </c>
      <c r="AZ59" s="41">
        <v>0.002</v>
      </c>
    </row>
    <row r="60" ht="9.75" customHeight="1">
      <c r="A60" s="1" t="s">
        <v>124</v>
      </c>
      <c r="B60" s="69">
        <v>227.129589041095</v>
      </c>
      <c r="C60" s="69">
        <v>292.195890410958</v>
      </c>
      <c r="D60" s="69">
        <v>278.740821917808</v>
      </c>
      <c r="E60" s="69">
        <v>320.236885245901</v>
      </c>
      <c r="F60" s="69">
        <v>436.586849315068</v>
      </c>
      <c r="G60" s="69">
        <v>615.519178082191</v>
      </c>
      <c r="H60" s="69">
        <v>791.439178082191</v>
      </c>
      <c r="I60" s="69">
        <v>914.64781420765</v>
      </c>
      <c r="J60" s="69">
        <v>1076.60630136986</v>
      </c>
      <c r="K60" s="69">
        <v>1302.3301369863</v>
      </c>
      <c r="L60" s="69">
        <v>1547.53369863013</v>
      </c>
      <c r="M60" s="69">
        <v>1745.58142076502</v>
      </c>
      <c r="N60" s="69">
        <v>1880.49643835616</v>
      </c>
      <c r="O60" s="69">
        <v>2089.55205479452</v>
      </c>
      <c r="P60" s="69">
        <v>2131.72465753424</v>
      </c>
      <c r="Q60" s="69">
        <v>2121.89480874316</v>
      </c>
      <c r="R60" s="69">
        <v>2032.71945205479</v>
      </c>
      <c r="S60" s="69">
        <v>2050.79342465753</v>
      </c>
      <c r="T60" s="69">
        <v>2130.11808219178</v>
      </c>
      <c r="U60" s="69">
        <v>2295.33142076502</v>
      </c>
      <c r="V60" s="69">
        <v>2508.26575342465</v>
      </c>
      <c r="W60" s="69">
        <v>2624.54164383561</v>
      </c>
      <c r="X60" s="69">
        <v>2693.82520547945</v>
      </c>
      <c r="Y60" s="69">
        <v>2744.74453551912</v>
      </c>
      <c r="Z60" s="69">
        <v>2764.11287671232</v>
      </c>
      <c r="AA60" s="69">
        <v>2777.56794520547</v>
      </c>
      <c r="AB60" s="69">
        <v>2831.38821917808</v>
      </c>
      <c r="AC60" s="69">
        <v>2844.68087431693</v>
      </c>
      <c r="AD60" s="69">
        <v>2892.43808219178</v>
      </c>
      <c r="AE60" s="69">
        <v>2933.60657534246</v>
      </c>
      <c r="AF60" s="69">
        <v>2992.64821917808</v>
      </c>
      <c r="AG60" s="69">
        <v>3174.73114754098</v>
      </c>
      <c r="AH60" s="69">
        <v>3215.76136986301</v>
      </c>
      <c r="AI60" s="69">
        <v>3216.76547945205</v>
      </c>
      <c r="AJ60" s="69">
        <v>3217.56876712328</v>
      </c>
      <c r="AK60" s="69">
        <v>3256.8431693989</v>
      </c>
      <c r="AL60" s="69">
        <v>3310.14767123287</v>
      </c>
      <c r="AM60" s="69">
        <v>3351.03501369863</v>
      </c>
      <c r="AN60" s="69">
        <v>3405.63849315068</v>
      </c>
      <c r="AO60" s="69">
        <v>3485.77549180327</v>
      </c>
      <c r="AP60" s="69">
        <v>3641.96371780821</v>
      </c>
      <c r="AQ60" s="69">
        <v>3710.5002219178</v>
      </c>
      <c r="AR60" s="69">
        <v>3741.67782465753</v>
      </c>
      <c r="AS60" s="69">
        <v>3813.99526775956</v>
      </c>
      <c r="AT60" s="69">
        <v>3805.37452054794</v>
      </c>
      <c r="AU60" s="69">
        <v>4076.96608219178</v>
      </c>
      <c r="AV60" s="69">
        <v>4074.18469863013</v>
      </c>
      <c r="AW60" s="69">
        <v>4155.2287978142</v>
      </c>
      <c r="AX60" s="70">
        <v>4179.68649315068</v>
      </c>
      <c r="AY60" s="41">
        <v>0.006</v>
      </c>
      <c r="AZ60" s="41">
        <v>0.05</v>
      </c>
    </row>
    <row r="61" ht="9.75" customHeight="1">
      <c r="A61" s="1" t="s">
        <v>125</v>
      </c>
      <c r="B61" s="69">
        <v>62.3442739726027</v>
      </c>
      <c r="C61" s="69">
        <v>95.8682465753424</v>
      </c>
      <c r="D61" s="69">
        <v>116.910986301369</v>
      </c>
      <c r="E61" s="69">
        <v>120.418278688524</v>
      </c>
      <c r="F61" s="69">
        <v>138.696410958904</v>
      </c>
      <c r="G61" s="69">
        <v>140.470602739726</v>
      </c>
      <c r="H61" s="69">
        <v>148.227534246575</v>
      </c>
      <c r="I61" s="69">
        <v>151.690409836065</v>
      </c>
      <c r="J61" s="69">
        <v>148.495726027397</v>
      </c>
      <c r="K61" s="69">
        <v>154.519726027397</v>
      </c>
      <c r="L61" s="69">
        <v>170.879424657534</v>
      </c>
      <c r="M61" s="69">
        <v>178.148278688524</v>
      </c>
      <c r="N61" s="69">
        <v>210.117945205479</v>
      </c>
      <c r="O61" s="69">
        <v>232.522273972602</v>
      </c>
      <c r="P61" s="69">
        <v>264.870328767123</v>
      </c>
      <c r="Q61" s="69">
        <v>193.372868852459</v>
      </c>
      <c r="R61" s="69">
        <v>309.493835616438</v>
      </c>
      <c r="S61" s="69">
        <v>411.786904109589</v>
      </c>
      <c r="T61" s="69">
        <v>525.417095890411</v>
      </c>
      <c r="U61" s="69">
        <v>582.959262295082</v>
      </c>
      <c r="V61" s="69">
        <v>626.884931506849</v>
      </c>
      <c r="W61" s="69">
        <v>657.551260273972</v>
      </c>
      <c r="X61" s="69">
        <v>639.058794520547</v>
      </c>
      <c r="Y61" s="69">
        <v>672.0956284153</v>
      </c>
      <c r="Z61" s="69">
        <v>719.206712328767</v>
      </c>
      <c r="AA61" s="69">
        <v>714.541999999999</v>
      </c>
      <c r="AB61" s="69">
        <v>676.957561643835</v>
      </c>
      <c r="AC61" s="69">
        <v>615.055792349726</v>
      </c>
      <c r="AD61" s="69">
        <v>590.30805479452</v>
      </c>
      <c r="AE61" s="69">
        <v>683.662739726027</v>
      </c>
      <c r="AF61" s="69">
        <v>773.862575342465</v>
      </c>
      <c r="AG61" s="69">
        <v>736.105928961748</v>
      </c>
      <c r="AH61" s="69">
        <v>753.692876712328</v>
      </c>
      <c r="AI61" s="69">
        <v>736.826246575342</v>
      </c>
      <c r="AJ61" s="69">
        <v>736.236821917808</v>
      </c>
      <c r="AK61" s="69">
        <v>771.911803278688</v>
      </c>
      <c r="AL61" s="69">
        <v>774.586739726027</v>
      </c>
      <c r="AM61" s="69">
        <v>799.566465753424</v>
      </c>
      <c r="AN61" s="69">
        <v>802.227753424657</v>
      </c>
      <c r="AO61" s="69">
        <v>816.276345901639</v>
      </c>
      <c r="AP61" s="69">
        <v>784.612986301369</v>
      </c>
      <c r="AQ61" s="69">
        <v>809.03906849315</v>
      </c>
      <c r="AR61" s="69">
        <v>808.868767123287</v>
      </c>
      <c r="AS61" s="69">
        <v>809.117295081967</v>
      </c>
      <c r="AT61" s="69">
        <v>796.47788219178</v>
      </c>
      <c r="AU61" s="69">
        <v>872.972904109588</v>
      </c>
      <c r="AV61" s="69">
        <v>902.877710958904</v>
      </c>
      <c r="AW61" s="69">
        <v>894.331455081967</v>
      </c>
      <c r="AX61" s="70">
        <v>894.219095808219</v>
      </c>
      <c r="AY61" s="41">
        <v>0.001</v>
      </c>
      <c r="AZ61" s="41">
        <v>0.01</v>
      </c>
    </row>
    <row r="62" ht="9.75" customHeight="1">
      <c r="A62" s="1" t="s">
        <v>126</v>
      </c>
      <c r="B62" s="69">
        <v>486.0</v>
      </c>
      <c r="C62" s="69">
        <v>474.0</v>
      </c>
      <c r="D62" s="69">
        <v>510.0</v>
      </c>
      <c r="E62" s="69">
        <v>599.0</v>
      </c>
      <c r="F62" s="69">
        <v>642.0</v>
      </c>
      <c r="G62" s="69">
        <v>854.0</v>
      </c>
      <c r="H62" s="69">
        <v>892.0</v>
      </c>
      <c r="I62" s="69">
        <v>1081.0</v>
      </c>
      <c r="J62" s="69">
        <v>1338.0</v>
      </c>
      <c r="K62" s="69">
        <v>1375.0</v>
      </c>
      <c r="L62" s="69">
        <v>1306.0</v>
      </c>
      <c r="M62" s="69">
        <v>1504.0</v>
      </c>
      <c r="N62" s="69">
        <v>1685.0</v>
      </c>
      <c r="O62" s="69">
        <v>1635.0</v>
      </c>
      <c r="P62" s="69">
        <v>1590.0</v>
      </c>
      <c r="Q62" s="69">
        <v>1577.0</v>
      </c>
      <c r="R62" s="69">
        <v>1602.0</v>
      </c>
      <c r="S62" s="69">
        <v>1337.0</v>
      </c>
      <c r="T62" s="69">
        <v>1419.0</v>
      </c>
      <c r="U62" s="69">
        <v>1505.0</v>
      </c>
      <c r="V62" s="69">
        <v>1342.0</v>
      </c>
      <c r="W62" s="69">
        <v>1429.0</v>
      </c>
      <c r="X62" s="69">
        <v>1420.0</v>
      </c>
      <c r="Y62" s="69">
        <v>1373.0</v>
      </c>
      <c r="Z62" s="69">
        <v>1481.0</v>
      </c>
      <c r="AA62" s="69">
        <v>1539.0</v>
      </c>
      <c r="AB62" s="69">
        <v>1669.0</v>
      </c>
      <c r="AC62" s="69">
        <v>1579.0</v>
      </c>
      <c r="AD62" s="69">
        <v>1588.0</v>
      </c>
      <c r="AE62" s="69">
        <v>1589.0</v>
      </c>
      <c r="AF62" s="69">
        <v>1578.0</v>
      </c>
      <c r="AG62" s="69">
        <v>1580.0</v>
      </c>
      <c r="AH62" s="69">
        <v>1557.0</v>
      </c>
      <c r="AI62" s="69">
        <v>1520.0</v>
      </c>
      <c r="AJ62" s="69">
        <v>1408.0</v>
      </c>
      <c r="AK62" s="69">
        <v>1455.57301420765</v>
      </c>
      <c r="AL62" s="69">
        <v>1387.03971068493</v>
      </c>
      <c r="AM62" s="69">
        <v>1289.45652438356</v>
      </c>
      <c r="AN62" s="69">
        <v>1175.55108767123</v>
      </c>
      <c r="AO62" s="69">
        <v>1129.70946338797</v>
      </c>
      <c r="AP62" s="69">
        <v>1095.68712328767</v>
      </c>
      <c r="AQ62" s="69">
        <v>1017.75856715616</v>
      </c>
      <c r="AR62" s="69">
        <v>971.753734904109</v>
      </c>
      <c r="AS62" s="69">
        <v>1005.63849945355</v>
      </c>
      <c r="AT62" s="69">
        <v>994.27064</v>
      </c>
      <c r="AU62" s="69">
        <v>1003.01758575342</v>
      </c>
      <c r="AV62" s="69">
        <v>952.284732613698</v>
      </c>
      <c r="AW62" s="69">
        <v>917.753202448087</v>
      </c>
      <c r="AX62" s="70">
        <v>882.168214728767</v>
      </c>
      <c r="AY62" s="42" t="s">
        <v>157</v>
      </c>
      <c r="AZ62" s="41">
        <v>0.01</v>
      </c>
    </row>
    <row r="63" ht="9.75" customHeight="1">
      <c r="A63" s="1" t="s">
        <v>127</v>
      </c>
      <c r="B63" s="69">
        <v>1.0</v>
      </c>
      <c r="C63" s="69">
        <v>1.0</v>
      </c>
      <c r="D63" s="69">
        <v>1.0</v>
      </c>
      <c r="E63" s="69">
        <v>4.0</v>
      </c>
      <c r="F63" s="69">
        <v>9.0</v>
      </c>
      <c r="G63" s="69">
        <v>18.0</v>
      </c>
      <c r="H63" s="69">
        <v>69.0</v>
      </c>
      <c r="I63" s="69">
        <v>93.0</v>
      </c>
      <c r="J63" s="69">
        <v>91.0</v>
      </c>
      <c r="K63" s="69">
        <v>81.0</v>
      </c>
      <c r="L63" s="69">
        <v>98.0</v>
      </c>
      <c r="M63" s="69">
        <v>167.0</v>
      </c>
      <c r="N63" s="69">
        <v>183.0</v>
      </c>
      <c r="O63" s="69">
        <v>216.0</v>
      </c>
      <c r="P63" s="69">
        <v>282.0</v>
      </c>
      <c r="Q63" s="69">
        <v>276.0</v>
      </c>
      <c r="R63" s="69">
        <v>259.0</v>
      </c>
      <c r="S63" s="69">
        <v>304.0</v>
      </c>
      <c r="T63" s="69">
        <v>385.0</v>
      </c>
      <c r="U63" s="69">
        <v>446.0</v>
      </c>
      <c r="V63" s="69">
        <v>445.0</v>
      </c>
      <c r="W63" s="69">
        <v>500.0</v>
      </c>
      <c r="X63" s="69">
        <v>494.0</v>
      </c>
      <c r="Y63" s="69">
        <v>540.0</v>
      </c>
      <c r="Z63" s="69">
        <v>589.0</v>
      </c>
      <c r="AA63" s="69">
        <v>622.0</v>
      </c>
      <c r="AB63" s="69">
        <v>648.0</v>
      </c>
      <c r="AC63" s="69">
        <v>657.0</v>
      </c>
      <c r="AD63" s="69">
        <v>645.0</v>
      </c>
      <c r="AE63" s="69">
        <v>657.0</v>
      </c>
      <c r="AF63" s="69">
        <v>704.0</v>
      </c>
      <c r="AG63" s="69">
        <v>716.0</v>
      </c>
      <c r="AH63" s="69">
        <v>714.0</v>
      </c>
      <c r="AI63" s="69">
        <v>725.0</v>
      </c>
      <c r="AJ63" s="69">
        <v>691.0</v>
      </c>
      <c r="AK63" s="69">
        <v>722.0</v>
      </c>
      <c r="AL63" s="69">
        <v>702.0</v>
      </c>
      <c r="AM63" s="69">
        <v>740.0</v>
      </c>
      <c r="AN63" s="69">
        <v>760.0</v>
      </c>
      <c r="AO63" s="69">
        <v>776.0</v>
      </c>
      <c r="AP63" s="69">
        <v>756.512328767123</v>
      </c>
      <c r="AQ63" s="69">
        <v>712.92602739726</v>
      </c>
      <c r="AR63" s="69">
        <v>741.712328767123</v>
      </c>
      <c r="AS63" s="69">
        <v>741.008196721311</v>
      </c>
      <c r="AT63" s="69">
        <v>700.846575342465</v>
      </c>
      <c r="AU63" s="69">
        <v>703.260273972602</v>
      </c>
      <c r="AV63" s="69">
        <v>639.77808219178</v>
      </c>
      <c r="AW63" s="69">
        <v>670.442749180327</v>
      </c>
      <c r="AX63" s="70">
        <v>656.683326027397</v>
      </c>
      <c r="AY63" s="42" t="s">
        <v>176</v>
      </c>
      <c r="AZ63" s="41">
        <v>0.007</v>
      </c>
    </row>
    <row r="64" ht="9.75" customHeight="1">
      <c r="A64" s="1" t="s">
        <v>128</v>
      </c>
      <c r="B64" s="69">
        <v>0.0</v>
      </c>
      <c r="C64" s="69">
        <v>0.0</v>
      </c>
      <c r="D64" s="69">
        <v>0.0</v>
      </c>
      <c r="E64" s="69">
        <v>0.0</v>
      </c>
      <c r="F64" s="69">
        <v>0.0</v>
      </c>
      <c r="G64" s="69">
        <v>0.0</v>
      </c>
      <c r="H64" s="69">
        <v>0.0</v>
      </c>
      <c r="I64" s="69">
        <v>0.0</v>
      </c>
      <c r="J64" s="69">
        <v>0.0</v>
      </c>
      <c r="K64" s="69">
        <v>0.0</v>
      </c>
      <c r="L64" s="69">
        <v>0.0</v>
      </c>
      <c r="M64" s="69">
        <v>0.0</v>
      </c>
      <c r="N64" s="69">
        <v>0.0</v>
      </c>
      <c r="O64" s="69">
        <v>0.0</v>
      </c>
      <c r="P64" s="69">
        <v>0.0</v>
      </c>
      <c r="Q64" s="69">
        <v>0.0</v>
      </c>
      <c r="R64" s="69">
        <v>1.6</v>
      </c>
      <c r="S64" s="69">
        <v>5.9</v>
      </c>
      <c r="T64" s="69">
        <v>13.3</v>
      </c>
      <c r="U64" s="69">
        <v>23.8</v>
      </c>
      <c r="V64" s="69">
        <v>48.5</v>
      </c>
      <c r="W64" s="69">
        <v>50.375</v>
      </c>
      <c r="X64" s="69">
        <v>47.007</v>
      </c>
      <c r="Y64" s="69">
        <v>53.395</v>
      </c>
      <c r="Z64" s="69">
        <v>50.581</v>
      </c>
      <c r="AA64" s="69">
        <v>62.436</v>
      </c>
      <c r="AB64" s="69">
        <v>74.868</v>
      </c>
      <c r="AC64" s="69">
        <v>91.471</v>
      </c>
      <c r="AD64" s="69">
        <v>96.214</v>
      </c>
      <c r="AE64" s="69">
        <v>95.797</v>
      </c>
      <c r="AF64" s="69">
        <v>91.561</v>
      </c>
      <c r="AG64" s="69">
        <v>105.077</v>
      </c>
      <c r="AH64" s="69">
        <v>126.188</v>
      </c>
      <c r="AI64" s="69">
        <v>129.511</v>
      </c>
      <c r="AJ64" s="69">
        <v>140.454</v>
      </c>
      <c r="AK64" s="69">
        <v>184.824999999999</v>
      </c>
      <c r="AL64" s="69">
        <v>195.174</v>
      </c>
      <c r="AM64" s="69">
        <v>209.925</v>
      </c>
      <c r="AN64" s="69">
        <v>244.265</v>
      </c>
      <c r="AO64" s="69">
        <v>240.93</v>
      </c>
      <c r="AP64" s="69">
        <v>296.568999999999</v>
      </c>
      <c r="AQ64" s="69">
        <v>325.086</v>
      </c>
      <c r="AR64" s="69">
        <v>341.453</v>
      </c>
      <c r="AS64" s="69">
        <v>361.524999999999</v>
      </c>
      <c r="AT64" s="69">
        <v>376.063999999999</v>
      </c>
      <c r="AU64" s="69">
        <v>387.781</v>
      </c>
      <c r="AV64" s="69">
        <v>414.300999999999</v>
      </c>
      <c r="AW64" s="69">
        <v>450.492999999999</v>
      </c>
      <c r="AX64" s="70">
        <v>458.983</v>
      </c>
      <c r="AY64" s="41">
        <v>0.018</v>
      </c>
      <c r="AZ64" s="41">
        <v>0.004</v>
      </c>
    </row>
    <row r="65" ht="9.75" customHeight="1">
      <c r="A65" s="1" t="s">
        <v>129</v>
      </c>
      <c r="B65" s="69">
        <v>0.0</v>
      </c>
      <c r="C65" s="69">
        <v>0.0</v>
      </c>
      <c r="D65" s="69">
        <v>0.0</v>
      </c>
      <c r="E65" s="69">
        <v>0.0</v>
      </c>
      <c r="F65" s="69">
        <v>0.0</v>
      </c>
      <c r="G65" s="69">
        <v>0.0</v>
      </c>
      <c r="H65" s="69">
        <v>0.0</v>
      </c>
      <c r="I65" s="69">
        <v>0.0</v>
      </c>
      <c r="J65" s="69">
        <v>0.0</v>
      </c>
      <c r="K65" s="69">
        <v>0.0</v>
      </c>
      <c r="L65" s="69">
        <v>0.0</v>
      </c>
      <c r="M65" s="69">
        <v>0.0</v>
      </c>
      <c r="N65" s="69">
        <v>0.0</v>
      </c>
      <c r="O65" s="69">
        <v>0.0</v>
      </c>
      <c r="P65" s="69">
        <v>0.0</v>
      </c>
      <c r="Q65" s="69">
        <v>0.0</v>
      </c>
      <c r="R65" s="69">
        <v>0.0</v>
      </c>
      <c r="S65" s="69">
        <v>0.0</v>
      </c>
      <c r="T65" s="69">
        <v>0.0</v>
      </c>
      <c r="U65" s="69">
        <v>0.0</v>
      </c>
      <c r="V65" s="69">
        <v>0.0</v>
      </c>
      <c r="W65" s="69">
        <v>0.0</v>
      </c>
      <c r="X65" s="69">
        <v>5.67671232876712</v>
      </c>
      <c r="Y65" s="69">
        <v>13.9508196721311</v>
      </c>
      <c r="Z65" s="69">
        <v>30.2082191780821</v>
      </c>
      <c r="AA65" s="69">
        <v>54.7397260273972</v>
      </c>
      <c r="AB65" s="69">
        <v>80.2849315068493</v>
      </c>
      <c r="AC65" s="69">
        <v>111.0</v>
      </c>
      <c r="AD65" s="69">
        <v>127.72602739726</v>
      </c>
      <c r="AE65" s="69">
        <v>143.945205479452</v>
      </c>
      <c r="AF65" s="69">
        <v>155.136438356164</v>
      </c>
      <c r="AG65" s="69">
        <v>178.934426229508</v>
      </c>
      <c r="AH65" s="69">
        <v>204.767123287671</v>
      </c>
      <c r="AI65" s="69">
        <v>245.31506849315</v>
      </c>
      <c r="AJ65" s="69">
        <v>296.0</v>
      </c>
      <c r="AK65" s="69">
        <v>336.540983606557</v>
      </c>
      <c r="AL65" s="69">
        <v>350.575342465753</v>
      </c>
      <c r="AM65" s="69">
        <v>355.602739726027</v>
      </c>
      <c r="AN65" s="69">
        <v>361.495890410958</v>
      </c>
      <c r="AO65" s="69">
        <v>423.617486338797</v>
      </c>
      <c r="AP65" s="69">
        <v>389.453698630137</v>
      </c>
      <c r="AQ65" s="69">
        <v>354.602739726027</v>
      </c>
      <c r="AR65" s="69">
        <v>333.761643835616</v>
      </c>
      <c r="AS65" s="69">
        <v>311.337704918032</v>
      </c>
      <c r="AT65" s="69">
        <v>341.682191780821</v>
      </c>
      <c r="AU65" s="69">
        <v>312.440547945205</v>
      </c>
      <c r="AV65" s="69">
        <v>316.773095890411</v>
      </c>
      <c r="AW65" s="69">
        <v>348.260054644808</v>
      </c>
      <c r="AX65" s="70">
        <v>349.575342465753</v>
      </c>
      <c r="AY65" s="41">
        <v>0.004</v>
      </c>
      <c r="AZ65" s="41">
        <v>0.004</v>
      </c>
    </row>
    <row r="66" ht="9.75" customHeight="1">
      <c r="A66" s="1" t="s">
        <v>130</v>
      </c>
      <c r="B66" s="69">
        <v>35.1139726027397</v>
      </c>
      <c r="C66" s="69">
        <v>34.0854794520548</v>
      </c>
      <c r="D66" s="69">
        <v>31.0854794520548</v>
      </c>
      <c r="E66" s="69">
        <v>35.1136612021858</v>
      </c>
      <c r="F66" s="69">
        <v>36.4273972602739</v>
      </c>
      <c r="G66" s="69">
        <v>39.5053150684931</v>
      </c>
      <c r="H66" s="69">
        <v>42.4175342465753</v>
      </c>
      <c r="I66" s="69">
        <v>44.2996721311475</v>
      </c>
      <c r="J66" s="69">
        <v>47.0560273972602</v>
      </c>
      <c r="K66" s="69">
        <v>47.335378526229</v>
      </c>
      <c r="L66" s="69">
        <v>47.576454700949</v>
      </c>
      <c r="M66" s="69">
        <v>61.9846342957759</v>
      </c>
      <c r="N66" s="69">
        <v>72.3341644161424</v>
      </c>
      <c r="O66" s="69">
        <v>72.132399749578</v>
      </c>
      <c r="P66" s="69">
        <v>92.3605808909698</v>
      </c>
      <c r="Q66" s="69">
        <v>77.1716782583278</v>
      </c>
      <c r="R66" s="69">
        <v>77.8946419564493</v>
      </c>
      <c r="S66" s="69">
        <v>84.8799130366575</v>
      </c>
      <c r="T66" s="69">
        <v>90.1690719597369</v>
      </c>
      <c r="U66" s="69">
        <v>102.635196196098</v>
      </c>
      <c r="V66" s="69">
        <v>122.03522407383</v>
      </c>
      <c r="W66" s="69">
        <v>124.984551503452</v>
      </c>
      <c r="X66" s="69">
        <v>119.066194537753</v>
      </c>
      <c r="Y66" s="69">
        <v>123.303247764153</v>
      </c>
      <c r="Z66" s="69">
        <v>132.539831027287</v>
      </c>
      <c r="AA66" s="69">
        <v>142.810969022246</v>
      </c>
      <c r="AB66" s="69">
        <v>146.221708857753</v>
      </c>
      <c r="AC66" s="69">
        <v>202.418640325792</v>
      </c>
      <c r="AD66" s="69">
        <v>274.201851362082</v>
      </c>
      <c r="AE66" s="69">
        <v>256.769535471123</v>
      </c>
      <c r="AF66" s="69">
        <v>227.471899126136</v>
      </c>
      <c r="AG66" s="69">
        <v>242.20854882918</v>
      </c>
      <c r="AH66" s="69">
        <v>224.055582128438</v>
      </c>
      <c r="AI66" s="69">
        <v>214.33680545315</v>
      </c>
      <c r="AJ66" s="69">
        <v>216.231269110904</v>
      </c>
      <c r="AK66" s="69">
        <v>195.96142569377</v>
      </c>
      <c r="AL66" s="69">
        <v>191.393723962301</v>
      </c>
      <c r="AM66" s="69">
        <v>189.778641537315</v>
      </c>
      <c r="AN66" s="69">
        <v>192.170735544219</v>
      </c>
      <c r="AO66" s="69">
        <v>233.153432826315</v>
      </c>
      <c r="AP66" s="69">
        <v>284.413303768894</v>
      </c>
      <c r="AQ66" s="69">
        <v>303.10565784123</v>
      </c>
      <c r="AR66" s="69">
        <v>318.45587769542</v>
      </c>
      <c r="AS66" s="69">
        <v>337.861685599589</v>
      </c>
      <c r="AT66" s="69">
        <v>329.506423639419</v>
      </c>
      <c r="AU66" s="69">
        <v>315.374682117011</v>
      </c>
      <c r="AV66" s="69">
        <v>299.990436690597</v>
      </c>
      <c r="AW66" s="69">
        <v>285.087235692448</v>
      </c>
      <c r="AX66" s="70">
        <v>259.503246075239</v>
      </c>
      <c r="AY66" s="42" t="s">
        <v>177</v>
      </c>
      <c r="AZ66" s="41">
        <v>0.003</v>
      </c>
    </row>
    <row r="67" ht="9.75" customHeight="1">
      <c r="A67" s="43" t="s">
        <v>131</v>
      </c>
      <c r="B67" s="71">
        <v>898.587835616438</v>
      </c>
      <c r="C67" s="71">
        <v>1002.14961643835</v>
      </c>
      <c r="D67" s="71">
        <v>1062.73728767123</v>
      </c>
      <c r="E67" s="71">
        <v>1239.76882513661</v>
      </c>
      <c r="F67" s="71">
        <v>1431.71065753424</v>
      </c>
      <c r="G67" s="71">
        <v>1979.49509589041</v>
      </c>
      <c r="H67" s="71">
        <v>2387.08424657534</v>
      </c>
      <c r="I67" s="71">
        <v>2803.63789617486</v>
      </c>
      <c r="J67" s="71">
        <v>3356.15805479452</v>
      </c>
      <c r="K67" s="71">
        <v>3578.18524153992</v>
      </c>
      <c r="L67" s="71">
        <v>3807.98957798862</v>
      </c>
      <c r="M67" s="71">
        <v>4334.71433374932</v>
      </c>
      <c r="N67" s="71">
        <v>4747.94854797778</v>
      </c>
      <c r="O67" s="71">
        <v>4975.2067285167</v>
      </c>
      <c r="P67" s="71">
        <v>5112.95556719233</v>
      </c>
      <c r="Q67" s="71">
        <v>4945.43935585395</v>
      </c>
      <c r="R67" s="71">
        <v>4906.70792962768</v>
      </c>
      <c r="S67" s="71">
        <v>4816.36024180378</v>
      </c>
      <c r="T67" s="71">
        <v>5173.00425004192</v>
      </c>
      <c r="U67" s="71">
        <v>5695.7258792562</v>
      </c>
      <c r="V67" s="71">
        <v>5920.68590900533</v>
      </c>
      <c r="W67" s="71">
        <v>6144.45245561304</v>
      </c>
      <c r="X67" s="71">
        <v>6201.63390686651</v>
      </c>
      <c r="Y67" s="71">
        <v>6267.4892313707</v>
      </c>
      <c r="Z67" s="71">
        <v>6483.64863924646</v>
      </c>
      <c r="AA67" s="71">
        <v>6716.09664025512</v>
      </c>
      <c r="AB67" s="71">
        <v>6908.72042118652</v>
      </c>
      <c r="AC67" s="71">
        <v>6891.62630699245</v>
      </c>
      <c r="AD67" s="71">
        <v>6960.88801574564</v>
      </c>
      <c r="AE67" s="71">
        <v>7152.78105601906</v>
      </c>
      <c r="AF67" s="71">
        <v>7280.68013200284</v>
      </c>
      <c r="AG67" s="71">
        <v>7517.05705156142</v>
      </c>
      <c r="AH67" s="71">
        <v>7627.46495199145</v>
      </c>
      <c r="AI67" s="71">
        <v>7588.75459997369</v>
      </c>
      <c r="AJ67" s="71">
        <v>7512.490858152</v>
      </c>
      <c r="AK67" s="71">
        <v>7935.40987006764</v>
      </c>
      <c r="AL67" s="71">
        <v>7870.94127010749</v>
      </c>
      <c r="AM67" s="71">
        <v>7903.89165952644</v>
      </c>
      <c r="AN67" s="71">
        <v>7819.38188156066</v>
      </c>
      <c r="AO67" s="71">
        <v>7897.60609280228</v>
      </c>
      <c r="AP67" s="71">
        <v>8035.28416096236</v>
      </c>
      <c r="AQ67" s="71">
        <v>7995.912094981</v>
      </c>
      <c r="AR67" s="71">
        <v>8011.1044421557</v>
      </c>
      <c r="AS67" s="71">
        <v>8102.7279890409</v>
      </c>
      <c r="AT67" s="71">
        <v>8024.80867878491</v>
      </c>
      <c r="AU67" s="71">
        <v>8403.9979886366</v>
      </c>
      <c r="AV67" s="71">
        <v>8265.6395482012</v>
      </c>
      <c r="AW67" s="71">
        <v>8369.68103559677</v>
      </c>
      <c r="AX67" s="71">
        <v>8232.04961513815</v>
      </c>
      <c r="AY67" s="45" t="s">
        <v>152</v>
      </c>
      <c r="AZ67" s="46">
        <v>0.095</v>
      </c>
    </row>
    <row r="68" ht="9.75" customHeight="1">
      <c r="A68" s="1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70"/>
      <c r="AY68" s="47"/>
      <c r="AZ68" s="48"/>
    </row>
    <row r="69" ht="9.75" customHeight="1">
      <c r="A69" s="51" t="s">
        <v>132</v>
      </c>
      <c r="B69" s="73">
        <v>31798.4418630136</v>
      </c>
      <c r="C69" s="73">
        <v>34563.2313479452</v>
      </c>
      <c r="D69" s="73">
        <v>37112.529819178</v>
      </c>
      <c r="E69" s="73">
        <v>40430.1244371584</v>
      </c>
      <c r="F69" s="73">
        <v>43627.212139726</v>
      </c>
      <c r="G69" s="73">
        <v>48056.195849315</v>
      </c>
      <c r="H69" s="73">
        <v>50838.708189041</v>
      </c>
      <c r="I69" s="73">
        <v>53661.5844480874</v>
      </c>
      <c r="J69" s="73">
        <v>58459.6191013698</v>
      </c>
      <c r="K69" s="73">
        <v>58613.4085237317</v>
      </c>
      <c r="L69" s="73">
        <v>55822.4885889475</v>
      </c>
      <c r="M69" s="73">
        <v>60410.2273337493</v>
      </c>
      <c r="N69" s="73">
        <v>62716.2258822243</v>
      </c>
      <c r="O69" s="73">
        <v>63337.9442572838</v>
      </c>
      <c r="P69" s="73">
        <v>66060.6616850005</v>
      </c>
      <c r="Q69" s="73">
        <v>62958.8870006627</v>
      </c>
      <c r="R69" s="73">
        <v>59547.0640392167</v>
      </c>
      <c r="S69" s="73">
        <v>57312.4287157763</v>
      </c>
      <c r="T69" s="73">
        <v>56615.3388582611</v>
      </c>
      <c r="U69" s="73">
        <v>57695.5562344474</v>
      </c>
      <c r="V69" s="73">
        <v>57459.1511967113</v>
      </c>
      <c r="W69" s="73">
        <v>60434.9445775289</v>
      </c>
      <c r="X69" s="73">
        <v>60744.7801893289</v>
      </c>
      <c r="Y69" s="73">
        <v>63110.622414757</v>
      </c>
      <c r="Z69" s="73">
        <v>64002.4373935425</v>
      </c>
      <c r="AA69" s="73">
        <v>65384.6167442376</v>
      </c>
      <c r="AB69" s="73">
        <v>65204.0360439032</v>
      </c>
      <c r="AC69" s="73">
        <v>65716.2096045257</v>
      </c>
      <c r="AD69" s="73">
        <v>65977.8405330883</v>
      </c>
      <c r="AE69" s="73">
        <v>67072.9099381104</v>
      </c>
      <c r="AF69" s="73">
        <v>67990.3519671733</v>
      </c>
      <c r="AG69" s="73">
        <v>69844.588701958</v>
      </c>
      <c r="AH69" s="73">
        <v>72100.8465326549</v>
      </c>
      <c r="AI69" s="73">
        <v>73456.9710323751</v>
      </c>
      <c r="AJ69" s="73">
        <v>72292.8045791401</v>
      </c>
      <c r="AK69" s="73">
        <v>74982.8162544002</v>
      </c>
      <c r="AL69" s="73">
        <v>75213.118781793</v>
      </c>
      <c r="AM69" s="73">
        <v>74990.5727819728</v>
      </c>
      <c r="AN69" s="73">
        <v>77638.8620364719</v>
      </c>
      <c r="AO69" s="73">
        <v>81054.0717136622</v>
      </c>
      <c r="AP69" s="73">
        <v>82106.6423328628</v>
      </c>
      <c r="AQ69" s="73">
        <v>82593.00236462671</v>
      </c>
      <c r="AR69" s="73">
        <v>82383.2113471555</v>
      </c>
      <c r="AS69" s="73">
        <v>82954.7530691735</v>
      </c>
      <c r="AT69" s="73">
        <v>81262.4927012965</v>
      </c>
      <c r="AU69" s="73">
        <v>83296.3643932984</v>
      </c>
      <c r="AV69" s="73">
        <v>84048.9960837499</v>
      </c>
      <c r="AW69" s="73">
        <v>86251.4797007781</v>
      </c>
      <c r="AX69" s="73">
        <v>86808.199013226</v>
      </c>
      <c r="AY69" s="54">
        <v>0.006</v>
      </c>
      <c r="AZ69" s="54">
        <v>1.0</v>
      </c>
    </row>
    <row r="70" ht="9.75" customHeight="1">
      <c r="A70" s="1" t="s">
        <v>133</v>
      </c>
      <c r="B70" s="69">
        <v>10815.0340821917</v>
      </c>
      <c r="C70" s="69">
        <v>11478.1846630136</v>
      </c>
      <c r="D70" s="69">
        <v>12272.6105589041</v>
      </c>
      <c r="E70" s="69">
        <v>12795.5889453551</v>
      </c>
      <c r="F70" s="69">
        <v>13170.1060027397</v>
      </c>
      <c r="G70" s="69">
        <v>13952.0976575342</v>
      </c>
      <c r="H70" s="69">
        <v>14044.978709589</v>
      </c>
      <c r="I70" s="69">
        <v>14377.1633551912</v>
      </c>
      <c r="J70" s="69">
        <v>14530.323649315</v>
      </c>
      <c r="K70" s="69">
        <v>14055.1364963344</v>
      </c>
      <c r="L70" s="69">
        <v>13698.865273879</v>
      </c>
      <c r="M70" s="69">
        <v>13686.4518965908</v>
      </c>
      <c r="N70" s="69">
        <v>14587.3515534572</v>
      </c>
      <c r="O70" s="69">
        <v>15624.8373257769</v>
      </c>
      <c r="P70" s="69">
        <v>16558.7954384252</v>
      </c>
      <c r="Q70" s="69">
        <v>17187.2433121381</v>
      </c>
      <c r="R70" s="69">
        <v>17646.3514638742</v>
      </c>
      <c r="S70" s="69">
        <v>18460.4387431736</v>
      </c>
      <c r="T70" s="69">
        <v>18938.1185020967</v>
      </c>
      <c r="U70" s="69">
        <v>19794.9423000212</v>
      </c>
      <c r="V70" s="69">
        <v>20122.9358816428</v>
      </c>
      <c r="W70" s="69">
        <v>19659.8162076659</v>
      </c>
      <c r="X70" s="69">
        <v>19730.7938468631</v>
      </c>
      <c r="Y70" s="69">
        <v>19569.9347098389</v>
      </c>
      <c r="Z70" s="69">
        <v>18809.2672154603</v>
      </c>
      <c r="AA70" s="69">
        <v>18847.729100402</v>
      </c>
      <c r="AB70" s="69">
        <v>19416.0875781498</v>
      </c>
      <c r="AC70" s="69">
        <v>19593.2317466022</v>
      </c>
      <c r="AD70" s="69">
        <v>19695.4702591157</v>
      </c>
      <c r="AE70" s="69">
        <v>20565.4002257817</v>
      </c>
      <c r="AF70" s="69">
        <v>20762.0824884259</v>
      </c>
      <c r="AG70" s="69">
        <v>21384.1747157481</v>
      </c>
      <c r="AH70" s="69">
        <v>21692.4422767837</v>
      </c>
      <c r="AI70" s="69">
        <v>21527.8070776659</v>
      </c>
      <c r="AJ70" s="69">
        <v>21138.3464189514</v>
      </c>
      <c r="AK70" s="69">
        <v>21570.0070462347</v>
      </c>
      <c r="AL70" s="69">
        <v>21433.1797937647</v>
      </c>
      <c r="AM70" s="69">
        <v>21510.7811810869</v>
      </c>
      <c r="AN70" s="69">
        <v>21213.6605119964</v>
      </c>
      <c r="AO70" s="69">
        <v>20813.0940229939</v>
      </c>
      <c r="AP70" s="69">
        <v>19902.43414844</v>
      </c>
      <c r="AQ70" s="69">
        <v>19464.5000079348</v>
      </c>
      <c r="AR70" s="69">
        <v>19150.6892817711</v>
      </c>
      <c r="AS70" s="69">
        <v>18439.8798598741</v>
      </c>
      <c r="AT70" s="69">
        <v>18444.7520473649</v>
      </c>
      <c r="AU70" s="69">
        <v>18546.5954589618</v>
      </c>
      <c r="AV70" s="69">
        <v>18600.9690978147</v>
      </c>
      <c r="AW70" s="69">
        <v>19492.3826388033</v>
      </c>
      <c r="AX70" s="70">
        <v>20523.3315087025</v>
      </c>
      <c r="AY70" s="41">
        <v>0.056</v>
      </c>
      <c r="AZ70" s="41">
        <v>0.23</v>
      </c>
    </row>
    <row r="71" ht="9.75" customHeight="1">
      <c r="A71" s="1" t="s">
        <v>134</v>
      </c>
      <c r="B71" s="69">
        <v>20983.4077808219</v>
      </c>
      <c r="C71" s="69">
        <v>23085.0466849315</v>
      </c>
      <c r="D71" s="69">
        <v>24839.9192602739</v>
      </c>
      <c r="E71" s="69">
        <v>27634.5354918032</v>
      </c>
      <c r="F71" s="69">
        <v>30457.1061369863</v>
      </c>
      <c r="G71" s="69">
        <v>34104.0981917808</v>
      </c>
      <c r="H71" s="69">
        <v>36793.729479452</v>
      </c>
      <c r="I71" s="69">
        <v>39284.4210928961</v>
      </c>
      <c r="J71" s="69">
        <v>43929.2954520548</v>
      </c>
      <c r="K71" s="69">
        <v>44558.2720273972</v>
      </c>
      <c r="L71" s="69">
        <v>42123.6233150685</v>
      </c>
      <c r="M71" s="69">
        <v>46723.7754371584</v>
      </c>
      <c r="N71" s="69">
        <v>48128.8743287671</v>
      </c>
      <c r="O71" s="69">
        <v>47713.1069315068</v>
      </c>
      <c r="P71" s="69">
        <v>49501.8662465753</v>
      </c>
      <c r="Q71" s="69">
        <v>45771.6436885245</v>
      </c>
      <c r="R71" s="69">
        <v>41900.7125753424</v>
      </c>
      <c r="S71" s="69">
        <v>38851.9899726027</v>
      </c>
      <c r="T71" s="69">
        <v>37677.2203561643</v>
      </c>
      <c r="U71" s="69">
        <v>37900.6139344262</v>
      </c>
      <c r="V71" s="69">
        <v>37336.2153150684</v>
      </c>
      <c r="W71" s="69">
        <v>40775.128369863</v>
      </c>
      <c r="X71" s="69">
        <v>41013.9863424657</v>
      </c>
      <c r="Y71" s="69">
        <v>43540.687704918</v>
      </c>
      <c r="Z71" s="69">
        <v>45193.1701780821</v>
      </c>
      <c r="AA71" s="69">
        <v>46536.8876438356</v>
      </c>
      <c r="AB71" s="69">
        <v>45787.9484657534</v>
      </c>
      <c r="AC71" s="69">
        <v>46122.9778579234</v>
      </c>
      <c r="AD71" s="69">
        <v>46282.3702739726</v>
      </c>
      <c r="AE71" s="69">
        <v>46507.5097123287</v>
      </c>
      <c r="AF71" s="69">
        <v>47228.2694787474</v>
      </c>
      <c r="AG71" s="69">
        <v>48460.4139862099</v>
      </c>
      <c r="AH71" s="69">
        <v>50408.4042558711</v>
      </c>
      <c r="AI71" s="69">
        <v>51929.1639547092</v>
      </c>
      <c r="AJ71" s="69">
        <v>51154.4581601887</v>
      </c>
      <c r="AK71" s="69">
        <v>53412.8092081655</v>
      </c>
      <c r="AL71" s="69">
        <v>53779.9389880283</v>
      </c>
      <c r="AM71" s="69">
        <v>53479.7916008858</v>
      </c>
      <c r="AN71" s="69">
        <v>56425.2015244755</v>
      </c>
      <c r="AO71" s="69">
        <v>60240.9776906682</v>
      </c>
      <c r="AP71" s="69">
        <v>62204.2081844228</v>
      </c>
      <c r="AQ71" s="69">
        <v>63128.5023566919</v>
      </c>
      <c r="AR71" s="69">
        <v>63232.5220653843</v>
      </c>
      <c r="AS71" s="69">
        <v>64514.8732092994</v>
      </c>
      <c r="AT71" s="69">
        <v>62817.7406539315</v>
      </c>
      <c r="AU71" s="69">
        <v>64749.7689343365</v>
      </c>
      <c r="AV71" s="69">
        <v>65448.0269859351</v>
      </c>
      <c r="AW71" s="69">
        <v>66759.0970619748</v>
      </c>
      <c r="AX71" s="70">
        <v>66284.8675045234</v>
      </c>
      <c r="AY71" s="42" t="s">
        <v>159</v>
      </c>
      <c r="AZ71" s="41">
        <v>0.77</v>
      </c>
    </row>
    <row r="72" ht="9.75" customHeight="1">
      <c r="A72" s="1" t="s">
        <v>135</v>
      </c>
      <c r="B72" s="69">
        <v>13921.674109589</v>
      </c>
      <c r="C72" s="69">
        <v>15381.3962465753</v>
      </c>
      <c r="D72" s="69">
        <v>16380.9366849315</v>
      </c>
      <c r="E72" s="69">
        <v>18250.0980874316</v>
      </c>
      <c r="F72" s="69">
        <v>20242.8069589041</v>
      </c>
      <c r="G72" s="69">
        <v>22762.1181643835</v>
      </c>
      <c r="H72" s="69">
        <v>24701.7086301369</v>
      </c>
      <c r="I72" s="69">
        <v>26392.9416120218</v>
      </c>
      <c r="J72" s="69">
        <v>29932.4455616438</v>
      </c>
      <c r="K72" s="69">
        <v>29667.2943835616</v>
      </c>
      <c r="L72" s="69">
        <v>26181.0046849315</v>
      </c>
      <c r="M72" s="69">
        <v>29589.7055737704</v>
      </c>
      <c r="N72" s="69">
        <v>29983.2091506849</v>
      </c>
      <c r="O72" s="69">
        <v>28677.1032602739</v>
      </c>
      <c r="P72" s="69">
        <v>30010.5176986301</v>
      </c>
      <c r="Q72" s="69">
        <v>26028.0867213114</v>
      </c>
      <c r="R72" s="69">
        <v>21895.2945205479</v>
      </c>
      <c r="S72" s="69">
        <v>18755.5714520547</v>
      </c>
      <c r="T72" s="69">
        <v>16943.1470136986</v>
      </c>
      <c r="U72" s="69">
        <v>16534.8646994535</v>
      </c>
      <c r="V72" s="69">
        <v>15871.1277260273</v>
      </c>
      <c r="W72" s="69">
        <v>18516.6229041095</v>
      </c>
      <c r="X72" s="69">
        <v>18351.2133150684</v>
      </c>
      <c r="Y72" s="69">
        <v>20678.4215300546</v>
      </c>
      <c r="Z72" s="69">
        <v>22179.8332054794</v>
      </c>
      <c r="AA72" s="69">
        <v>23857.072109589</v>
      </c>
      <c r="AB72" s="69">
        <v>23903.7888767123</v>
      </c>
      <c r="AC72" s="69">
        <v>25427.686693989</v>
      </c>
      <c r="AD72" s="69">
        <v>26181.4912328767</v>
      </c>
      <c r="AE72" s="69">
        <v>26780.2380821917</v>
      </c>
      <c r="AF72" s="69">
        <v>27108.5383691583</v>
      </c>
      <c r="AG72" s="69">
        <v>28027.845374188</v>
      </c>
      <c r="AH72" s="69">
        <v>29505.5086120355</v>
      </c>
      <c r="AI72" s="69">
        <v>30748.0012012846</v>
      </c>
      <c r="AJ72" s="69">
        <v>29665.0655026544</v>
      </c>
      <c r="AK72" s="69">
        <v>31121.8413226464</v>
      </c>
      <c r="AL72" s="69">
        <v>30691.1551052886</v>
      </c>
      <c r="AM72" s="69">
        <v>29265.9749003378</v>
      </c>
      <c r="AN72" s="69">
        <v>31230.6720285851</v>
      </c>
      <c r="AO72" s="69">
        <v>34039.5114143579</v>
      </c>
      <c r="AP72" s="69">
        <v>35170.2348737616</v>
      </c>
      <c r="AQ72" s="69">
        <v>35488.5811648974</v>
      </c>
      <c r="AR72" s="69">
        <v>35161.0035464259</v>
      </c>
      <c r="AS72" s="69">
        <v>36278.5048848418</v>
      </c>
      <c r="AT72" s="69">
        <v>33978.0717112096</v>
      </c>
      <c r="AU72" s="69">
        <v>35087.9511865036</v>
      </c>
      <c r="AV72" s="69">
        <v>35911.2253843196</v>
      </c>
      <c r="AW72" s="69">
        <v>37426.7357718596</v>
      </c>
      <c r="AX72" s="70">
        <v>36828.5372422212</v>
      </c>
      <c r="AY72" s="42" t="s">
        <v>168</v>
      </c>
      <c r="AZ72" s="41">
        <v>0.421</v>
      </c>
    </row>
    <row r="73" ht="9.75" customHeight="1">
      <c r="A73" s="1" t="s">
        <v>136</v>
      </c>
      <c r="B73" s="69">
        <v>13019.0077534246</v>
      </c>
      <c r="C73" s="69">
        <v>13879.8351013698</v>
      </c>
      <c r="D73" s="69">
        <v>14969.5931342465</v>
      </c>
      <c r="E73" s="69">
        <v>16012.9225245901</v>
      </c>
      <c r="F73" s="69">
        <v>16818.4051808219</v>
      </c>
      <c r="G73" s="69">
        <v>18167.3313835616</v>
      </c>
      <c r="H73" s="69">
        <v>18526.5403808219</v>
      </c>
      <c r="I73" s="69">
        <v>19204.514420765</v>
      </c>
      <c r="J73" s="69">
        <v>19862.7516219178</v>
      </c>
      <c r="K73" s="69">
        <v>19675.708660718</v>
      </c>
      <c r="L73" s="69">
        <v>19725.4995204543</v>
      </c>
      <c r="M73" s="69">
        <v>20354.9258583394</v>
      </c>
      <c r="N73" s="69">
        <v>21723.102484964</v>
      </c>
      <c r="O73" s="69">
        <v>23130.0867504345</v>
      </c>
      <c r="P73" s="69">
        <v>24244.7193288361</v>
      </c>
      <c r="Q73" s="69">
        <v>24814.3857984769</v>
      </c>
      <c r="R73" s="69">
        <v>25391.5166419564</v>
      </c>
      <c r="S73" s="69">
        <v>26227.0717842695</v>
      </c>
      <c r="T73" s="69">
        <v>27268.7575979871</v>
      </c>
      <c r="U73" s="69">
        <v>28864.0144858135</v>
      </c>
      <c r="V73" s="69">
        <v>29570.0838542455</v>
      </c>
      <c r="W73" s="69">
        <v>29515.7148241042</v>
      </c>
      <c r="X73" s="69">
        <v>29786.3833126165</v>
      </c>
      <c r="Y73" s="69">
        <v>29883.0283163963</v>
      </c>
      <c r="Z73" s="69">
        <v>29568.7606264192</v>
      </c>
      <c r="AA73" s="69">
        <v>30004.4932921828</v>
      </c>
      <c r="AB73" s="69">
        <v>30869.0903178758</v>
      </c>
      <c r="AC73" s="69">
        <v>31178.3581291158</v>
      </c>
      <c r="AD73" s="69">
        <v>31638.3626426774</v>
      </c>
      <c r="AE73" s="69">
        <v>32934.1249518091</v>
      </c>
      <c r="AF73" s="69">
        <v>33620.7268034944</v>
      </c>
      <c r="AG73" s="69">
        <v>34678.8039561852</v>
      </c>
      <c r="AH73" s="69">
        <v>35256.5124685646</v>
      </c>
      <c r="AI73" s="69">
        <v>35354.689885885</v>
      </c>
      <c r="AJ73" s="69">
        <v>35110.2308025131</v>
      </c>
      <c r="AK73" s="69">
        <v>35829.284263721</v>
      </c>
      <c r="AL73" s="69">
        <v>35831.6861792442</v>
      </c>
      <c r="AM73" s="69">
        <v>36159.9381556075</v>
      </c>
      <c r="AN73" s="69">
        <v>35878.5270215855</v>
      </c>
      <c r="AO73" s="69">
        <v>35600.8752232386</v>
      </c>
      <c r="AP73" s="69">
        <v>35101.7004323249</v>
      </c>
      <c r="AQ73" s="69">
        <v>34786.4381720414</v>
      </c>
      <c r="AR73" s="69">
        <v>34419.5816692501</v>
      </c>
      <c r="AS73" s="69">
        <v>33852.4450099213</v>
      </c>
      <c r="AT73" s="69">
        <v>34015.6225465251</v>
      </c>
      <c r="AU73" s="69">
        <v>34650.1996772056</v>
      </c>
      <c r="AV73" s="69">
        <v>34529.1634305031</v>
      </c>
      <c r="AW73" s="69">
        <v>35122.3356494102</v>
      </c>
      <c r="AX73" s="70">
        <v>36062.3685244415</v>
      </c>
      <c r="AY73" s="41">
        <v>0.027</v>
      </c>
      <c r="AZ73" s="41">
        <v>0.414</v>
      </c>
    </row>
    <row r="74" ht="9.75" customHeight="1">
      <c r="A74" s="55" t="s">
        <v>137</v>
      </c>
      <c r="B74" s="69">
        <v>698.837479452054</v>
      </c>
      <c r="C74" s="69">
        <v>697.254964383561</v>
      </c>
      <c r="D74" s="69">
        <v>704.556339726027</v>
      </c>
      <c r="E74" s="69">
        <v>702.268344262294</v>
      </c>
      <c r="F74" s="69">
        <v>698.214824657534</v>
      </c>
      <c r="G74" s="69">
        <v>693.510753424657</v>
      </c>
      <c r="H74" s="69">
        <v>676.692216438356</v>
      </c>
      <c r="I74" s="69">
        <v>668.440704918032</v>
      </c>
      <c r="J74" s="69">
        <v>673.942991780821</v>
      </c>
      <c r="K74" s="69">
        <v>686.487912328767</v>
      </c>
      <c r="L74" s="69">
        <v>714.001695890411</v>
      </c>
      <c r="M74" s="69">
        <v>929.241196721311</v>
      </c>
      <c r="N74" s="69">
        <v>1462.75199178082</v>
      </c>
      <c r="O74" s="69">
        <v>1774.2396109589</v>
      </c>
      <c r="P74" s="69">
        <v>2247.63622739726</v>
      </c>
      <c r="Q74" s="69">
        <v>2284.78748087431</v>
      </c>
      <c r="R74" s="69">
        <v>2480.84986301369</v>
      </c>
      <c r="S74" s="69">
        <v>2830.71578904109</v>
      </c>
      <c r="T74" s="69">
        <v>3143.83230684931</v>
      </c>
      <c r="U74" s="69">
        <v>3377.76232240437</v>
      </c>
      <c r="V74" s="69">
        <v>3445.31991232876</v>
      </c>
      <c r="W74" s="69">
        <v>3458.70076986301</v>
      </c>
      <c r="X74" s="69">
        <v>3397.86003287671</v>
      </c>
      <c r="Y74" s="69">
        <v>3209.70365846994</v>
      </c>
      <c r="Z74" s="69">
        <v>2724.72567671232</v>
      </c>
      <c r="AA74" s="69">
        <v>2677.1827369863</v>
      </c>
      <c r="AB74" s="69">
        <v>2707.72132328767</v>
      </c>
      <c r="AC74" s="69">
        <v>2760.58948360655</v>
      </c>
      <c r="AD74" s="69">
        <v>2893.68849315068</v>
      </c>
      <c r="AE74" s="69">
        <v>3493.24636438356</v>
      </c>
      <c r="AF74" s="69">
        <v>3550.89071780821</v>
      </c>
      <c r="AG74" s="69">
        <v>3531.39923497267</v>
      </c>
      <c r="AH74" s="69">
        <v>3509.13366027397</v>
      </c>
      <c r="AI74" s="69">
        <v>3605.79640547945</v>
      </c>
      <c r="AJ74" s="69">
        <v>3735.25587123287</v>
      </c>
      <c r="AK74" s="69">
        <v>3564.18449099083</v>
      </c>
      <c r="AL74" s="69">
        <v>3346.99864300072</v>
      </c>
      <c r="AM74" s="69">
        <v>3400.29488939546</v>
      </c>
      <c r="AN74" s="69">
        <v>3185.07240443207</v>
      </c>
      <c r="AO74" s="69">
        <v>2955.2013615805</v>
      </c>
      <c r="AP74" s="69">
        <v>2707.82611860709</v>
      </c>
      <c r="AQ74" s="69">
        <v>2467.94892318407</v>
      </c>
      <c r="AR74" s="69">
        <v>2425.08622349284</v>
      </c>
      <c r="AS74" s="69">
        <v>2264.43639008491</v>
      </c>
      <c r="AT74" s="69">
        <v>2126.64493815916</v>
      </c>
      <c r="AU74" s="69">
        <v>1987.10062058209</v>
      </c>
      <c r="AV74" s="69">
        <v>1723.96675276356</v>
      </c>
      <c r="AW74" s="69">
        <v>1528.17582116194</v>
      </c>
      <c r="AX74" s="70">
        <v>1436.86869456438</v>
      </c>
      <c r="AY74" s="42" t="s">
        <v>148</v>
      </c>
      <c r="AZ74" s="41">
        <v>0.017</v>
      </c>
    </row>
    <row r="75" ht="9.75" customHeight="1">
      <c r="A75" s="61" t="s">
        <v>138</v>
      </c>
      <c r="B75" s="74">
        <v>4857.75999999999</v>
      </c>
      <c r="C75" s="74">
        <v>5302.0</v>
      </c>
      <c r="D75" s="74">
        <v>5762.0</v>
      </c>
      <c r="E75" s="74">
        <v>6167.10382513661</v>
      </c>
      <c r="F75" s="74">
        <v>6566.0</v>
      </c>
      <c r="G75" s="74">
        <v>7126.74630136986</v>
      </c>
      <c r="H75" s="74">
        <v>7610.45917808219</v>
      </c>
      <c r="I75" s="74">
        <v>8064.12841530054</v>
      </c>
      <c r="J75" s="74">
        <v>8664.42191780822</v>
      </c>
      <c r="K75" s="74">
        <v>9270.40547945205</v>
      </c>
      <c r="L75" s="74">
        <v>9915.98438356164</v>
      </c>
      <c r="M75" s="74">
        <v>10465.5959016393</v>
      </c>
      <c r="N75" s="74">
        <v>11009.9142465753</v>
      </c>
      <c r="O75" s="74">
        <v>11530.7542465753</v>
      </c>
      <c r="P75" s="74">
        <v>11805.4246575342</v>
      </c>
      <c r="Q75" s="74">
        <v>12116.4144808743</v>
      </c>
      <c r="R75" s="74">
        <v>12260.2528767123</v>
      </c>
      <c r="S75" s="74">
        <v>12329.785479452</v>
      </c>
      <c r="T75" s="74">
        <v>12403.4342465753</v>
      </c>
      <c r="U75" s="74">
        <v>12296.6770491803</v>
      </c>
      <c r="V75" s="74">
        <v>12017.9396164383</v>
      </c>
      <c r="W75" s="74">
        <v>12402.606849315</v>
      </c>
      <c r="X75" s="74">
        <v>12607.1835616438</v>
      </c>
      <c r="Y75" s="74">
        <v>12549.172568306</v>
      </c>
      <c r="Z75" s="74">
        <v>12253.8435616438</v>
      </c>
      <c r="AA75" s="74">
        <v>11523.0513424657</v>
      </c>
      <c r="AB75" s="74">
        <v>10431.156849315</v>
      </c>
      <c r="AC75" s="74">
        <v>9110.16478142076</v>
      </c>
      <c r="AD75" s="74">
        <v>8157.98665753424</v>
      </c>
      <c r="AE75" s="74">
        <v>7358.54690410959</v>
      </c>
      <c r="AF75" s="74">
        <v>7261.08679452054</v>
      </c>
      <c r="AG75" s="74">
        <v>7137.93937158469</v>
      </c>
      <c r="AH75" s="74">
        <v>7338.82545205479</v>
      </c>
      <c r="AI75" s="74">
        <v>7354.27994520547</v>
      </c>
      <c r="AJ75" s="74">
        <v>7517.5082739726</v>
      </c>
      <c r="AK75" s="74">
        <v>8031.69066803278</v>
      </c>
      <c r="AL75" s="74">
        <v>8690.27749726027</v>
      </c>
      <c r="AM75" s="74">
        <v>9564.65972602739</v>
      </c>
      <c r="AN75" s="74">
        <v>10529.6629863013</v>
      </c>
      <c r="AO75" s="74">
        <v>11413.6850760655</v>
      </c>
      <c r="AP75" s="74">
        <v>11834.7070267762</v>
      </c>
      <c r="AQ75" s="74">
        <v>12317.9830276878</v>
      </c>
      <c r="AR75" s="74">
        <v>12802.6261314794</v>
      </c>
      <c r="AS75" s="74">
        <v>12823.8031744103</v>
      </c>
      <c r="AT75" s="74">
        <v>13268.7984435616</v>
      </c>
      <c r="AU75" s="74">
        <v>13558.213529589</v>
      </c>
      <c r="AV75" s="74">
        <v>13608.6072689271</v>
      </c>
      <c r="AW75" s="74">
        <v>13702.4082795081</v>
      </c>
      <c r="AX75" s="71">
        <v>13917.2932465632</v>
      </c>
      <c r="AY75" s="75">
        <v>0.015</v>
      </c>
      <c r="AZ75" s="75">
        <v>0.165</v>
      </c>
    </row>
    <row r="76" ht="9.75" customHeight="1">
      <c r="A76" s="1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7"/>
      <c r="AU76" s="68"/>
      <c r="AV76" s="68"/>
      <c r="AW76" s="1"/>
      <c r="AX76" s="1"/>
      <c r="AY76" s="1"/>
      <c r="AZ76" s="1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52" width="8.83"/>
  </cols>
  <sheetData>
    <row r="1" ht="9.75" customHeight="1">
      <c r="A1" s="2" t="s">
        <v>178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427.687072160716</v>
      </c>
      <c r="C3" s="79">
        <v>454.526860157674</v>
      </c>
      <c r="D3" s="79">
        <v>484.209081964046</v>
      </c>
      <c r="E3" s="79">
        <v>502.89316447138</v>
      </c>
      <c r="F3" s="79">
        <v>511.367956875007</v>
      </c>
      <c r="G3" s="79">
        <v>533.497368071569</v>
      </c>
      <c r="H3" s="79">
        <v>525.898904369242</v>
      </c>
      <c r="I3" s="79">
        <v>527.89308237453</v>
      </c>
      <c r="J3" s="79">
        <v>514.654627002619</v>
      </c>
      <c r="K3" s="79">
        <v>491.396094966738</v>
      </c>
      <c r="L3" s="79">
        <v>469.783497929469</v>
      </c>
      <c r="M3" s="79">
        <v>457.997859686824</v>
      </c>
      <c r="N3" s="79">
        <v>462.825587656497</v>
      </c>
      <c r="O3" s="79">
        <v>484.183699549674</v>
      </c>
      <c r="P3" s="79">
        <v>477.014533557087</v>
      </c>
      <c r="Q3" s="79">
        <v>480.212069927199</v>
      </c>
      <c r="R3" s="79">
        <v>478.81796291154</v>
      </c>
      <c r="S3" s="79">
        <v>480.746453536804</v>
      </c>
      <c r="T3" s="79">
        <v>482.979180600997</v>
      </c>
      <c r="U3" s="79">
        <v>496.139028601093</v>
      </c>
      <c r="V3" s="79">
        <v>498.686312161199</v>
      </c>
      <c r="W3" s="79">
        <v>482.322410629127</v>
      </c>
      <c r="X3" s="79">
        <v>467.261384901423</v>
      </c>
      <c r="Y3" s="79">
        <v>459.077490975383</v>
      </c>
      <c r="Z3" s="79">
        <v>429.029255454007</v>
      </c>
      <c r="AA3" s="79">
        <v>416.601963684216</v>
      </c>
      <c r="AB3" s="79">
        <v>422.919364594526</v>
      </c>
      <c r="AC3" s="79">
        <v>413.025624600079</v>
      </c>
      <c r="AD3" s="79">
        <v>397.023176665177</v>
      </c>
      <c r="AE3" s="79">
        <v>387.520326817901</v>
      </c>
      <c r="AF3" s="79">
        <v>383.5717309155</v>
      </c>
      <c r="AG3" s="79">
        <v>382.08157046445</v>
      </c>
      <c r="AH3" s="79">
        <v>379.970380543046</v>
      </c>
      <c r="AI3" s="79">
        <v>368.137856910019</v>
      </c>
      <c r="AJ3" s="79">
        <v>352.603158314117</v>
      </c>
      <c r="AK3" s="79">
        <v>347.635077402359</v>
      </c>
      <c r="AL3" s="79">
        <v>344.564990492645</v>
      </c>
      <c r="AM3" s="79">
        <v>341.984396720107</v>
      </c>
      <c r="AN3" s="79">
        <v>332.287295588255</v>
      </c>
      <c r="AO3" s="79">
        <v>325.079858045679</v>
      </c>
      <c r="AP3" s="79">
        <v>309.098702947977</v>
      </c>
      <c r="AQ3" s="79">
        <v>304.656372547501</v>
      </c>
      <c r="AR3" s="79">
        <v>305.213146085923</v>
      </c>
      <c r="AS3" s="79">
        <v>302.255071903537</v>
      </c>
      <c r="AT3" s="79">
        <v>322.422123786549</v>
      </c>
      <c r="AU3" s="79">
        <v>332.941662455538</v>
      </c>
      <c r="AV3" s="79">
        <v>345.704990798987</v>
      </c>
      <c r="AW3" s="79">
        <v>394.129146352268</v>
      </c>
      <c r="AX3" s="80">
        <v>446.230793728422</v>
      </c>
      <c r="AY3" s="15">
        <v>0.135</v>
      </c>
      <c r="AZ3" s="15">
        <v>0.108</v>
      </c>
    </row>
    <row r="4" ht="9.75" customHeight="1">
      <c r="A4" s="2" t="s">
        <v>69</v>
      </c>
      <c r="B4" s="79">
        <v>43.8741776660381</v>
      </c>
      <c r="C4" s="79">
        <v>48.2121541514154</v>
      </c>
      <c r="D4" s="79">
        <v>52.70113999088</v>
      </c>
      <c r="E4" s="79">
        <v>57.1193361693767</v>
      </c>
      <c r="F4" s="79">
        <v>62.2180433010751</v>
      </c>
      <c r="G4" s="79">
        <v>70.0678891194929</v>
      </c>
      <c r="H4" s="79">
        <v>75.163773186789</v>
      </c>
      <c r="I4" s="79">
        <v>86.7131472853501</v>
      </c>
      <c r="J4" s="79">
        <v>100.314611767575</v>
      </c>
      <c r="K4" s="79">
        <v>94.3865477857137</v>
      </c>
      <c r="L4" s="79">
        <v>81.5758003986795</v>
      </c>
      <c r="M4" s="79">
        <v>75.3046258778941</v>
      </c>
      <c r="N4" s="79">
        <v>75.5743214548031</v>
      </c>
      <c r="O4" s="79">
        <v>75.1898749863651</v>
      </c>
      <c r="P4" s="79">
        <v>86.2745674426698</v>
      </c>
      <c r="Q4" s="79">
        <v>83.2694849154236</v>
      </c>
      <c r="R4" s="79">
        <v>75.3616028998351</v>
      </c>
      <c r="S4" s="79">
        <v>74.5641401176172</v>
      </c>
      <c r="T4" s="79">
        <v>78.5604930113362</v>
      </c>
      <c r="U4" s="79">
        <v>83.8156694179121</v>
      </c>
      <c r="V4" s="79">
        <v>85.6852274144918</v>
      </c>
      <c r="W4" s="79">
        <v>85.7360209382032</v>
      </c>
      <c r="X4" s="79">
        <v>90.2943862743724</v>
      </c>
      <c r="Y4" s="79">
        <v>95.0949675550948</v>
      </c>
      <c r="Z4" s="79">
        <v>92.6204809026277</v>
      </c>
      <c r="AA4" s="79">
        <v>92.7578503182828</v>
      </c>
      <c r="AB4" s="79">
        <v>93.2145082867213</v>
      </c>
      <c r="AC4" s="79">
        <v>97.1597782461028</v>
      </c>
      <c r="AD4" s="79">
        <v>102.281144872546</v>
      </c>
      <c r="AE4" s="79">
        <v>106.69214625622</v>
      </c>
      <c r="AF4" s="79">
        <v>111.906322764769</v>
      </c>
      <c r="AG4" s="79">
        <v>115.453527346727</v>
      </c>
      <c r="AH4" s="79">
        <v>120.70414179946</v>
      </c>
      <c r="AI4" s="79">
        <v>125.087903927526</v>
      </c>
      <c r="AJ4" s="79">
        <v>120.996749265925</v>
      </c>
      <c r="AK4" s="79">
        <v>124.597355043935</v>
      </c>
      <c r="AL4" s="79">
        <v>125.721007634096</v>
      </c>
      <c r="AM4" s="79">
        <v>132.588185676739</v>
      </c>
      <c r="AN4" s="79">
        <v>140.215961933645</v>
      </c>
      <c r="AO4" s="79">
        <v>144.751589078061</v>
      </c>
      <c r="AP4" s="79">
        <v>142.281402561186</v>
      </c>
      <c r="AQ4" s="79">
        <v>150.591515850616</v>
      </c>
      <c r="AR4" s="79">
        <v>155.286364115548</v>
      </c>
      <c r="AS4" s="79">
        <v>152.875795172933</v>
      </c>
      <c r="AT4" s="79">
        <v>152.806491705958</v>
      </c>
      <c r="AU4" s="79">
        <v>160.293787100113</v>
      </c>
      <c r="AV4" s="79">
        <v>169.801470619994</v>
      </c>
      <c r="AW4" s="79">
        <v>182.586206249319</v>
      </c>
      <c r="AX4" s="80">
        <v>193.012508224632</v>
      </c>
      <c r="AY4" s="15">
        <v>0.06</v>
      </c>
      <c r="AZ4" s="15">
        <v>0.047</v>
      </c>
    </row>
    <row r="5" ht="9.75" customHeight="1">
      <c r="A5" s="2" t="s">
        <v>71</v>
      </c>
      <c r="B5" s="79">
        <v>18.0538940574338</v>
      </c>
      <c r="C5" s="79">
        <v>18.4895418904268</v>
      </c>
      <c r="D5" s="79">
        <v>20.4637609358848</v>
      </c>
      <c r="E5" s="79">
        <v>21.9006656077452</v>
      </c>
      <c r="F5" s="79">
        <v>22.9650089504071</v>
      </c>
      <c r="G5" s="79">
        <v>24.1790068829891</v>
      </c>
      <c r="H5" s="79">
        <v>24.1073191639563</v>
      </c>
      <c r="I5" s="79">
        <v>25.0976174268209</v>
      </c>
      <c r="J5" s="79">
        <v>25.8593891031944</v>
      </c>
      <c r="K5" s="79">
        <v>32.4161926732723</v>
      </c>
      <c r="L5" s="79">
        <v>40.1546932909764</v>
      </c>
      <c r="M5" s="79">
        <v>44.7737508509189</v>
      </c>
      <c r="N5" s="79">
        <v>54.3657022918084</v>
      </c>
      <c r="O5" s="79">
        <v>66.6923089529284</v>
      </c>
      <c r="P5" s="79">
        <v>80.6599110001764</v>
      </c>
      <c r="Q5" s="79">
        <v>107.18790257923</v>
      </c>
      <c r="R5" s="79">
        <v>127.995339485162</v>
      </c>
      <c r="S5" s="79">
        <v>151.01307894007</v>
      </c>
      <c r="T5" s="79">
        <v>147.124549328089</v>
      </c>
      <c r="U5" s="79">
        <v>148.311250283639</v>
      </c>
      <c r="V5" s="79">
        <v>145.853863802536</v>
      </c>
      <c r="W5" s="79">
        <v>136.881763860524</v>
      </c>
      <c r="X5" s="79">
        <v>143.035220482565</v>
      </c>
      <c r="Y5" s="79">
        <v>142.690908403297</v>
      </c>
      <c r="Z5" s="79">
        <v>143.065220734689</v>
      </c>
      <c r="AA5" s="79">
        <v>145.168698845561</v>
      </c>
      <c r="AB5" s="79">
        <v>152.817296101922</v>
      </c>
      <c r="AC5" s="79">
        <v>153.031688593403</v>
      </c>
      <c r="AD5" s="79">
        <v>153.276788072188</v>
      </c>
      <c r="AE5" s="79">
        <v>154.172974466011</v>
      </c>
      <c r="AF5" s="79">
        <v>150.213314682818</v>
      </c>
      <c r="AG5" s="79">
        <v>162.359682254214</v>
      </c>
      <c r="AH5" s="79">
        <v>169.619477104338</v>
      </c>
      <c r="AI5" s="79">
        <v>173.474183143289</v>
      </c>
      <c r="AJ5" s="79">
        <v>165.492191352348</v>
      </c>
      <c r="AK5" s="79">
        <v>170.319035276858</v>
      </c>
      <c r="AL5" s="79">
        <v>175.864137364032</v>
      </c>
      <c r="AM5" s="79">
        <v>177.819817143689</v>
      </c>
      <c r="AN5" s="79">
        <v>188.200738595455</v>
      </c>
      <c r="AO5" s="79">
        <v>190.040253630321</v>
      </c>
      <c r="AP5" s="79">
        <v>186.492058689557</v>
      </c>
      <c r="AQ5" s="79">
        <v>182.543135037357</v>
      </c>
      <c r="AR5" s="79">
        <v>172.233836714283</v>
      </c>
      <c r="AS5" s="79">
        <v>156.897759423085</v>
      </c>
      <c r="AT5" s="79">
        <v>146.663992323492</v>
      </c>
      <c r="AU5" s="79">
        <v>145.599509365805</v>
      </c>
      <c r="AV5" s="79">
        <v>144.518511036259</v>
      </c>
      <c r="AW5" s="79">
        <v>143.85729062219</v>
      </c>
      <c r="AX5" s="80">
        <v>141.845640254076</v>
      </c>
      <c r="AY5" s="81" t="s">
        <v>155</v>
      </c>
      <c r="AZ5" s="15">
        <v>0.034</v>
      </c>
    </row>
    <row r="6" ht="9.75" customHeight="1">
      <c r="A6" s="17" t="s">
        <v>72</v>
      </c>
      <c r="B6" s="82">
        <v>489.615143884188</v>
      </c>
      <c r="C6" s="82">
        <v>521.228556199516</v>
      </c>
      <c r="D6" s="82">
        <v>557.373982890811</v>
      </c>
      <c r="E6" s="82">
        <v>581.913166248502</v>
      </c>
      <c r="F6" s="82">
        <v>596.551009126489</v>
      </c>
      <c r="G6" s="82">
        <v>627.744264074051</v>
      </c>
      <c r="H6" s="82">
        <v>625.169996719988</v>
      </c>
      <c r="I6" s="82">
        <v>639.703847086701</v>
      </c>
      <c r="J6" s="82">
        <v>640.828627873389</v>
      </c>
      <c r="K6" s="82">
        <v>618.198835425724</v>
      </c>
      <c r="L6" s="82">
        <v>591.513991619125</v>
      </c>
      <c r="M6" s="82">
        <v>578.076236415637</v>
      </c>
      <c r="N6" s="82">
        <v>592.765611403108</v>
      </c>
      <c r="O6" s="82">
        <v>626.065883488968</v>
      </c>
      <c r="P6" s="82">
        <v>643.949011999933</v>
      </c>
      <c r="Q6" s="82">
        <v>670.669457421853</v>
      </c>
      <c r="R6" s="82">
        <v>682.174905296538</v>
      </c>
      <c r="S6" s="82">
        <v>706.323672594492</v>
      </c>
      <c r="T6" s="82">
        <v>708.664222940422</v>
      </c>
      <c r="U6" s="82">
        <v>728.265948302645</v>
      </c>
      <c r="V6" s="82">
        <v>730.225403378227</v>
      </c>
      <c r="W6" s="82">
        <v>704.940195427855</v>
      </c>
      <c r="X6" s="82">
        <v>700.590991658361</v>
      </c>
      <c r="Y6" s="82">
        <v>696.863366933775</v>
      </c>
      <c r="Z6" s="82">
        <v>664.714957091325</v>
      </c>
      <c r="AA6" s="82">
        <v>654.528512848061</v>
      </c>
      <c r="AB6" s="82">
        <v>668.95116898317</v>
      </c>
      <c r="AC6" s="82">
        <v>663.217091439586</v>
      </c>
      <c r="AD6" s="82">
        <v>652.581109609912</v>
      </c>
      <c r="AE6" s="82">
        <v>648.385447540133</v>
      </c>
      <c r="AF6" s="82">
        <v>645.691368363088</v>
      </c>
      <c r="AG6" s="82">
        <v>659.894780065393</v>
      </c>
      <c r="AH6" s="82">
        <v>670.293999446845</v>
      </c>
      <c r="AI6" s="82">
        <v>666.699943980835</v>
      </c>
      <c r="AJ6" s="82">
        <v>639.092098932391</v>
      </c>
      <c r="AK6" s="82">
        <v>642.551467723152</v>
      </c>
      <c r="AL6" s="82">
        <v>646.150135490774</v>
      </c>
      <c r="AM6" s="82">
        <v>652.392399540535</v>
      </c>
      <c r="AN6" s="82">
        <v>660.703996117356</v>
      </c>
      <c r="AO6" s="82">
        <v>659.871700754063</v>
      </c>
      <c r="AP6" s="82">
        <v>637.872164198721</v>
      </c>
      <c r="AQ6" s="82">
        <v>637.791023435476</v>
      </c>
      <c r="AR6" s="82">
        <v>632.733346915756</v>
      </c>
      <c r="AS6" s="82">
        <v>612.028626499555</v>
      </c>
      <c r="AT6" s="82">
        <v>621.892607815999</v>
      </c>
      <c r="AU6" s="82">
        <v>638.834958921458</v>
      </c>
      <c r="AV6" s="82">
        <v>660.024972455241</v>
      </c>
      <c r="AW6" s="82">
        <v>720.572643223778</v>
      </c>
      <c r="AX6" s="82">
        <v>781.088942207131</v>
      </c>
      <c r="AY6" s="19">
        <v>0.087</v>
      </c>
      <c r="AZ6" s="19">
        <v>0.189</v>
      </c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" t="s">
        <v>73</v>
      </c>
      <c r="B8" s="79">
        <v>13.7647586206896</v>
      </c>
      <c r="C8" s="79">
        <v>14.6439655172413</v>
      </c>
      <c r="D8" s="79">
        <v>15.9622758620689</v>
      </c>
      <c r="E8" s="79">
        <v>17.4875862068965</v>
      </c>
      <c r="F8" s="79">
        <v>18.1067586206896</v>
      </c>
      <c r="G8" s="79">
        <v>20.0005172413793</v>
      </c>
      <c r="H8" s="79">
        <v>21.5708620689655</v>
      </c>
      <c r="I8" s="79">
        <v>22.2180344827586</v>
      </c>
      <c r="J8" s="79">
        <v>21.6011724137931</v>
      </c>
      <c r="K8" s="79">
        <v>21.1447586206896</v>
      </c>
      <c r="L8" s="79">
        <v>20.2605517241379</v>
      </c>
      <c r="M8" s="79">
        <v>20.4141379310344</v>
      </c>
      <c r="N8" s="79">
        <v>22.0619655172413</v>
      </c>
      <c r="O8" s="79">
        <v>23.2098620689655</v>
      </c>
      <c r="P8" s="79">
        <v>24.2781034482758</v>
      </c>
      <c r="Q8" s="79">
        <v>25.2670344827586</v>
      </c>
      <c r="R8" s="79">
        <v>25.7363793103448</v>
      </c>
      <c r="S8" s="79">
        <v>25.5713103448275</v>
      </c>
      <c r="T8" s="79">
        <v>25.6673103448275</v>
      </c>
      <c r="U8" s="79">
        <v>25.1417586206896</v>
      </c>
      <c r="V8" s="79">
        <v>24.1586206896551</v>
      </c>
      <c r="W8" s="79">
        <v>22.8686551724137</v>
      </c>
      <c r="X8" s="79">
        <v>22.5725862068965</v>
      </c>
      <c r="Y8" s="79">
        <v>23.7197586206896</v>
      </c>
      <c r="Z8" s="79">
        <v>24.2299655172413</v>
      </c>
      <c r="AA8" s="79">
        <v>25.4365517241379</v>
      </c>
      <c r="AB8" s="79">
        <v>25.882</v>
      </c>
      <c r="AC8" s="79">
        <v>29.040448275862</v>
      </c>
      <c r="AD8" s="79">
        <v>31.0678275862069</v>
      </c>
      <c r="AE8" s="79">
        <v>34.511</v>
      </c>
      <c r="AF8" s="79">
        <v>37.4569310344827</v>
      </c>
      <c r="AG8" s="79">
        <v>40.816</v>
      </c>
      <c r="AH8" s="79">
        <v>43.3855862068965</v>
      </c>
      <c r="AI8" s="79">
        <v>44.0280689655172</v>
      </c>
      <c r="AJ8" s="79">
        <v>41.8192068965517</v>
      </c>
      <c r="AK8" s="79">
        <v>40.7404527205658</v>
      </c>
      <c r="AL8" s="79">
        <v>43.6819990606716</v>
      </c>
      <c r="AM8" s="79">
        <v>43.1013227773262</v>
      </c>
      <c r="AN8" s="79">
        <v>42.7652355853722</v>
      </c>
      <c r="AO8" s="79">
        <v>40.9450677124087</v>
      </c>
      <c r="AP8" s="79">
        <v>39.3955244413107</v>
      </c>
      <c r="AQ8" s="79">
        <v>39.1318681506718</v>
      </c>
      <c r="AR8" s="79">
        <v>37.983123283197</v>
      </c>
      <c r="AS8" s="79">
        <v>36.5400329396924</v>
      </c>
      <c r="AT8" s="79">
        <v>34.9011548720284</v>
      </c>
      <c r="AU8" s="79">
        <v>34.0106838565588</v>
      </c>
      <c r="AV8" s="79">
        <v>32.1735495933141</v>
      </c>
      <c r="AW8" s="79">
        <v>31.0822678877142</v>
      </c>
      <c r="AX8" s="80">
        <v>30.5343047861143</v>
      </c>
      <c r="AY8" s="81" t="s">
        <v>156</v>
      </c>
      <c r="AZ8" s="15">
        <v>0.007</v>
      </c>
    </row>
    <row r="9" ht="9.75" customHeight="1">
      <c r="A9" s="2" t="s">
        <v>74</v>
      </c>
      <c r="B9" s="79">
        <v>5.03329731355253</v>
      </c>
      <c r="C9" s="79">
        <v>6.14739615076183</v>
      </c>
      <c r="D9" s="79">
        <v>7.73896591820369</v>
      </c>
      <c r="E9" s="79">
        <v>8.5049360064154</v>
      </c>
      <c r="F9" s="79">
        <v>9.27748336006415</v>
      </c>
      <c r="G9" s="79">
        <v>8.8000124298316</v>
      </c>
      <c r="H9" s="79">
        <v>9.20284422614274</v>
      </c>
      <c r="I9" s="79">
        <v>9.01526680032077</v>
      </c>
      <c r="J9" s="79">
        <v>9.14979190056135</v>
      </c>
      <c r="K9" s="79">
        <v>9.52115817963112</v>
      </c>
      <c r="L9" s="79">
        <v>9.32386206896552</v>
      </c>
      <c r="M9" s="79">
        <v>9.0834185244587</v>
      </c>
      <c r="N9" s="79">
        <v>8.74028648757017</v>
      </c>
      <c r="O9" s="79">
        <v>8.68723416198877</v>
      </c>
      <c r="P9" s="79">
        <v>9.00554811547715</v>
      </c>
      <c r="Q9" s="79">
        <v>9.88138364073777</v>
      </c>
      <c r="R9" s="79">
        <v>11.5304729350441</v>
      </c>
      <c r="S9" s="79">
        <v>14.055397754611</v>
      </c>
      <c r="T9" s="79">
        <v>17.8370260625501</v>
      </c>
      <c r="U9" s="79">
        <v>24.9178934242181</v>
      </c>
      <c r="V9" s="79">
        <v>29.422190457097</v>
      </c>
      <c r="W9" s="79">
        <v>30.9639129911788</v>
      </c>
      <c r="X9" s="79">
        <v>30.7764955894145</v>
      </c>
      <c r="Y9" s="79">
        <v>30.0911874899759</v>
      </c>
      <c r="Z9" s="79">
        <v>32.1526509623095</v>
      </c>
      <c r="AA9" s="79">
        <v>34.0940002004811</v>
      </c>
      <c r="AB9" s="79">
        <v>33.7010471130713</v>
      </c>
      <c r="AC9" s="79">
        <v>34.1704291900561</v>
      </c>
      <c r="AD9" s="79">
        <v>34.7784556936647</v>
      </c>
      <c r="AE9" s="79">
        <v>36.2406948676824</v>
      </c>
      <c r="AF9" s="79">
        <v>37.5670030072173</v>
      </c>
      <c r="AG9" s="79">
        <v>42.4478112269446</v>
      </c>
      <c r="AH9" s="79">
        <v>45.5032650360866</v>
      </c>
      <c r="AI9" s="79">
        <v>52.6221553728949</v>
      </c>
      <c r="AJ9" s="79">
        <v>59.4793696872494</v>
      </c>
      <c r="AK9" s="79">
        <v>66.8912460618128</v>
      </c>
      <c r="AL9" s="79">
        <v>70.0338708500062</v>
      </c>
      <c r="AM9" s="79">
        <v>78.4223033563353</v>
      </c>
      <c r="AN9" s="79">
        <v>81.0580670690722</v>
      </c>
      <c r="AO9" s="79">
        <v>80.5639392412313</v>
      </c>
      <c r="AP9" s="79">
        <v>88.7198627328443</v>
      </c>
      <c r="AQ9" s="79">
        <v>93.6706003115387</v>
      </c>
      <c r="AR9" s="79">
        <v>95.1879611283318</v>
      </c>
      <c r="AS9" s="79">
        <v>98.769010577504</v>
      </c>
      <c r="AT9" s="79">
        <v>105.60694354274</v>
      </c>
      <c r="AU9" s="79">
        <v>111.377763712177</v>
      </c>
      <c r="AV9" s="79">
        <v>114.212252199979</v>
      </c>
      <c r="AW9" s="79">
        <v>112.186777850469</v>
      </c>
      <c r="AX9" s="80">
        <v>109.940769883322</v>
      </c>
      <c r="AY9" s="81" t="s">
        <v>152</v>
      </c>
      <c r="AZ9" s="15">
        <v>0.027</v>
      </c>
    </row>
    <row r="10" ht="9.75" customHeight="1">
      <c r="A10" s="2" t="s">
        <v>75</v>
      </c>
      <c r="B10" s="79">
        <v>10.6545456038214</v>
      </c>
      <c r="C10" s="79">
        <v>10.4438673931432</v>
      </c>
      <c r="D10" s="79">
        <v>10.0751805244563</v>
      </c>
      <c r="E10" s="79">
        <v>9.25776211374832</v>
      </c>
      <c r="F10" s="79">
        <v>11.2339106831865</v>
      </c>
      <c r="G10" s="79">
        <v>11.7599251380803</v>
      </c>
      <c r="H10" s="79">
        <v>11.6757900681693</v>
      </c>
      <c r="I10" s="79">
        <v>10.5774254963427</v>
      </c>
      <c r="J10" s="79">
        <v>9.94795631188735</v>
      </c>
      <c r="K10" s="79">
        <v>9.07377795193312</v>
      </c>
      <c r="L10" s="79">
        <v>8.49944735532667</v>
      </c>
      <c r="M10" s="79">
        <v>7.94178113151217</v>
      </c>
      <c r="N10" s="79">
        <v>7.46726033736379</v>
      </c>
      <c r="O10" s="79">
        <v>7.09857346867692</v>
      </c>
      <c r="P10" s="79">
        <v>6.6772170473205</v>
      </c>
      <c r="Q10" s="79">
        <v>6.80113849828333</v>
      </c>
      <c r="R10" s="79">
        <v>7.25658212668557</v>
      </c>
      <c r="S10" s="79">
        <v>7.64647303080062</v>
      </c>
      <c r="T10" s="79">
        <v>8.20463407473753</v>
      </c>
      <c r="U10" s="79">
        <v>9.01932031646514</v>
      </c>
      <c r="V10" s="79">
        <v>9.52137289147634</v>
      </c>
      <c r="W10" s="79">
        <v>16.0523974225008</v>
      </c>
      <c r="X10" s="79">
        <v>20.3610392595909</v>
      </c>
      <c r="Y10" s="79">
        <v>19.9943121062845</v>
      </c>
      <c r="Z10" s="79">
        <v>21.3617607603124</v>
      </c>
      <c r="AA10" s="79">
        <v>23.3734652435686</v>
      </c>
      <c r="AB10" s="79">
        <v>22.5781949544708</v>
      </c>
      <c r="AC10" s="79">
        <v>23.2687709807433</v>
      </c>
      <c r="AD10" s="79">
        <v>24.0317383937901</v>
      </c>
      <c r="AE10" s="79">
        <v>24.1209079464596</v>
      </c>
      <c r="AF10" s="79">
        <v>31.0155848634124</v>
      </c>
      <c r="AG10" s="79">
        <v>33.3605822062994</v>
      </c>
      <c r="AH10" s="79">
        <v>34.8377035129621</v>
      </c>
      <c r="AI10" s="79">
        <v>40.408859954222</v>
      </c>
      <c r="AJ10" s="79">
        <v>43.7058377369756</v>
      </c>
      <c r="AK10" s="79">
        <v>36.2831168831168</v>
      </c>
      <c r="AL10" s="79">
        <v>31.8124098124098</v>
      </c>
      <c r="AM10" s="79">
        <v>30.4430014430014</v>
      </c>
      <c r="AN10" s="79">
        <v>28.4942279942279</v>
      </c>
      <c r="AO10" s="79">
        <v>27.9010303030303</v>
      </c>
      <c r="AP10" s="79">
        <v>27.7127076479076</v>
      </c>
      <c r="AQ10" s="79">
        <v>27.8787142857142</v>
      </c>
      <c r="AR10" s="79">
        <v>27.9906562449895</v>
      </c>
      <c r="AS10" s="79">
        <v>31.0730303030303</v>
      </c>
      <c r="AT10" s="79">
        <v>35.320202020202</v>
      </c>
      <c r="AU10" s="79">
        <v>41.391316017316</v>
      </c>
      <c r="AV10" s="79">
        <v>48.2064927849927</v>
      </c>
      <c r="AW10" s="79">
        <v>49.86262</v>
      </c>
      <c r="AX10" s="80">
        <v>52.8795988455988</v>
      </c>
      <c r="AY10" s="15">
        <v>0.063</v>
      </c>
      <c r="AZ10" s="15">
        <v>0.013</v>
      </c>
    </row>
    <row r="11" ht="9.75" customHeight="1">
      <c r="A11" s="2" t="s">
        <v>76</v>
      </c>
      <c r="B11" s="79">
        <v>0.4287812041116</v>
      </c>
      <c r="C11" s="79">
        <v>0.37518355359765</v>
      </c>
      <c r="D11" s="79">
        <v>0.3215859030837</v>
      </c>
      <c r="E11" s="79">
        <v>0.26872246696035</v>
      </c>
      <c r="F11" s="79">
        <v>0.2143906020558</v>
      </c>
      <c r="G11" s="79">
        <v>0.2143906020558</v>
      </c>
      <c r="H11" s="79">
        <v>0.2143906020558</v>
      </c>
      <c r="I11" s="79">
        <v>4.1920704845815</v>
      </c>
      <c r="J11" s="79">
        <v>11.2019089574155</v>
      </c>
      <c r="K11" s="79">
        <v>9.48678414096916</v>
      </c>
      <c r="L11" s="79">
        <v>8.62922173274596</v>
      </c>
      <c r="M11" s="79">
        <v>10.1039647577092</v>
      </c>
      <c r="N11" s="79">
        <v>9.83983556129424</v>
      </c>
      <c r="O11" s="79">
        <v>10.8896564383006</v>
      </c>
      <c r="P11" s="79">
        <v>11.532828244468</v>
      </c>
      <c r="Q11" s="79">
        <v>11.0269801002582</v>
      </c>
      <c r="R11" s="79">
        <v>11.3720352929262</v>
      </c>
      <c r="S11" s="79">
        <v>11.3720352929262</v>
      </c>
      <c r="T11" s="79">
        <v>12.8191718568028</v>
      </c>
      <c r="U11" s="79">
        <v>13.9435899741759</v>
      </c>
      <c r="V11" s="79">
        <v>15.2233018633854</v>
      </c>
      <c r="W11" s="79">
        <v>15.8664736695528</v>
      </c>
      <c r="X11" s="79">
        <v>9.38892222391007</v>
      </c>
      <c r="Y11" s="79">
        <v>16.5011328877411</v>
      </c>
      <c r="Z11" s="79">
        <v>15.2403995138994</v>
      </c>
      <c r="AA11" s="79">
        <v>15.5227556331966</v>
      </c>
      <c r="AB11" s="79">
        <v>16.3045882576333</v>
      </c>
      <c r="AC11" s="79">
        <v>17.455699954428</v>
      </c>
      <c r="AD11" s="79">
        <v>18.7258159147298</v>
      </c>
      <c r="AE11" s="79">
        <v>20.6017336827181</v>
      </c>
      <c r="AF11" s="79">
        <v>20.9990493695883</v>
      </c>
      <c r="AG11" s="79">
        <v>20.9268992556585</v>
      </c>
      <c r="AH11" s="79">
        <v>21.0841125373436</v>
      </c>
      <c r="AI11" s="79">
        <v>20.4409407311762</v>
      </c>
      <c r="AJ11" s="79">
        <v>20.3337454301483</v>
      </c>
      <c r="AK11" s="79">
        <v>21.5924525292419</v>
      </c>
      <c r="AL11" s="79">
        <v>21.9086403109018</v>
      </c>
      <c r="AM11" s="79">
        <v>21.0732100359511</v>
      </c>
      <c r="AN11" s="79">
        <v>22.4667489493138</v>
      </c>
      <c r="AO11" s="79">
        <v>28.3327069725049</v>
      </c>
      <c r="AP11" s="79">
        <v>28.5768811079042</v>
      </c>
      <c r="AQ11" s="79">
        <v>28.7740999581244</v>
      </c>
      <c r="AR11" s="79">
        <v>27.4560510344827</v>
      </c>
      <c r="AS11" s="79">
        <v>27.188947794825</v>
      </c>
      <c r="AT11" s="79">
        <v>26.1149134133373</v>
      </c>
      <c r="AU11" s="79">
        <v>26.1160527231758</v>
      </c>
      <c r="AV11" s="79">
        <v>26.8092805495468</v>
      </c>
      <c r="AW11" s="79">
        <v>27.0969022905109</v>
      </c>
      <c r="AX11" s="80">
        <v>28.2429242253807</v>
      </c>
      <c r="AY11" s="15">
        <v>0.045</v>
      </c>
      <c r="AZ11" s="15">
        <v>0.007</v>
      </c>
    </row>
    <row r="12" ht="9.75" customHeight="1">
      <c r="A12" s="2" t="s">
        <v>77</v>
      </c>
      <c r="B12" s="79">
        <v>3.39416508805683</v>
      </c>
      <c r="C12" s="79">
        <v>3.39416508805683</v>
      </c>
      <c r="D12" s="79">
        <v>3.81190471609689</v>
      </c>
      <c r="E12" s="79">
        <v>3.97942983572591</v>
      </c>
      <c r="F12" s="79">
        <v>3.86412216960189</v>
      </c>
      <c r="G12" s="79">
        <v>3.86412216960189</v>
      </c>
      <c r="H12" s="79">
        <v>3.30544763455182</v>
      </c>
      <c r="I12" s="79">
        <v>3.47158520053278</v>
      </c>
      <c r="J12" s="79">
        <v>3.77540471609689</v>
      </c>
      <c r="K12" s="79">
        <v>4.08870943712693</v>
      </c>
      <c r="L12" s="79">
        <v>3.79615665236052</v>
      </c>
      <c r="M12" s="79">
        <v>4.0159991416309</v>
      </c>
      <c r="N12" s="79">
        <v>4.78828826895565</v>
      </c>
      <c r="O12" s="79">
        <v>7.92133547925608</v>
      </c>
      <c r="P12" s="79">
        <v>10.0622510729613</v>
      </c>
      <c r="Q12" s="79">
        <v>10.2469004291845</v>
      </c>
      <c r="R12" s="79">
        <v>10.1144685264663</v>
      </c>
      <c r="S12" s="79">
        <v>10.2189034334763</v>
      </c>
      <c r="T12" s="79">
        <v>8.92918454935622</v>
      </c>
      <c r="U12" s="79">
        <v>9.6709347639485</v>
      </c>
      <c r="V12" s="79">
        <v>9.85338125894134</v>
      </c>
      <c r="W12" s="79">
        <v>9.33120672389127</v>
      </c>
      <c r="X12" s="79">
        <v>8.60016237482117</v>
      </c>
      <c r="Y12" s="79">
        <v>7.41943261802575</v>
      </c>
      <c r="Z12" s="79">
        <v>6.82476895565093</v>
      </c>
      <c r="AA12" s="79">
        <v>6.77255150214592</v>
      </c>
      <c r="AB12" s="79">
        <v>6.04150715307582</v>
      </c>
      <c r="AC12" s="79">
        <v>6.11041974248927</v>
      </c>
      <c r="AD12" s="79">
        <v>6.6158991416309</v>
      </c>
      <c r="AE12" s="79">
        <v>6.66811659513591</v>
      </c>
      <c r="AF12" s="79">
        <v>6.40702932761087</v>
      </c>
      <c r="AG12" s="79">
        <v>6.31986180257511</v>
      </c>
      <c r="AH12" s="79">
        <v>6.22962503083222</v>
      </c>
      <c r="AI12" s="79">
        <v>6.00503776330719</v>
      </c>
      <c r="AJ12" s="79">
        <v>5.51432874549849</v>
      </c>
      <c r="AK12" s="79">
        <v>5.03135754772828</v>
      </c>
      <c r="AL12" s="79">
        <v>4.91116196906911</v>
      </c>
      <c r="AM12" s="79">
        <v>4.91012360700015</v>
      </c>
      <c r="AN12" s="79">
        <v>4.59681888597011</v>
      </c>
      <c r="AO12" s="79">
        <v>4.36212480538701</v>
      </c>
      <c r="AP12" s="79">
        <v>4.46189151188891</v>
      </c>
      <c r="AQ12" s="79">
        <v>4.64779508349366</v>
      </c>
      <c r="AR12" s="79">
        <v>4.62174782201174</v>
      </c>
      <c r="AS12" s="79">
        <v>4.70729998544719</v>
      </c>
      <c r="AT12" s="79">
        <v>4.83827642383208</v>
      </c>
      <c r="AU12" s="79">
        <v>5.06004524382122</v>
      </c>
      <c r="AV12" s="79">
        <v>4.90806316350945</v>
      </c>
      <c r="AW12" s="79">
        <v>4.77529602831631</v>
      </c>
      <c r="AX12" s="80">
        <v>4.57194429480539</v>
      </c>
      <c r="AY12" s="81" t="s">
        <v>157</v>
      </c>
      <c r="AZ12" s="15">
        <v>0.001</v>
      </c>
    </row>
    <row r="13" ht="9.75" customHeight="1">
      <c r="A13" s="2" t="s">
        <v>78</v>
      </c>
      <c r="B13" s="79">
        <v>6.67145979020979</v>
      </c>
      <c r="C13" s="79">
        <v>7.56291162196013</v>
      </c>
      <c r="D13" s="79">
        <v>8.85056426782173</v>
      </c>
      <c r="E13" s="79">
        <v>9.48521031207598</v>
      </c>
      <c r="F13" s="79">
        <v>7.77544097693351</v>
      </c>
      <c r="G13" s="79">
        <v>6.93351424694708</v>
      </c>
      <c r="H13" s="79">
        <v>6.3887381275441</v>
      </c>
      <c r="I13" s="79">
        <v>7.00217096336499</v>
      </c>
      <c r="J13" s="79">
        <v>8.22116689280868</v>
      </c>
      <c r="K13" s="79">
        <v>9.26119402985075</v>
      </c>
      <c r="L13" s="79">
        <v>10.697421981004</v>
      </c>
      <c r="M13" s="79">
        <v>10.5280868385346</v>
      </c>
      <c r="N13" s="79">
        <v>11.3412483039348</v>
      </c>
      <c r="O13" s="79">
        <v>11.3907734056987</v>
      </c>
      <c r="P13" s="79">
        <v>10.5983717774762</v>
      </c>
      <c r="Q13" s="79">
        <v>10.5280868385346</v>
      </c>
      <c r="R13" s="79">
        <v>9.36024423337856</v>
      </c>
      <c r="S13" s="79">
        <v>8.76594301221167</v>
      </c>
      <c r="T13" s="79">
        <v>7.92401628222524</v>
      </c>
      <c r="U13" s="79">
        <v>8.44233378561737</v>
      </c>
      <c r="V13" s="79">
        <v>8.63569199457259</v>
      </c>
      <c r="W13" s="79">
        <v>8.29798582843359</v>
      </c>
      <c r="X13" s="79">
        <v>7.61360394994723</v>
      </c>
      <c r="Y13" s="79">
        <v>7.44481411126187</v>
      </c>
      <c r="Z13" s="79">
        <v>7.34336197798884</v>
      </c>
      <c r="AA13" s="79">
        <v>7.37494798733605</v>
      </c>
      <c r="AB13" s="79">
        <v>7.24430859977502</v>
      </c>
      <c r="AC13" s="79">
        <v>6.94898404829002</v>
      </c>
      <c r="AD13" s="79">
        <v>6.45268582785374</v>
      </c>
      <c r="AE13" s="79">
        <v>6.76348335536768</v>
      </c>
      <c r="AF13" s="79">
        <v>6.73579268575537</v>
      </c>
      <c r="AG13" s="79">
        <v>6.67564916675364</v>
      </c>
      <c r="AH13" s="79">
        <v>6.43747484894873</v>
      </c>
      <c r="AI13" s="79">
        <v>6.39691929339317</v>
      </c>
      <c r="AJ13" s="79">
        <v>6.6445416275267</v>
      </c>
      <c r="AK13" s="79">
        <v>6.9023066485753</v>
      </c>
      <c r="AL13" s="79">
        <v>6.88570732700136</v>
      </c>
      <c r="AM13" s="79">
        <v>7.96016526458616</v>
      </c>
      <c r="AN13" s="79">
        <v>8.67775480325644</v>
      </c>
      <c r="AO13" s="79">
        <v>8.18765359565807</v>
      </c>
      <c r="AP13" s="79">
        <v>8.95506823609226</v>
      </c>
      <c r="AQ13" s="79">
        <v>9.5662705156038</v>
      </c>
      <c r="AR13" s="79">
        <v>8.24437493894166</v>
      </c>
      <c r="AS13" s="79">
        <v>8.65897234735414</v>
      </c>
      <c r="AT13" s="79">
        <v>7.59293601085482</v>
      </c>
      <c r="AU13" s="79">
        <v>7.35041461329715</v>
      </c>
      <c r="AV13" s="79">
        <v>6.92867519674355</v>
      </c>
      <c r="AW13" s="79">
        <v>5.9584803256445</v>
      </c>
      <c r="AX13" s="80">
        <v>5.86824966078697</v>
      </c>
      <c r="AY13" s="81" t="s">
        <v>158</v>
      </c>
      <c r="AZ13" s="15">
        <v>0.001</v>
      </c>
    </row>
    <row r="14" ht="9.75" customHeight="1">
      <c r="A14" s="2" t="s">
        <v>80</v>
      </c>
      <c r="B14" s="79">
        <v>184.113961846792</v>
      </c>
      <c r="C14" s="79">
        <v>178.785908532671</v>
      </c>
      <c r="D14" s="79">
        <v>187.925042469512</v>
      </c>
      <c r="E14" s="79">
        <v>191.762383985732</v>
      </c>
      <c r="F14" s="79">
        <v>190.805530873211</v>
      </c>
      <c r="G14" s="79">
        <v>197.23806236673</v>
      </c>
      <c r="H14" s="79">
        <v>189.876556086119</v>
      </c>
      <c r="I14" s="79">
        <v>173.812347609878</v>
      </c>
      <c r="J14" s="79">
        <v>181.434538140284</v>
      </c>
      <c r="K14" s="79">
        <v>160.650215546021</v>
      </c>
      <c r="L14" s="79">
        <v>127.097796478894</v>
      </c>
      <c r="M14" s="79">
        <v>124.812680588258</v>
      </c>
      <c r="N14" s="79">
        <v>121.489917378512</v>
      </c>
      <c r="O14" s="79">
        <v>116.975083429179</v>
      </c>
      <c r="P14" s="79">
        <v>127.368233078318</v>
      </c>
      <c r="Q14" s="79">
        <v>117.34633009395</v>
      </c>
      <c r="R14" s="79">
        <v>113.61535593578</v>
      </c>
      <c r="S14" s="79">
        <v>102.595024454754</v>
      </c>
      <c r="T14" s="79">
        <v>97.2689252034306</v>
      </c>
      <c r="U14" s="79">
        <v>97.6042909137902</v>
      </c>
      <c r="V14" s="79">
        <v>91.5040402704367</v>
      </c>
      <c r="W14" s="79">
        <v>98.9449370345002</v>
      </c>
      <c r="X14" s="79">
        <v>100.253500469538</v>
      </c>
      <c r="Y14" s="79">
        <v>105.195081376565</v>
      </c>
      <c r="Z14" s="79">
        <v>105.659697427878</v>
      </c>
      <c r="AA14" s="79">
        <v>117.797051894737</v>
      </c>
      <c r="AB14" s="79">
        <v>131.32541480036</v>
      </c>
      <c r="AC14" s="79">
        <v>131.589960401132</v>
      </c>
      <c r="AD14" s="79">
        <v>136.137358432087</v>
      </c>
      <c r="AE14" s="79">
        <v>144.479366664082</v>
      </c>
      <c r="AF14" s="79">
        <v>155.325093640557</v>
      </c>
      <c r="AG14" s="79">
        <v>165.178120303433</v>
      </c>
      <c r="AH14" s="79">
        <v>174.365963923099</v>
      </c>
      <c r="AI14" s="79">
        <v>179.581893371757</v>
      </c>
      <c r="AJ14" s="79">
        <v>160.867175792507</v>
      </c>
      <c r="AK14" s="79">
        <v>159.822977958335</v>
      </c>
      <c r="AL14" s="79">
        <v>162.927971271081</v>
      </c>
      <c r="AM14" s="79">
        <v>152.812088275826</v>
      </c>
      <c r="AN14" s="79">
        <v>147.499908981881</v>
      </c>
      <c r="AO14" s="79">
        <v>170.143744498044</v>
      </c>
      <c r="AP14" s="79">
        <v>169.700243196308</v>
      </c>
      <c r="AQ14" s="79">
        <v>171.043618500433</v>
      </c>
      <c r="AR14" s="79">
        <v>165.489252142064</v>
      </c>
      <c r="AS14" s="79">
        <v>165.631740667591</v>
      </c>
      <c r="AT14" s="79">
        <v>155.689346314152</v>
      </c>
      <c r="AU14" s="79">
        <v>145.688403619639</v>
      </c>
      <c r="AV14" s="79">
        <v>141.459783590539</v>
      </c>
      <c r="AW14" s="79">
        <v>136.618929148134</v>
      </c>
      <c r="AX14" s="80">
        <v>135.089287386586</v>
      </c>
      <c r="AY14" s="81" t="s">
        <v>159</v>
      </c>
      <c r="AZ14" s="15">
        <v>0.033</v>
      </c>
    </row>
    <row r="15" ht="9.75" customHeight="1">
      <c r="A15" s="21" t="s">
        <v>81</v>
      </c>
      <c r="B15" s="79">
        <v>2.2059846771909</v>
      </c>
      <c r="C15" s="79">
        <v>2.52594512116608</v>
      </c>
      <c r="D15" s="79">
        <v>3.59075580077773</v>
      </c>
      <c r="E15" s="79">
        <v>3.90085178336896</v>
      </c>
      <c r="F15" s="79">
        <v>3.85744678221009</v>
      </c>
      <c r="G15" s="79">
        <v>2.95548345394144</v>
      </c>
      <c r="H15" s="79">
        <v>3.64828486260977</v>
      </c>
      <c r="I15" s="79">
        <v>3.99089837500966</v>
      </c>
      <c r="J15" s="79">
        <v>3.99498776750534</v>
      </c>
      <c r="K15" s="79">
        <v>3.80568880229313</v>
      </c>
      <c r="L15" s="79">
        <v>3.45883363350845</v>
      </c>
      <c r="M15" s="79">
        <v>3.46318879404783</v>
      </c>
      <c r="N15" s="79">
        <v>3.01081061066587</v>
      </c>
      <c r="O15" s="79">
        <v>2.91643886550579</v>
      </c>
      <c r="P15" s="79">
        <v>2.95473922967159</v>
      </c>
      <c r="Q15" s="79">
        <v>3.63543289957361</v>
      </c>
      <c r="R15" s="79">
        <v>3.94731816449572</v>
      </c>
      <c r="S15" s="79">
        <v>4.56184701113453</v>
      </c>
      <c r="T15" s="79">
        <v>4.54430741191655</v>
      </c>
      <c r="U15" s="79">
        <v>4.40016194665452</v>
      </c>
      <c r="V15" s="79">
        <v>4.24928099252025</v>
      </c>
      <c r="W15" s="79">
        <v>4.17184448161505</v>
      </c>
      <c r="X15" s="79">
        <v>3.99439004474727</v>
      </c>
      <c r="Y15" s="79">
        <v>3.57895543575758</v>
      </c>
      <c r="Z15" s="79">
        <v>3.52901843937481</v>
      </c>
      <c r="AA15" s="79">
        <v>3.57711033004512</v>
      </c>
      <c r="AB15" s="79">
        <v>3.57609629365434</v>
      </c>
      <c r="AC15" s="79">
        <v>3.56122208647778</v>
      </c>
      <c r="AD15" s="79">
        <v>3.91756550524998</v>
      </c>
      <c r="AE15" s="79">
        <v>4.26723927385571</v>
      </c>
      <c r="AF15" s="79">
        <v>4.63085529221035</v>
      </c>
      <c r="AG15" s="79">
        <v>4.96220570328173</v>
      </c>
      <c r="AH15" s="79">
        <v>5.28182399956491</v>
      </c>
      <c r="AI15" s="79">
        <v>6.16557297448661</v>
      </c>
      <c r="AJ15" s="79">
        <v>6.18981677638762</v>
      </c>
      <c r="AK15" s="79">
        <v>6.54293289723211</v>
      </c>
      <c r="AL15" s="79">
        <v>6.87557657415764</v>
      </c>
      <c r="AM15" s="79">
        <v>7.72004845641514</v>
      </c>
      <c r="AN15" s="79">
        <v>7.75885315208514</v>
      </c>
      <c r="AO15" s="79">
        <v>7.36470842136016</v>
      </c>
      <c r="AP15" s="79">
        <v>7.39553239513532</v>
      </c>
      <c r="AQ15" s="79">
        <v>7.12207945710706</v>
      </c>
      <c r="AR15" s="79">
        <v>7.08551654668657</v>
      </c>
      <c r="AS15" s="79">
        <v>7.06361934131487</v>
      </c>
      <c r="AT15" s="79">
        <v>6.56754559489141</v>
      </c>
      <c r="AU15" s="79">
        <v>6.85324236220564</v>
      </c>
      <c r="AV15" s="79">
        <v>6.96729986578397</v>
      </c>
      <c r="AW15" s="79">
        <v>7.10939285573528</v>
      </c>
      <c r="AX15" s="80">
        <v>7.30320784482965</v>
      </c>
      <c r="AY15" s="15">
        <v>0.03</v>
      </c>
      <c r="AZ15" s="15">
        <v>0.002</v>
      </c>
    </row>
    <row r="16" ht="9.75" customHeight="1">
      <c r="A16" s="17" t="s">
        <v>82</v>
      </c>
      <c r="B16" s="82">
        <v>226.266954144425</v>
      </c>
      <c r="C16" s="82">
        <v>223.879342978598</v>
      </c>
      <c r="D16" s="82">
        <v>238.276275462021</v>
      </c>
      <c r="E16" s="82">
        <v>244.646882710924</v>
      </c>
      <c r="F16" s="82">
        <v>245.135084067953</v>
      </c>
      <c r="G16" s="82">
        <v>251.766027648568</v>
      </c>
      <c r="H16" s="82">
        <v>245.882913676158</v>
      </c>
      <c r="I16" s="82">
        <v>234.279799412789</v>
      </c>
      <c r="J16" s="82">
        <v>249.326927100352</v>
      </c>
      <c r="K16" s="82">
        <v>227.032286708515</v>
      </c>
      <c r="L16" s="82">
        <v>191.763291626943</v>
      </c>
      <c r="M16" s="82">
        <v>190.363257707186</v>
      </c>
      <c r="N16" s="82">
        <v>188.739612465538</v>
      </c>
      <c r="O16" s="82">
        <v>189.088957317571</v>
      </c>
      <c r="P16" s="82">
        <v>202.477292013968</v>
      </c>
      <c r="Q16" s="82">
        <v>194.733286983281</v>
      </c>
      <c r="R16" s="82">
        <v>192.932856525122</v>
      </c>
      <c r="S16" s="82">
        <v>184.786934334742</v>
      </c>
      <c r="T16" s="82">
        <v>183.194575785846</v>
      </c>
      <c r="U16" s="82">
        <v>193.140283745559</v>
      </c>
      <c r="V16" s="82">
        <v>192.567880418085</v>
      </c>
      <c r="W16" s="82">
        <v>206.497413324086</v>
      </c>
      <c r="X16" s="82">
        <v>203.560700118866</v>
      </c>
      <c r="Y16" s="82">
        <v>213.944674646301</v>
      </c>
      <c r="Z16" s="82">
        <v>216.341623554655</v>
      </c>
      <c r="AA16" s="82">
        <v>233.948434515648</v>
      </c>
      <c r="AB16" s="82">
        <v>246.65315717204</v>
      </c>
      <c r="AC16" s="82">
        <v>252.145934679478</v>
      </c>
      <c r="AD16" s="82">
        <v>261.727346495213</v>
      </c>
      <c r="AE16" s="82">
        <v>277.652542385301</v>
      </c>
      <c r="AF16" s="82">
        <v>300.137339220835</v>
      </c>
      <c r="AG16" s="82">
        <v>320.687129664946</v>
      </c>
      <c r="AH16" s="82">
        <v>337.125555095734</v>
      </c>
      <c r="AI16" s="82">
        <v>355.649448426755</v>
      </c>
      <c r="AJ16" s="82">
        <v>344.554022692845</v>
      </c>
      <c r="AK16" s="82">
        <v>343.806843246608</v>
      </c>
      <c r="AL16" s="82">
        <v>349.037337175299</v>
      </c>
      <c r="AM16" s="82">
        <v>346.442263216441</v>
      </c>
      <c r="AN16" s="82">
        <v>343.317615421179</v>
      </c>
      <c r="AO16" s="82">
        <v>367.800975549624</v>
      </c>
      <c r="AP16" s="82">
        <v>374.917711269391</v>
      </c>
      <c r="AQ16" s="82">
        <v>381.835046262687</v>
      </c>
      <c r="AR16" s="82">
        <v>374.058683140706</v>
      </c>
      <c r="AS16" s="82">
        <v>379.63265395676</v>
      </c>
      <c r="AT16" s="82">
        <v>376.631318192039</v>
      </c>
      <c r="AU16" s="82">
        <v>377.847922148191</v>
      </c>
      <c r="AV16" s="82">
        <v>381.665396944409</v>
      </c>
      <c r="AW16" s="82">
        <v>374.690666386525</v>
      </c>
      <c r="AX16" s="82">
        <v>374.430286927425</v>
      </c>
      <c r="AY16" s="19">
        <v>0.002</v>
      </c>
      <c r="AZ16" s="19">
        <v>0.091</v>
      </c>
    </row>
    <row r="17" ht="9.75" customHeight="1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80"/>
      <c r="AY17" s="83"/>
      <c r="AZ17" s="84"/>
    </row>
    <row r="18" ht="9.75" customHeight="1">
      <c r="A18" s="21" t="s">
        <v>83</v>
      </c>
      <c r="B18" s="85" t="s">
        <v>84</v>
      </c>
      <c r="C18" s="85" t="s">
        <v>84</v>
      </c>
      <c r="D18" s="85" t="s">
        <v>84</v>
      </c>
      <c r="E18" s="85" t="s">
        <v>84</v>
      </c>
      <c r="F18" s="85" t="s">
        <v>84</v>
      </c>
      <c r="G18" s="85" t="s">
        <v>84</v>
      </c>
      <c r="H18" s="85" t="s">
        <v>84</v>
      </c>
      <c r="I18" s="85" t="s">
        <v>84</v>
      </c>
      <c r="J18" s="85" t="s">
        <v>84</v>
      </c>
      <c r="K18" s="85" t="s">
        <v>84</v>
      </c>
      <c r="L18" s="85" t="s">
        <v>84</v>
      </c>
      <c r="M18" s="85" t="s">
        <v>84</v>
      </c>
      <c r="N18" s="85" t="s">
        <v>84</v>
      </c>
      <c r="O18" s="85" t="s">
        <v>84</v>
      </c>
      <c r="P18" s="85" t="s">
        <v>84</v>
      </c>
      <c r="Q18" s="85" t="s">
        <v>84</v>
      </c>
      <c r="R18" s="85" t="s">
        <v>84</v>
      </c>
      <c r="S18" s="85" t="s">
        <v>84</v>
      </c>
      <c r="T18" s="85" t="s">
        <v>84</v>
      </c>
      <c r="U18" s="85" t="s">
        <v>84</v>
      </c>
      <c r="V18" s="79">
        <v>13.23</v>
      </c>
      <c r="W18" s="79">
        <v>13.05</v>
      </c>
      <c r="X18" s="79">
        <v>13.91</v>
      </c>
      <c r="Y18" s="79">
        <v>13.74</v>
      </c>
      <c r="Z18" s="79">
        <v>13.16</v>
      </c>
      <c r="AA18" s="79">
        <v>12.5</v>
      </c>
      <c r="AB18" s="79">
        <v>11.7737</v>
      </c>
      <c r="AC18" s="79">
        <v>11.1957</v>
      </c>
      <c r="AD18" s="79">
        <v>10.2513</v>
      </c>
      <c r="AE18" s="79">
        <v>9.5628</v>
      </c>
      <c r="AF18" s="79">
        <v>9.1617</v>
      </c>
      <c r="AG18" s="79">
        <v>9.1004</v>
      </c>
      <c r="AH18" s="79">
        <v>9.027</v>
      </c>
      <c r="AI18" s="79">
        <v>11.449</v>
      </c>
      <c r="AJ18" s="79">
        <v>13.851</v>
      </c>
      <c r="AK18" s="79">
        <v>14.069</v>
      </c>
      <c r="AL18" s="79">
        <v>14.979</v>
      </c>
      <c r="AM18" s="79">
        <v>15.334</v>
      </c>
      <c r="AN18" s="79">
        <v>15.378</v>
      </c>
      <c r="AO18" s="79">
        <v>15.459</v>
      </c>
      <c r="AP18" s="79">
        <v>22.2142</v>
      </c>
      <c r="AQ18" s="79">
        <v>32.2676</v>
      </c>
      <c r="AR18" s="79">
        <v>42.5975</v>
      </c>
      <c r="AS18" s="79">
        <v>44.514</v>
      </c>
      <c r="AT18" s="79">
        <v>50.4159</v>
      </c>
      <c r="AU18" s="79">
        <v>50.8382</v>
      </c>
      <c r="AV18" s="79">
        <v>45.6262</v>
      </c>
      <c r="AW18" s="79">
        <v>45.7352</v>
      </c>
      <c r="AX18" s="80">
        <v>46.1708</v>
      </c>
      <c r="AY18" s="15">
        <v>0.012</v>
      </c>
      <c r="AZ18" s="15">
        <v>0.011</v>
      </c>
    </row>
    <row r="19" ht="9.75" customHeight="1">
      <c r="A19" s="21" t="s">
        <v>85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0.0977303070761</v>
      </c>
      <c r="J19" s="79">
        <v>0.14619492656876</v>
      </c>
      <c r="K19" s="79">
        <v>0.09746328437917</v>
      </c>
      <c r="L19" s="79">
        <v>0.14619492656876</v>
      </c>
      <c r="M19" s="79">
        <v>0.1954606141522</v>
      </c>
      <c r="N19" s="79">
        <v>0.48731642189586</v>
      </c>
      <c r="O19" s="79">
        <v>0.38985313751669</v>
      </c>
      <c r="P19" s="79">
        <v>0.38985313751669</v>
      </c>
      <c r="Q19" s="79">
        <v>0.2931909212283</v>
      </c>
      <c r="R19" s="79">
        <v>0.73097463284379</v>
      </c>
      <c r="S19" s="79">
        <v>1.65687583444593</v>
      </c>
      <c r="T19" s="79">
        <v>2.0954606141522</v>
      </c>
      <c r="U19" s="79">
        <v>2.29666221628838</v>
      </c>
      <c r="V19" s="79">
        <v>2.92389853137517</v>
      </c>
      <c r="W19" s="79">
        <v>3.60614152202937</v>
      </c>
      <c r="X19" s="79">
        <v>4.53204272363151</v>
      </c>
      <c r="Y19" s="79">
        <v>4.69105473965287</v>
      </c>
      <c r="Z19" s="79">
        <v>5.45794392523365</v>
      </c>
      <c r="AA19" s="79">
        <v>5.89652870493992</v>
      </c>
      <c r="AB19" s="79">
        <v>6.91989319092123</v>
      </c>
      <c r="AC19" s="79">
        <v>7.67182910547397</v>
      </c>
      <c r="AD19" s="79">
        <v>8.18691588785047</v>
      </c>
      <c r="AE19" s="79">
        <v>9.01535380507343</v>
      </c>
      <c r="AF19" s="79">
        <v>9.06408544726302</v>
      </c>
      <c r="AG19" s="79">
        <v>10.1639519359145</v>
      </c>
      <c r="AH19" s="79">
        <v>11.2082777036048</v>
      </c>
      <c r="AI19" s="79">
        <v>11.5981308411215</v>
      </c>
      <c r="AJ19" s="79">
        <v>14.5707610146862</v>
      </c>
      <c r="AK19" s="79">
        <v>17.7380507343124</v>
      </c>
      <c r="AL19" s="79">
        <v>16.9586114819759</v>
      </c>
      <c r="AM19" s="79">
        <v>18.0794392523364</v>
      </c>
      <c r="AN19" s="79">
        <v>17.9332443257676</v>
      </c>
      <c r="AO19" s="79">
        <v>19.0574098798397</v>
      </c>
      <c r="AP19" s="79">
        <v>18.3718291054739</v>
      </c>
      <c r="AQ19" s="79">
        <v>16.6662216288384</v>
      </c>
      <c r="AR19" s="79">
        <v>15.168</v>
      </c>
      <c r="AS19" s="79">
        <v>14.035</v>
      </c>
      <c r="AT19" s="79">
        <v>12.902931</v>
      </c>
      <c r="AU19" s="79">
        <v>12.156576</v>
      </c>
      <c r="AV19" s="79">
        <v>10.94062</v>
      </c>
      <c r="AW19" s="79">
        <v>9.979991</v>
      </c>
      <c r="AX19" s="80">
        <v>8.682906</v>
      </c>
      <c r="AY19" s="81" t="s">
        <v>160</v>
      </c>
      <c r="AZ19" s="15">
        <v>0.002</v>
      </c>
    </row>
    <row r="20" ht="9.75" customHeight="1">
      <c r="A20" s="21" t="s">
        <v>86</v>
      </c>
      <c r="B20" s="79">
        <v>2.278</v>
      </c>
      <c r="C20" s="79">
        <v>1.85</v>
      </c>
      <c r="D20" s="79">
        <v>1.723</v>
      </c>
      <c r="E20" s="79">
        <v>1.627</v>
      </c>
      <c r="F20" s="79">
        <v>1.591</v>
      </c>
      <c r="G20" s="79">
        <v>1.502</v>
      </c>
      <c r="H20" s="79">
        <v>1.353</v>
      </c>
      <c r="I20" s="79">
        <v>1.21</v>
      </c>
      <c r="J20" s="79">
        <v>1.105</v>
      </c>
      <c r="K20" s="79">
        <v>1.104</v>
      </c>
      <c r="L20" s="79">
        <v>1.235</v>
      </c>
      <c r="M20" s="79">
        <v>1.293</v>
      </c>
      <c r="N20" s="79">
        <v>1.246</v>
      </c>
      <c r="O20" s="79">
        <v>1.489</v>
      </c>
      <c r="P20" s="79">
        <v>1.717</v>
      </c>
      <c r="Q20" s="79">
        <v>1.707</v>
      </c>
      <c r="R20" s="79">
        <v>1.487</v>
      </c>
      <c r="S20" s="79">
        <v>1.763</v>
      </c>
      <c r="T20" s="79">
        <v>2.241</v>
      </c>
      <c r="U20" s="79">
        <v>2.273</v>
      </c>
      <c r="V20" s="79">
        <v>2.384</v>
      </c>
      <c r="W20" s="79">
        <v>2.558</v>
      </c>
      <c r="X20" s="79">
        <v>3.935</v>
      </c>
      <c r="Y20" s="79">
        <v>4.837</v>
      </c>
      <c r="Z20" s="79">
        <v>4.604</v>
      </c>
      <c r="AA20" s="79">
        <v>4.668</v>
      </c>
      <c r="AB20" s="79">
        <v>4.332</v>
      </c>
      <c r="AC20" s="79">
        <v>4.501</v>
      </c>
      <c r="AD20" s="79">
        <v>4.64</v>
      </c>
      <c r="AE20" s="79">
        <v>4.895</v>
      </c>
      <c r="AF20" s="79">
        <v>5.236</v>
      </c>
      <c r="AG20" s="79">
        <v>5.452</v>
      </c>
      <c r="AH20" s="79">
        <v>5.948</v>
      </c>
      <c r="AI20" s="79">
        <v>5.622</v>
      </c>
      <c r="AJ20" s="79">
        <v>5.015</v>
      </c>
      <c r="AK20" s="79">
        <v>4.586</v>
      </c>
      <c r="AL20" s="79">
        <v>4.128</v>
      </c>
      <c r="AM20" s="79">
        <v>5.531</v>
      </c>
      <c r="AN20" s="79">
        <v>5.57</v>
      </c>
      <c r="AO20" s="79">
        <v>5.469</v>
      </c>
      <c r="AP20" s="79">
        <v>6.111</v>
      </c>
      <c r="AQ20" s="79">
        <v>5.769</v>
      </c>
      <c r="AR20" s="79">
        <v>5.8605</v>
      </c>
      <c r="AS20" s="79">
        <v>5.2359</v>
      </c>
      <c r="AT20" s="79">
        <v>4.57227</v>
      </c>
      <c r="AU20" s="79">
        <v>5.10619</v>
      </c>
      <c r="AV20" s="79">
        <v>5.30705</v>
      </c>
      <c r="AW20" s="79">
        <v>5.39713</v>
      </c>
      <c r="AX20" s="80">
        <v>5.56009</v>
      </c>
      <c r="AY20" s="15">
        <v>0.033</v>
      </c>
      <c r="AZ20" s="15">
        <v>0.001</v>
      </c>
    </row>
    <row r="21" ht="9.75" customHeight="1">
      <c r="A21" s="21" t="s">
        <v>87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22.66</v>
      </c>
      <c r="W21" s="79">
        <v>23.29</v>
      </c>
      <c r="X21" s="79">
        <v>24.06</v>
      </c>
      <c r="Y21" s="79">
        <v>24.96</v>
      </c>
      <c r="Z21" s="79">
        <v>25.4</v>
      </c>
      <c r="AA21" s="79">
        <v>25.8</v>
      </c>
      <c r="AB21" s="79">
        <v>26.6</v>
      </c>
      <c r="AC21" s="79">
        <v>25.8</v>
      </c>
      <c r="AD21" s="79">
        <v>23.0</v>
      </c>
      <c r="AE21" s="79">
        <v>20.312</v>
      </c>
      <c r="AF21" s="79">
        <v>20.633</v>
      </c>
      <c r="AG21" s="79">
        <v>22.961</v>
      </c>
      <c r="AH21" s="79">
        <v>25.779</v>
      </c>
      <c r="AI21" s="79">
        <v>25.945</v>
      </c>
      <c r="AJ21" s="79">
        <v>30.131</v>
      </c>
      <c r="AK21" s="79">
        <v>35.317</v>
      </c>
      <c r="AL21" s="79">
        <v>40.091</v>
      </c>
      <c r="AM21" s="79">
        <v>48.152</v>
      </c>
      <c r="AN21" s="79">
        <v>52.412</v>
      </c>
      <c r="AO21" s="79">
        <v>60.606</v>
      </c>
      <c r="AP21" s="79">
        <v>62.6143</v>
      </c>
      <c r="AQ21" s="79">
        <v>66.1092</v>
      </c>
      <c r="AR21" s="79">
        <v>68.38725</v>
      </c>
      <c r="AS21" s="79">
        <v>72.0499</v>
      </c>
      <c r="AT21" s="79">
        <v>78.214136</v>
      </c>
      <c r="AU21" s="79">
        <v>81.6469</v>
      </c>
      <c r="AV21" s="79">
        <v>82.3725</v>
      </c>
      <c r="AW21" s="79">
        <v>81.1755</v>
      </c>
      <c r="AX21" s="80">
        <v>83.8142999999999</v>
      </c>
      <c r="AY21" s="15">
        <v>0.035</v>
      </c>
      <c r="AZ21" s="15">
        <v>0.02</v>
      </c>
    </row>
    <row r="22" ht="9.75" customHeight="1">
      <c r="A22" s="21" t="s">
        <v>88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0.2927807486631</v>
      </c>
      <c r="I22" s="79">
        <v>1.61470588235294</v>
      </c>
      <c r="J22" s="79">
        <v>1.56149732620321</v>
      </c>
      <c r="K22" s="79">
        <v>1.70788770053476</v>
      </c>
      <c r="L22" s="79">
        <v>9.2225935828877</v>
      </c>
      <c r="M22" s="79">
        <v>13.6516042780748</v>
      </c>
      <c r="N22" s="79">
        <v>14.004679144385</v>
      </c>
      <c r="O22" s="79">
        <v>17.3716577540107</v>
      </c>
      <c r="P22" s="79">
        <v>19.4995198533959</v>
      </c>
      <c r="Q22" s="79">
        <v>25.0496303612354</v>
      </c>
      <c r="R22" s="79">
        <v>24.2923407090108</v>
      </c>
      <c r="S22" s="79">
        <v>25.2315162883335</v>
      </c>
      <c r="T22" s="79">
        <v>31.3976415111499</v>
      </c>
      <c r="U22" s="79">
        <v>35.9547667248717</v>
      </c>
      <c r="V22" s="79">
        <v>39.2108211011677</v>
      </c>
      <c r="W22" s="79">
        <v>43.0340497107934</v>
      </c>
      <c r="X22" s="79">
        <v>50.1152774291534</v>
      </c>
      <c r="Y22" s="79">
        <v>56.9795421259412</v>
      </c>
      <c r="Z22" s="79">
        <v>74.9090898177452</v>
      </c>
      <c r="AA22" s="79">
        <v>82.1430514933245</v>
      </c>
      <c r="AB22" s="79">
        <v>93.8422448979591</v>
      </c>
      <c r="AC22" s="79">
        <v>106.900702553748</v>
      </c>
      <c r="AD22" s="79">
        <v>114.128342473352</v>
      </c>
      <c r="AE22" s="79">
        <v>128.582961229946</v>
      </c>
      <c r="AF22" s="79">
        <v>138.399687284004</v>
      </c>
      <c r="AG22" s="79">
        <v>154.664268416457</v>
      </c>
      <c r="AH22" s="79">
        <v>156.227930308487</v>
      </c>
      <c r="AI22" s="79">
        <v>149.600210675179</v>
      </c>
      <c r="AJ22" s="79">
        <v>149.673701298701</v>
      </c>
      <c r="AK22" s="79">
        <v>160.734859967758</v>
      </c>
      <c r="AL22" s="79">
        <v>162.489781305003</v>
      </c>
      <c r="AM22" s="79">
        <v>157.921680902543</v>
      </c>
      <c r="AN22" s="79">
        <v>153.851202136548</v>
      </c>
      <c r="AO22" s="79">
        <v>150.266708089771</v>
      </c>
      <c r="AP22" s="79">
        <v>138.730394829704</v>
      </c>
      <c r="AQ22" s="79">
        <v>129.046049729255</v>
      </c>
      <c r="AR22" s="79">
        <v>118.601904227239</v>
      </c>
      <c r="AS22" s="79">
        <v>114.746730183158</v>
      </c>
      <c r="AT22" s="79">
        <v>108.67435985486</v>
      </c>
      <c r="AU22" s="79">
        <v>98.8171431361187</v>
      </c>
      <c r="AV22" s="79">
        <v>93.7523509916846</v>
      </c>
      <c r="AW22" s="79">
        <v>87.2466574097626</v>
      </c>
      <c r="AX22" s="80">
        <v>83.1720991947272</v>
      </c>
      <c r="AY22" s="81" t="s">
        <v>161</v>
      </c>
      <c r="AZ22" s="15">
        <v>0.02</v>
      </c>
    </row>
    <row r="23" ht="9.75" customHeight="1">
      <c r="A23" s="21" t="s">
        <v>89</v>
      </c>
      <c r="B23" s="79">
        <v>12.821</v>
      </c>
      <c r="C23" s="79">
        <v>13.075</v>
      </c>
      <c r="D23" s="79">
        <v>13.456</v>
      </c>
      <c r="E23" s="79">
        <v>13.535</v>
      </c>
      <c r="F23" s="79">
        <v>13.546</v>
      </c>
      <c r="G23" s="79">
        <v>13.677</v>
      </c>
      <c r="H23" s="79">
        <v>14.093</v>
      </c>
      <c r="I23" s="79">
        <v>14.428</v>
      </c>
      <c r="J23" s="79">
        <v>14.637</v>
      </c>
      <c r="K23" s="79">
        <v>14.836</v>
      </c>
      <c r="L23" s="79">
        <v>14.98</v>
      </c>
      <c r="M23" s="79">
        <v>15.09</v>
      </c>
      <c r="N23" s="79">
        <v>15.04</v>
      </c>
      <c r="O23" s="79">
        <v>14.114</v>
      </c>
      <c r="P23" s="79">
        <v>12.713</v>
      </c>
      <c r="Q23" s="79">
        <v>12.001</v>
      </c>
      <c r="R23" s="79">
        <v>12.134</v>
      </c>
      <c r="S23" s="79">
        <v>12.232</v>
      </c>
      <c r="T23" s="79">
        <v>12.083</v>
      </c>
      <c r="U23" s="79">
        <v>11.943</v>
      </c>
      <c r="V23" s="79">
        <v>11.248</v>
      </c>
      <c r="W23" s="79">
        <v>10.655</v>
      </c>
      <c r="X23" s="79">
        <v>10.034</v>
      </c>
      <c r="Y23" s="79">
        <v>9.839</v>
      </c>
      <c r="Z23" s="79">
        <v>9.623</v>
      </c>
      <c r="AA23" s="79">
        <v>8.136</v>
      </c>
      <c r="AB23" s="79">
        <v>7.008</v>
      </c>
      <c r="AC23" s="79">
        <v>6.827</v>
      </c>
      <c r="AD23" s="79">
        <v>6.929</v>
      </c>
      <c r="AE23" s="79">
        <v>6.974</v>
      </c>
      <c r="AF23" s="79">
        <v>6.951</v>
      </c>
      <c r="AG23" s="79">
        <v>6.852</v>
      </c>
      <c r="AH23" s="79">
        <v>6.75</v>
      </c>
      <c r="AI23" s="79">
        <v>6.553</v>
      </c>
      <c r="AJ23" s="79">
        <v>6.379</v>
      </c>
      <c r="AK23" s="79">
        <v>6.287</v>
      </c>
      <c r="AL23" s="79">
        <v>6.238</v>
      </c>
      <c r="AM23" s="79">
        <v>6.072</v>
      </c>
      <c r="AN23" s="79">
        <v>5.89</v>
      </c>
      <c r="AO23" s="79">
        <v>5.705</v>
      </c>
      <c r="AP23" s="79">
        <v>5.437</v>
      </c>
      <c r="AQ23" s="79">
        <v>4.996</v>
      </c>
      <c r="AR23" s="79">
        <v>4.745</v>
      </c>
      <c r="AS23" s="79">
        <v>4.719</v>
      </c>
      <c r="AT23" s="79">
        <v>4.498</v>
      </c>
      <c r="AU23" s="79">
        <v>4.287</v>
      </c>
      <c r="AV23" s="79">
        <v>4.222</v>
      </c>
      <c r="AW23" s="79">
        <v>3.982</v>
      </c>
      <c r="AX23" s="80">
        <v>4.131</v>
      </c>
      <c r="AY23" s="15">
        <v>0.04</v>
      </c>
      <c r="AZ23" s="15">
        <v>0.001</v>
      </c>
    </row>
    <row r="24" ht="9.75" customHeight="1">
      <c r="A24" s="21" t="s">
        <v>90</v>
      </c>
      <c r="B24" s="85" t="s">
        <v>84</v>
      </c>
      <c r="C24" s="85" t="s">
        <v>84</v>
      </c>
      <c r="D24" s="85" t="s">
        <v>84</v>
      </c>
      <c r="E24" s="85" t="s">
        <v>84</v>
      </c>
      <c r="F24" s="85" t="s">
        <v>84</v>
      </c>
      <c r="G24" s="85" t="s">
        <v>84</v>
      </c>
      <c r="H24" s="85" t="s">
        <v>84</v>
      </c>
      <c r="I24" s="85" t="s">
        <v>84</v>
      </c>
      <c r="J24" s="85" t="s">
        <v>84</v>
      </c>
      <c r="K24" s="85" t="s">
        <v>84</v>
      </c>
      <c r="L24" s="85" t="s">
        <v>84</v>
      </c>
      <c r="M24" s="85" t="s">
        <v>84</v>
      </c>
      <c r="N24" s="85" t="s">
        <v>84</v>
      </c>
      <c r="O24" s="85" t="s">
        <v>84</v>
      </c>
      <c r="P24" s="85" t="s">
        <v>84</v>
      </c>
      <c r="Q24" s="85" t="s">
        <v>84</v>
      </c>
      <c r="R24" s="85" t="s">
        <v>84</v>
      </c>
      <c r="S24" s="85" t="s">
        <v>84</v>
      </c>
      <c r="T24" s="85" t="s">
        <v>84</v>
      </c>
      <c r="U24" s="85" t="s">
        <v>84</v>
      </c>
      <c r="V24" s="79">
        <v>542.306</v>
      </c>
      <c r="W24" s="79">
        <v>561.182</v>
      </c>
      <c r="X24" s="79">
        <v>569.481</v>
      </c>
      <c r="Y24" s="79">
        <v>568.779</v>
      </c>
      <c r="Z24" s="79">
        <v>552.226</v>
      </c>
      <c r="AA24" s="79">
        <v>515.890999999999</v>
      </c>
      <c r="AB24" s="79">
        <v>461.944</v>
      </c>
      <c r="AC24" s="79">
        <v>398.81</v>
      </c>
      <c r="AD24" s="79">
        <v>354.875</v>
      </c>
      <c r="AE24" s="79">
        <v>317.578</v>
      </c>
      <c r="AF24" s="79">
        <v>310.748999999999</v>
      </c>
      <c r="AG24" s="79">
        <v>302.872999999999</v>
      </c>
      <c r="AH24" s="79">
        <v>307.419999999999</v>
      </c>
      <c r="AI24" s="79">
        <v>304.34</v>
      </c>
      <c r="AJ24" s="79">
        <v>304.768</v>
      </c>
      <c r="AK24" s="79">
        <v>326.650465254697</v>
      </c>
      <c r="AL24" s="79">
        <v>351.678988371853</v>
      </c>
      <c r="AM24" s="79">
        <v>383.694999999999</v>
      </c>
      <c r="AN24" s="79">
        <v>425.713999999999</v>
      </c>
      <c r="AO24" s="79">
        <v>463.290919999999</v>
      </c>
      <c r="AP24" s="79">
        <v>474.819445</v>
      </c>
      <c r="AQ24" s="79">
        <v>485.62673</v>
      </c>
      <c r="AR24" s="79">
        <v>496.778405</v>
      </c>
      <c r="AS24" s="79">
        <v>493.676955</v>
      </c>
      <c r="AT24" s="79">
        <v>500.818434999999</v>
      </c>
      <c r="AU24" s="79">
        <v>511.776159999999</v>
      </c>
      <c r="AV24" s="79">
        <v>518.477269999999</v>
      </c>
      <c r="AW24" s="79">
        <v>526.228999999999</v>
      </c>
      <c r="AX24" s="80">
        <v>531.433562012555</v>
      </c>
      <c r="AY24" s="15">
        <v>0.013</v>
      </c>
      <c r="AZ24" s="15">
        <v>0.129</v>
      </c>
    </row>
    <row r="25" ht="9.75" customHeight="1">
      <c r="A25" s="21" t="s">
        <v>91</v>
      </c>
      <c r="B25" s="85" t="s">
        <v>84</v>
      </c>
      <c r="C25" s="85" t="s">
        <v>84</v>
      </c>
      <c r="D25" s="85" t="s">
        <v>84</v>
      </c>
      <c r="E25" s="85" t="s">
        <v>84</v>
      </c>
      <c r="F25" s="85" t="s">
        <v>84</v>
      </c>
      <c r="G25" s="85" t="s">
        <v>84</v>
      </c>
      <c r="H25" s="85" t="s">
        <v>84</v>
      </c>
      <c r="I25" s="85" t="s">
        <v>84</v>
      </c>
      <c r="J25" s="85" t="s">
        <v>84</v>
      </c>
      <c r="K25" s="85" t="s">
        <v>84</v>
      </c>
      <c r="L25" s="85" t="s">
        <v>84</v>
      </c>
      <c r="M25" s="85" t="s">
        <v>84</v>
      </c>
      <c r="N25" s="85" t="s">
        <v>84</v>
      </c>
      <c r="O25" s="85" t="s">
        <v>84</v>
      </c>
      <c r="P25" s="85" t="s">
        <v>84</v>
      </c>
      <c r="Q25" s="85" t="s">
        <v>84</v>
      </c>
      <c r="R25" s="85" t="s">
        <v>84</v>
      </c>
      <c r="S25" s="85" t="s">
        <v>84</v>
      </c>
      <c r="T25" s="85" t="s">
        <v>84</v>
      </c>
      <c r="U25" s="85" t="s">
        <v>84</v>
      </c>
      <c r="V25" s="79">
        <v>6.78</v>
      </c>
      <c r="W25" s="79">
        <v>6.56</v>
      </c>
      <c r="X25" s="79">
        <v>6.47</v>
      </c>
      <c r="Y25" s="79">
        <v>5.72</v>
      </c>
      <c r="Z25" s="79">
        <v>5.75</v>
      </c>
      <c r="AA25" s="79">
        <v>5.7</v>
      </c>
      <c r="AB25" s="79">
        <v>5.4</v>
      </c>
      <c r="AC25" s="79">
        <v>5.2</v>
      </c>
      <c r="AD25" s="79">
        <v>4.382</v>
      </c>
      <c r="AE25" s="79">
        <v>4.192</v>
      </c>
      <c r="AF25" s="79">
        <v>4.07</v>
      </c>
      <c r="AG25" s="79">
        <v>4.355</v>
      </c>
      <c r="AH25" s="79">
        <v>5.368</v>
      </c>
      <c r="AI25" s="79">
        <v>6.369</v>
      </c>
      <c r="AJ25" s="79">
        <v>7.063</v>
      </c>
      <c r="AK25" s="79">
        <v>7.16</v>
      </c>
      <c r="AL25" s="79">
        <v>8.019</v>
      </c>
      <c r="AM25" s="79">
        <v>9.01</v>
      </c>
      <c r="AN25" s="79">
        <v>10.004</v>
      </c>
      <c r="AO25" s="79">
        <v>9.599</v>
      </c>
      <c r="AP25" s="79">
        <v>9.5</v>
      </c>
      <c r="AQ25" s="79">
        <v>9.2</v>
      </c>
      <c r="AR25" s="79">
        <v>9.8</v>
      </c>
      <c r="AS25" s="79">
        <v>10.3</v>
      </c>
      <c r="AT25" s="79">
        <v>10.4</v>
      </c>
      <c r="AU25" s="79">
        <v>10.7</v>
      </c>
      <c r="AV25" s="79">
        <v>10.7</v>
      </c>
      <c r="AW25" s="79">
        <v>11.0</v>
      </c>
      <c r="AX25" s="80">
        <v>11.41852555</v>
      </c>
      <c r="AY25" s="15">
        <v>0.041</v>
      </c>
      <c r="AZ25" s="15">
        <v>0.003</v>
      </c>
    </row>
    <row r="26" ht="9.75" customHeight="1">
      <c r="A26" s="21" t="s">
        <v>92</v>
      </c>
      <c r="B26" s="79">
        <v>0.084</v>
      </c>
      <c r="C26" s="79">
        <v>0.078</v>
      </c>
      <c r="D26" s="79">
        <v>0.089</v>
      </c>
      <c r="E26" s="79">
        <v>0.084</v>
      </c>
      <c r="F26" s="79">
        <v>0.085</v>
      </c>
      <c r="G26" s="79">
        <v>0.156</v>
      </c>
      <c r="H26" s="79">
        <v>0.212</v>
      </c>
      <c r="I26" s="79">
        <v>0.333</v>
      </c>
      <c r="J26" s="79">
        <v>0.372</v>
      </c>
      <c r="K26" s="79">
        <v>0.41</v>
      </c>
      <c r="L26" s="79">
        <v>1.568</v>
      </c>
      <c r="M26" s="79">
        <v>12.169</v>
      </c>
      <c r="N26" s="79">
        <v>38.265</v>
      </c>
      <c r="O26" s="79">
        <v>54.006</v>
      </c>
      <c r="P26" s="79">
        <v>77.854</v>
      </c>
      <c r="Q26" s="79">
        <v>80.467</v>
      </c>
      <c r="R26" s="79">
        <v>89.48</v>
      </c>
      <c r="S26" s="79">
        <v>103.219</v>
      </c>
      <c r="T26" s="79">
        <v>114.96</v>
      </c>
      <c r="U26" s="79">
        <v>126.065</v>
      </c>
      <c r="V26" s="79">
        <v>127.610999999999</v>
      </c>
      <c r="W26" s="79">
        <v>127.068</v>
      </c>
      <c r="X26" s="79">
        <v>123.351</v>
      </c>
      <c r="Y26" s="79">
        <v>114.459</v>
      </c>
      <c r="Z26" s="79">
        <v>91.7099999999999</v>
      </c>
      <c r="AA26" s="79">
        <v>91.604</v>
      </c>
      <c r="AB26" s="79">
        <v>91.26</v>
      </c>
      <c r="AC26" s="79">
        <v>94.2509999999999</v>
      </c>
      <c r="AD26" s="79">
        <v>100.189</v>
      </c>
      <c r="AE26" s="79">
        <v>126.542</v>
      </c>
      <c r="AF26" s="79">
        <v>129.894</v>
      </c>
      <c r="AG26" s="79">
        <v>129.740999999999</v>
      </c>
      <c r="AH26" s="79">
        <v>127.883</v>
      </c>
      <c r="AI26" s="79">
        <v>132.633</v>
      </c>
      <c r="AJ26" s="79">
        <v>137.420999999999</v>
      </c>
      <c r="AK26" s="79">
        <v>126.2445110293</v>
      </c>
      <c r="AL26" s="79">
        <v>116.677827470999</v>
      </c>
      <c r="AM26" s="79">
        <v>115.944059956798</v>
      </c>
      <c r="AN26" s="79">
        <v>106.073011217172</v>
      </c>
      <c r="AO26" s="79">
        <v>95.37358448045</v>
      </c>
      <c r="AP26" s="79">
        <v>84.721128701906</v>
      </c>
      <c r="AQ26" s="79">
        <v>76.5778366974664</v>
      </c>
      <c r="AR26" s="79">
        <v>76.5751002523683</v>
      </c>
      <c r="AS26" s="79">
        <v>71.6650818383295</v>
      </c>
      <c r="AT26" s="79">
        <v>68.1984962242092</v>
      </c>
      <c r="AU26" s="79">
        <v>62.9620158754259</v>
      </c>
      <c r="AV26" s="79">
        <v>51.9723519437439</v>
      </c>
      <c r="AW26" s="79">
        <v>44.5604123748304</v>
      </c>
      <c r="AX26" s="80">
        <v>40.624</v>
      </c>
      <c r="AY26" s="81" t="s">
        <v>147</v>
      </c>
      <c r="AZ26" s="15">
        <v>0.01</v>
      </c>
    </row>
    <row r="27" ht="9.75" customHeight="1">
      <c r="A27" s="21" t="s">
        <v>93</v>
      </c>
      <c r="B27" s="85" t="s">
        <v>84</v>
      </c>
      <c r="C27" s="85" t="s">
        <v>84</v>
      </c>
      <c r="D27" s="85" t="s">
        <v>84</v>
      </c>
      <c r="E27" s="85" t="s">
        <v>84</v>
      </c>
      <c r="F27" s="85" t="s">
        <v>84</v>
      </c>
      <c r="G27" s="85" t="s">
        <v>84</v>
      </c>
      <c r="H27" s="85" t="s">
        <v>84</v>
      </c>
      <c r="I27" s="85" t="s">
        <v>84</v>
      </c>
      <c r="J27" s="85" t="s">
        <v>84</v>
      </c>
      <c r="K27" s="85" t="s">
        <v>84</v>
      </c>
      <c r="L27" s="85" t="s">
        <v>84</v>
      </c>
      <c r="M27" s="85" t="s">
        <v>84</v>
      </c>
      <c r="N27" s="85" t="s">
        <v>84</v>
      </c>
      <c r="O27" s="85" t="s">
        <v>84</v>
      </c>
      <c r="P27" s="85" t="s">
        <v>84</v>
      </c>
      <c r="Q27" s="85" t="s">
        <v>84</v>
      </c>
      <c r="R27" s="85" t="s">
        <v>84</v>
      </c>
      <c r="S27" s="85" t="s">
        <v>84</v>
      </c>
      <c r="T27" s="85" t="s">
        <v>84</v>
      </c>
      <c r="U27" s="85" t="s">
        <v>84</v>
      </c>
      <c r="V27" s="79">
        <v>2.31</v>
      </c>
      <c r="W27" s="79">
        <v>2.53</v>
      </c>
      <c r="X27" s="79">
        <v>2.67</v>
      </c>
      <c r="Y27" s="79">
        <v>2.44</v>
      </c>
      <c r="Z27" s="79">
        <v>2.7</v>
      </c>
      <c r="AA27" s="79">
        <v>2.8</v>
      </c>
      <c r="AB27" s="79">
        <v>2.8</v>
      </c>
      <c r="AC27" s="79">
        <v>3.3</v>
      </c>
      <c r="AD27" s="79">
        <v>4.001</v>
      </c>
      <c r="AE27" s="79">
        <v>5.517</v>
      </c>
      <c r="AF27" s="79">
        <v>7.587</v>
      </c>
      <c r="AG27" s="79">
        <v>7.623</v>
      </c>
      <c r="AH27" s="79">
        <v>7.891</v>
      </c>
      <c r="AI27" s="79">
        <v>8.176</v>
      </c>
      <c r="AJ27" s="79">
        <v>8.1</v>
      </c>
      <c r="AK27" s="79">
        <v>7.5</v>
      </c>
      <c r="AL27" s="79">
        <v>7.176</v>
      </c>
      <c r="AM27" s="79">
        <v>7.198</v>
      </c>
      <c r="AN27" s="79">
        <v>7.134</v>
      </c>
      <c r="AO27" s="79">
        <v>6.578</v>
      </c>
      <c r="AP27" s="79">
        <v>5.449</v>
      </c>
      <c r="AQ27" s="79">
        <v>5.412</v>
      </c>
      <c r="AR27" s="79">
        <v>4.928</v>
      </c>
      <c r="AS27" s="79">
        <v>4.781</v>
      </c>
      <c r="AT27" s="79">
        <v>4.455</v>
      </c>
      <c r="AU27" s="79">
        <v>3.649308</v>
      </c>
      <c r="AV27" s="79">
        <v>3.585</v>
      </c>
      <c r="AW27" s="79">
        <v>3.165</v>
      </c>
      <c r="AX27" s="80">
        <v>2.931475668</v>
      </c>
      <c r="AY27" s="81" t="s">
        <v>151</v>
      </c>
      <c r="AZ27" s="15">
        <v>0.001</v>
      </c>
    </row>
    <row r="28" ht="9.75" customHeight="1">
      <c r="A28" s="21" t="s">
        <v>94</v>
      </c>
      <c r="B28" s="79">
        <v>266.711</v>
      </c>
      <c r="C28" s="79">
        <v>289.723</v>
      </c>
      <c r="D28" s="79">
        <v>313.748</v>
      </c>
      <c r="E28" s="79">
        <v>335.473</v>
      </c>
      <c r="F28" s="79">
        <v>355.122</v>
      </c>
      <c r="G28" s="79">
        <v>379.692999999999</v>
      </c>
      <c r="H28" s="79">
        <v>402.671999999999</v>
      </c>
      <c r="I28" s="79">
        <v>425.863999999999</v>
      </c>
      <c r="J28" s="79">
        <v>454.573999999999</v>
      </c>
      <c r="K28" s="79">
        <v>484.377999999999</v>
      </c>
      <c r="L28" s="79">
        <v>515.981999999999</v>
      </c>
      <c r="M28" s="79">
        <v>544.187</v>
      </c>
      <c r="N28" s="79">
        <v>569.544999999999</v>
      </c>
      <c r="O28" s="79">
        <v>595.670999999999</v>
      </c>
      <c r="P28" s="79">
        <v>610.717</v>
      </c>
      <c r="Q28" s="79">
        <v>627.039999999999</v>
      </c>
      <c r="R28" s="79">
        <v>631.822</v>
      </c>
      <c r="S28" s="79">
        <v>636.613</v>
      </c>
      <c r="T28" s="79">
        <v>642.283</v>
      </c>
      <c r="U28" s="79">
        <v>638.822999999999</v>
      </c>
      <c r="V28" s="79">
        <v>36.5269999999999</v>
      </c>
      <c r="W28" s="79">
        <v>36.809</v>
      </c>
      <c r="X28" s="79">
        <v>35.717</v>
      </c>
      <c r="Y28" s="79">
        <v>34.737</v>
      </c>
      <c r="Z28" s="79">
        <v>33.485</v>
      </c>
      <c r="AA28" s="79">
        <v>33.157</v>
      </c>
      <c r="AB28" s="79">
        <v>33.081</v>
      </c>
      <c r="AC28" s="79">
        <v>31.283</v>
      </c>
      <c r="AD28" s="79">
        <v>28.979</v>
      </c>
      <c r="AE28" s="79">
        <v>29.331</v>
      </c>
      <c r="AF28" s="79">
        <v>27.615</v>
      </c>
      <c r="AG28" s="79">
        <v>26.258</v>
      </c>
      <c r="AH28" s="79">
        <v>25.0721</v>
      </c>
      <c r="AI28" s="79">
        <v>24.1963</v>
      </c>
      <c r="AJ28" s="79">
        <v>22.6775</v>
      </c>
      <c r="AK28" s="79">
        <v>22.325</v>
      </c>
      <c r="AL28" s="79">
        <v>22.2228</v>
      </c>
      <c r="AM28" s="79">
        <v>23.5888</v>
      </c>
      <c r="AN28" s="79">
        <v>23.9762</v>
      </c>
      <c r="AO28" s="79">
        <v>23.428</v>
      </c>
      <c r="AP28" s="79">
        <v>22.01594</v>
      </c>
      <c r="AQ28" s="79">
        <v>21.694037</v>
      </c>
      <c r="AR28" s="79">
        <v>21.631491</v>
      </c>
      <c r="AS28" s="79">
        <v>20.602877</v>
      </c>
      <c r="AT28" s="79">
        <v>19.874559</v>
      </c>
      <c r="AU28" s="79">
        <v>19.167729</v>
      </c>
      <c r="AV28" s="79">
        <v>19.2466039999999</v>
      </c>
      <c r="AW28" s="79">
        <v>19.194011</v>
      </c>
      <c r="AX28" s="80">
        <v>19.606225381</v>
      </c>
      <c r="AY28" s="15">
        <v>0.024</v>
      </c>
      <c r="AZ28" s="15">
        <v>0.005</v>
      </c>
    </row>
    <row r="29" ht="9.75" customHeight="1">
      <c r="A29" s="17" t="s">
        <v>95</v>
      </c>
      <c r="B29" s="82">
        <v>281.894</v>
      </c>
      <c r="C29" s="82">
        <v>304.726</v>
      </c>
      <c r="D29" s="82">
        <v>329.016</v>
      </c>
      <c r="E29" s="82">
        <v>350.718999999999</v>
      </c>
      <c r="F29" s="82">
        <v>370.344</v>
      </c>
      <c r="G29" s="82">
        <v>395.028</v>
      </c>
      <c r="H29" s="82">
        <v>418.622780748663</v>
      </c>
      <c r="I29" s="82">
        <v>443.547436189428</v>
      </c>
      <c r="J29" s="82">
        <v>472.395692252771</v>
      </c>
      <c r="K29" s="82">
        <v>502.533350984913</v>
      </c>
      <c r="L29" s="82">
        <v>543.133788509456</v>
      </c>
      <c r="M29" s="82">
        <v>586.586064892227</v>
      </c>
      <c r="N29" s="82">
        <v>638.58799556628</v>
      </c>
      <c r="O29" s="82">
        <v>683.041510891527</v>
      </c>
      <c r="P29" s="82">
        <v>722.890372990912</v>
      </c>
      <c r="Q29" s="82">
        <v>746.557821282463</v>
      </c>
      <c r="R29" s="82">
        <v>759.946315341854</v>
      </c>
      <c r="S29" s="82">
        <v>780.715392122779</v>
      </c>
      <c r="T29" s="82">
        <v>805.060102125302</v>
      </c>
      <c r="U29" s="82">
        <v>817.35542894116</v>
      </c>
      <c r="V29" s="82">
        <v>807.190719632543</v>
      </c>
      <c r="W29" s="82">
        <v>830.342191232822</v>
      </c>
      <c r="X29" s="82">
        <v>844.275320152784</v>
      </c>
      <c r="Y29" s="82">
        <v>841.181596865594</v>
      </c>
      <c r="Z29" s="82">
        <v>819.025033742979</v>
      </c>
      <c r="AA29" s="82">
        <v>788.295580198264</v>
      </c>
      <c r="AB29" s="82">
        <v>744.96083808888</v>
      </c>
      <c r="AC29" s="82">
        <v>695.740231659222</v>
      </c>
      <c r="AD29" s="82">
        <v>659.561558361203</v>
      </c>
      <c r="AE29" s="82">
        <v>662.502115035019</v>
      </c>
      <c r="AF29" s="82">
        <v>669.360472731267</v>
      </c>
      <c r="AG29" s="82">
        <v>680.043620352372</v>
      </c>
      <c r="AH29" s="82">
        <v>688.574308012091</v>
      </c>
      <c r="AI29" s="82">
        <v>686.4816415163</v>
      </c>
      <c r="AJ29" s="82">
        <v>699.649962313387</v>
      </c>
      <c r="AK29" s="82">
        <v>728.611886986068</v>
      </c>
      <c r="AL29" s="82">
        <v>750.659008629833</v>
      </c>
      <c r="AM29" s="82">
        <v>790.525980111678</v>
      </c>
      <c r="AN29" s="82">
        <v>823.935657679488</v>
      </c>
      <c r="AO29" s="82">
        <v>854.832622450061</v>
      </c>
      <c r="AP29" s="82">
        <v>849.984237637083</v>
      </c>
      <c r="AQ29" s="82">
        <v>853.36467505556</v>
      </c>
      <c r="AR29" s="82">
        <v>865.073150479607</v>
      </c>
      <c r="AS29" s="82">
        <v>856.326444021487</v>
      </c>
      <c r="AT29" s="82">
        <v>863.024087079069</v>
      </c>
      <c r="AU29" s="82">
        <v>861.107222011544</v>
      </c>
      <c r="AV29" s="82">
        <v>846.201946935428</v>
      </c>
      <c r="AW29" s="82">
        <v>837.664901784592</v>
      </c>
      <c r="AX29" s="82">
        <v>837.544983806282</v>
      </c>
      <c r="AY29" s="19">
        <v>0.003</v>
      </c>
      <c r="AZ29" s="19">
        <v>0.203</v>
      </c>
    </row>
    <row r="30" ht="9.75" customHeight="1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80"/>
      <c r="AY30" s="83"/>
      <c r="AZ30" s="84"/>
    </row>
    <row r="31" ht="9.75" customHeight="1">
      <c r="A31" s="21" t="s">
        <v>96</v>
      </c>
      <c r="B31" s="79">
        <v>95.6620879120879</v>
      </c>
      <c r="C31" s="79">
        <v>106.892857142857</v>
      </c>
      <c r="D31" s="79">
        <v>130.507554945054</v>
      </c>
      <c r="E31" s="79">
        <v>142.780219780219</v>
      </c>
      <c r="F31" s="79">
        <v>169.263736263736</v>
      </c>
      <c r="G31" s="79">
        <v>192.586961538461</v>
      </c>
      <c r="H31" s="79">
        <v>228.684626373626</v>
      </c>
      <c r="I31" s="79">
        <v>253.710945054945</v>
      </c>
      <c r="J31" s="79">
        <v>295.377082417582</v>
      </c>
      <c r="K31" s="79">
        <v>303.197197802197</v>
      </c>
      <c r="L31" s="79">
        <v>269.46989010989</v>
      </c>
      <c r="M31" s="79">
        <v>296.966208791208</v>
      </c>
      <c r="N31" s="79">
        <v>285.627884615384</v>
      </c>
      <c r="O31" s="79">
        <v>264.820054945054</v>
      </c>
      <c r="P31" s="79">
        <v>160.485164835164</v>
      </c>
      <c r="Q31" s="79">
        <v>74.1580219780219</v>
      </c>
      <c r="R31" s="79">
        <v>66.1597692307692</v>
      </c>
      <c r="S31" s="79">
        <v>120.092434065934</v>
      </c>
      <c r="T31" s="79">
        <v>122.834439560439</v>
      </c>
      <c r="U31" s="79">
        <v>102.518241758241</v>
      </c>
      <c r="V31" s="79">
        <v>110.351098901098</v>
      </c>
      <c r="W31" s="79">
        <v>102.699807692307</v>
      </c>
      <c r="X31" s="79">
        <v>116.725659340659</v>
      </c>
      <c r="Y31" s="79">
        <v>117.383241758241</v>
      </c>
      <c r="Z31" s="79">
        <v>143.838538461538</v>
      </c>
      <c r="AA31" s="79">
        <v>162.788873626373</v>
      </c>
      <c r="AB31" s="79">
        <v>174.370879120879</v>
      </c>
      <c r="AC31" s="79">
        <v>175.678857142857</v>
      </c>
      <c r="AD31" s="79">
        <v>184.293956043956</v>
      </c>
      <c r="AE31" s="79">
        <v>184.984505494505</v>
      </c>
      <c r="AF31" s="79">
        <v>185.456505494505</v>
      </c>
      <c r="AG31" s="79">
        <v>186.641758241758</v>
      </c>
      <c r="AH31" s="79">
        <v>186.962664835164</v>
      </c>
      <c r="AI31" s="79">
        <v>190.787554945054</v>
      </c>
      <c r="AJ31" s="79">
        <v>178.11739010989</v>
      </c>
      <c r="AK31" s="79">
        <v>191.713602401441</v>
      </c>
      <c r="AL31" s="79">
        <v>189.828518416228</v>
      </c>
      <c r="AM31" s="79">
        <v>177.48480352242</v>
      </c>
      <c r="AN31" s="79">
        <v>198.519548544305</v>
      </c>
      <c r="AO31" s="79">
        <v>208.179761196548</v>
      </c>
      <c r="AP31" s="79">
        <v>206.380755830569</v>
      </c>
      <c r="AQ31" s="79">
        <v>209.235963763254</v>
      </c>
      <c r="AR31" s="79">
        <v>210.875632074883</v>
      </c>
      <c r="AS31" s="79">
        <v>214.501514879148</v>
      </c>
      <c r="AT31" s="79">
        <v>205.53429250086</v>
      </c>
      <c r="AU31" s="79">
        <v>208.839044205811</v>
      </c>
      <c r="AV31" s="79">
        <v>208.233336473337</v>
      </c>
      <c r="AW31" s="79">
        <v>177.084092175468</v>
      </c>
      <c r="AX31" s="80">
        <v>166.081620297771</v>
      </c>
      <c r="AY31" s="81" t="s">
        <v>162</v>
      </c>
      <c r="AZ31" s="15">
        <v>0.04</v>
      </c>
    </row>
    <row r="32" ht="9.75" customHeight="1">
      <c r="A32" s="21" t="s">
        <v>97</v>
      </c>
      <c r="B32" s="79">
        <v>64.6754385964912</v>
      </c>
      <c r="C32" s="79">
        <v>68.5668016194331</v>
      </c>
      <c r="D32" s="79">
        <v>60.4885290148448</v>
      </c>
      <c r="E32" s="79">
        <v>74.2372469635627</v>
      </c>
      <c r="F32" s="79">
        <v>74.9210526315789</v>
      </c>
      <c r="G32" s="79">
        <v>76.300269905533</v>
      </c>
      <c r="H32" s="79">
        <v>83.442645074224</v>
      </c>
      <c r="I32" s="79">
        <v>72.4097165991902</v>
      </c>
      <c r="J32" s="79">
        <v>99.4021592442645</v>
      </c>
      <c r="K32" s="79">
        <v>97.2770445344129</v>
      </c>
      <c r="L32" s="79">
        <v>111.703052631578</v>
      </c>
      <c r="M32" s="79">
        <v>119.525400809716</v>
      </c>
      <c r="N32" s="79">
        <v>115.992219973009</v>
      </c>
      <c r="O32" s="79">
        <v>126.578380566801</v>
      </c>
      <c r="P32" s="79">
        <v>171.64923076923</v>
      </c>
      <c r="Q32" s="79">
        <v>131.073117408906</v>
      </c>
      <c r="R32" s="79">
        <v>44.5042105263157</v>
      </c>
      <c r="S32" s="79">
        <v>48.5040890688259</v>
      </c>
      <c r="T32" s="79">
        <v>54.354278002699</v>
      </c>
      <c r="U32" s="79">
        <v>60.5385020242915</v>
      </c>
      <c r="V32" s="79">
        <v>69.838894736842</v>
      </c>
      <c r="W32" s="79">
        <v>93.1898151147098</v>
      </c>
      <c r="X32" s="79">
        <v>117.256055330634</v>
      </c>
      <c r="Y32" s="79">
        <v>136.699246963562</v>
      </c>
      <c r="Z32" s="79">
        <v>138.967118758434</v>
      </c>
      <c r="AA32" s="79">
        <v>105.300904183535</v>
      </c>
      <c r="AB32" s="79">
        <v>13.942914979757</v>
      </c>
      <c r="AC32" s="79">
        <v>26.1465668016194</v>
      </c>
      <c r="AD32" s="79">
        <v>22.331991902834</v>
      </c>
      <c r="AE32" s="79">
        <v>24.7948798920377</v>
      </c>
      <c r="AF32" s="79">
        <v>26.0263238866396</v>
      </c>
      <c r="AG32" s="79">
        <v>28.5668097165991</v>
      </c>
      <c r="AH32" s="79">
        <v>57.1444237516869</v>
      </c>
      <c r="AI32" s="79">
        <v>104.185584345479</v>
      </c>
      <c r="AJ32" s="79">
        <v>128.272628879892</v>
      </c>
      <c r="AK32" s="79">
        <v>128.795543068546</v>
      </c>
      <c r="AL32" s="79">
        <v>123.872225324584</v>
      </c>
      <c r="AM32" s="79">
        <v>103.873574852249</v>
      </c>
      <c r="AN32" s="79">
        <v>66.0245067243706</v>
      </c>
      <c r="AO32" s="79">
        <v>99.9460686863046</v>
      </c>
      <c r="AP32" s="79">
        <v>89.9336288333566</v>
      </c>
      <c r="AQ32" s="79">
        <v>98.0214557447996</v>
      </c>
      <c r="AR32" s="79">
        <v>105.089421462143</v>
      </c>
      <c r="AS32" s="79">
        <v>119.318912466843</v>
      </c>
      <c r="AT32" s="79">
        <v>119.929605356228</v>
      </c>
      <c r="AU32" s="79">
        <v>121.479553422681</v>
      </c>
      <c r="AV32" s="79">
        <v>136.677569803155</v>
      </c>
      <c r="AW32" s="79">
        <v>152.49825422309</v>
      </c>
      <c r="AX32" s="80">
        <v>153.241867350737</v>
      </c>
      <c r="AY32" s="15">
        <v>0.008</v>
      </c>
      <c r="AZ32" s="15">
        <v>0.037</v>
      </c>
    </row>
    <row r="33" ht="9.75" customHeight="1">
      <c r="A33" s="21" t="s">
        <v>98</v>
      </c>
      <c r="B33" s="79">
        <v>119.011361878977</v>
      </c>
      <c r="C33" s="79">
        <v>125.556470314429</v>
      </c>
      <c r="D33" s="79">
        <v>126.392343545169</v>
      </c>
      <c r="E33" s="79">
        <v>133.128194015389</v>
      </c>
      <c r="F33" s="79">
        <v>140.907963949843</v>
      </c>
      <c r="G33" s="79">
        <v>151.798933599316</v>
      </c>
      <c r="H33" s="79">
        <v>162.549492495487</v>
      </c>
      <c r="I33" s="79">
        <v>167.349232259903</v>
      </c>
      <c r="J33" s="79">
        <v>153.800438681485</v>
      </c>
      <c r="K33" s="79">
        <v>129.870429134606</v>
      </c>
      <c r="L33" s="79">
        <v>106.349897786643</v>
      </c>
      <c r="M33" s="79">
        <v>109.91083260188</v>
      </c>
      <c r="N33" s="79">
        <v>100.779734967227</v>
      </c>
      <c r="O33" s="79">
        <v>108.779691032582</v>
      </c>
      <c r="P33" s="79">
        <v>129.619655029923</v>
      </c>
      <c r="Q33" s="79">
        <v>86.8336199487033</v>
      </c>
      <c r="R33" s="79">
        <v>58.6239165954213</v>
      </c>
      <c r="S33" s="79">
        <v>42.6642907286026</v>
      </c>
      <c r="T33" s="79">
        <v>55.0055485418447</v>
      </c>
      <c r="U33" s="79">
        <v>60.7270836705614</v>
      </c>
      <c r="V33" s="79">
        <v>55.4894933979291</v>
      </c>
      <c r="W33" s="79">
        <v>59.3953123871948</v>
      </c>
      <c r="X33" s="79">
        <v>52.1150099743516</v>
      </c>
      <c r="Y33" s="79">
        <v>63.0462205756625</v>
      </c>
      <c r="Z33" s="79">
        <v>68.4106875653082</v>
      </c>
      <c r="AA33" s="79">
        <v>46.7967897311674</v>
      </c>
      <c r="AB33" s="79">
        <v>9.21698332858364</v>
      </c>
      <c r="AC33" s="79">
        <v>53.9555343402678</v>
      </c>
      <c r="AD33" s="79">
        <v>96.5819749216301</v>
      </c>
      <c r="AE33" s="79">
        <v>103.357202906811</v>
      </c>
      <c r="AF33" s="79">
        <v>104.888944286121</v>
      </c>
      <c r="AG33" s="79">
        <v>105.125898033627</v>
      </c>
      <c r="AH33" s="79">
        <v>105.114237389569</v>
      </c>
      <c r="AI33" s="79">
        <v>110.003267977581</v>
      </c>
      <c r="AJ33" s="79">
        <v>102.556342215256</v>
      </c>
      <c r="AK33" s="79">
        <v>109.879317283521</v>
      </c>
      <c r="AL33" s="79">
        <v>106.591508967607</v>
      </c>
      <c r="AM33" s="79">
        <v>98.9215543448955</v>
      </c>
      <c r="AN33" s="79">
        <v>115.558589066242</v>
      </c>
      <c r="AO33" s="79">
        <v>123.380899284898</v>
      </c>
      <c r="AP33" s="79">
        <v>130.376558418576</v>
      </c>
      <c r="AQ33" s="79">
        <v>133.709006919623</v>
      </c>
      <c r="AR33" s="79">
        <v>129.946551970968</v>
      </c>
      <c r="AS33" s="79">
        <v>136.118175135873</v>
      </c>
      <c r="AT33" s="79">
        <v>121.23304083377</v>
      </c>
      <c r="AU33" s="79">
        <v>122.512829947523</v>
      </c>
      <c r="AV33" s="79">
        <v>139.672309122551</v>
      </c>
      <c r="AW33" s="79">
        <v>153.717905532765</v>
      </c>
      <c r="AX33" s="80">
        <v>151.253115517231</v>
      </c>
      <c r="AY33" s="81" t="s">
        <v>163</v>
      </c>
      <c r="AZ33" s="15">
        <v>0.037</v>
      </c>
    </row>
    <row r="34" ht="9.75" customHeight="1">
      <c r="A34" s="21" t="s">
        <v>99</v>
      </c>
      <c r="B34" s="79">
        <v>0.0</v>
      </c>
      <c r="C34" s="79">
        <v>0.0</v>
      </c>
      <c r="D34" s="79">
        <v>2.82293080054274</v>
      </c>
      <c r="E34" s="79">
        <v>11.9682496607869</v>
      </c>
      <c r="F34" s="79">
        <v>16.1947082767978</v>
      </c>
      <c r="G34" s="79">
        <v>16.4423337856173</v>
      </c>
      <c r="H34" s="79">
        <v>14.5603799185888</v>
      </c>
      <c r="I34" s="79">
        <v>14.0043419267299</v>
      </c>
      <c r="J34" s="79">
        <v>14.5108548168249</v>
      </c>
      <c r="K34" s="79">
        <v>14.3622795115332</v>
      </c>
      <c r="L34" s="79">
        <v>16.8880597014925</v>
      </c>
      <c r="M34" s="79">
        <v>18.2255088195386</v>
      </c>
      <c r="N34" s="79">
        <v>16.8385345997286</v>
      </c>
      <c r="O34" s="79">
        <v>15.550881953867</v>
      </c>
      <c r="P34" s="79">
        <v>14.6099050203527</v>
      </c>
      <c r="Q34" s="79">
        <v>14.11710616198</v>
      </c>
      <c r="R34" s="79">
        <v>16.3071644130445</v>
      </c>
      <c r="S34" s="79">
        <v>16.7033652271557</v>
      </c>
      <c r="T34" s="79">
        <v>19.3281956206428</v>
      </c>
      <c r="U34" s="79">
        <v>20.7535425536892</v>
      </c>
      <c r="V34" s="79">
        <v>24.7893627473915</v>
      </c>
      <c r="W34" s="79">
        <v>27.8599190567538</v>
      </c>
      <c r="X34" s="79">
        <v>29.0124023300425</v>
      </c>
      <c r="Y34" s="79">
        <v>30.9293374818696</v>
      </c>
      <c r="Z34" s="79">
        <v>32.0602454030786</v>
      </c>
      <c r="AA34" s="79">
        <v>34.2393498806905</v>
      </c>
      <c r="AB34" s="79">
        <v>35.3154961867777</v>
      </c>
      <c r="AC34" s="79">
        <v>37.0376142796986</v>
      </c>
      <c r="AD34" s="79">
        <v>38.7869069620549</v>
      </c>
      <c r="AE34" s="79">
        <v>40.4527008375052</v>
      </c>
      <c r="AF34" s="79">
        <v>42.8071924858466</v>
      </c>
      <c r="AG34" s="79">
        <v>44.3646352875122</v>
      </c>
      <c r="AH34" s="79">
        <v>44.9099599962569</v>
      </c>
      <c r="AI34" s="79">
        <v>44.7118595892013</v>
      </c>
      <c r="AJ34" s="79">
        <v>45.0090101997847</v>
      </c>
      <c r="AK34" s="79">
        <v>47.7086838534599</v>
      </c>
      <c r="AL34" s="79">
        <v>47.4836134464043</v>
      </c>
      <c r="AM34" s="79">
        <v>44.5728495658073</v>
      </c>
      <c r="AN34" s="79">
        <v>40.6932701628222</v>
      </c>
      <c r="AO34" s="79">
        <v>38.8919942740841</v>
      </c>
      <c r="AP34" s="79">
        <v>38.4677429036635</v>
      </c>
      <c r="AQ34" s="79">
        <v>36.5495251017639</v>
      </c>
      <c r="AR34" s="79">
        <v>35.1628222523745</v>
      </c>
      <c r="AS34" s="79">
        <v>37.5932157394843</v>
      </c>
      <c r="AT34" s="79">
        <v>40.239145183175</v>
      </c>
      <c r="AU34" s="79">
        <v>42.8194029850746</v>
      </c>
      <c r="AV34" s="79">
        <v>43.8247625508819</v>
      </c>
      <c r="AW34" s="79">
        <v>44.9996815866232</v>
      </c>
      <c r="AX34" s="80">
        <v>46.0821944767182</v>
      </c>
      <c r="AY34" s="15">
        <v>0.027</v>
      </c>
      <c r="AZ34" s="15">
        <v>0.011</v>
      </c>
    </row>
    <row r="35" ht="9.75" customHeight="1">
      <c r="A35" s="21" t="s">
        <v>100</v>
      </c>
      <c r="B35" s="79">
        <v>11.6053274382172</v>
      </c>
      <c r="C35" s="79">
        <v>14.4942072297048</v>
      </c>
      <c r="D35" s="79">
        <v>16.1378802145167</v>
      </c>
      <c r="E35" s="79">
        <v>16.9812093175584</v>
      </c>
      <c r="F35" s="79">
        <v>17.7317449270615</v>
      </c>
      <c r="G35" s="79">
        <v>18.0804028329307</v>
      </c>
      <c r="H35" s="79">
        <v>21.4175570748215</v>
      </c>
      <c r="I35" s="79">
        <v>24.0733614443034</v>
      </c>
      <c r="J35" s="79">
        <v>28.3907151922053</v>
      </c>
      <c r="K35" s="79">
        <v>25.8006850343199</v>
      </c>
      <c r="L35" s="79">
        <v>21.7662149806907</v>
      </c>
      <c r="M35" s="79">
        <v>24.3230851107381</v>
      </c>
      <c r="N35" s="79">
        <v>21.6665984361567</v>
      </c>
      <c r="O35" s="79">
        <v>24.107203777241</v>
      </c>
      <c r="P35" s="79">
        <v>25.2029857671156</v>
      </c>
      <c r="Q35" s="79">
        <v>23.6729693781471</v>
      </c>
      <c r="R35" s="79">
        <v>20.6963502681459</v>
      </c>
      <c r="S35" s="79">
        <v>16.8761133035848</v>
      </c>
      <c r="T35" s="79">
        <v>15.3486320465059</v>
      </c>
      <c r="U35" s="79">
        <v>17.1470383182543</v>
      </c>
      <c r="V35" s="79">
        <v>15.3178237742388</v>
      </c>
      <c r="W35" s="79">
        <v>17.2715381203859</v>
      </c>
      <c r="X35" s="79">
        <v>15.2712072297048</v>
      </c>
      <c r="Y35" s="79">
        <v>17.6472093175584</v>
      </c>
      <c r="Z35" s="79">
        <v>19.6901434614702</v>
      </c>
      <c r="AA35" s="79">
        <v>21.1221585404129</v>
      </c>
      <c r="AB35" s="79">
        <v>20.4030344564075</v>
      </c>
      <c r="AC35" s="79">
        <v>23.6006221803741</v>
      </c>
      <c r="AD35" s="79">
        <v>21.8132261841405</v>
      </c>
      <c r="AE35" s="79">
        <v>21.3483351892032</v>
      </c>
      <c r="AF35" s="79">
        <v>21.8312261841405</v>
      </c>
      <c r="AG35" s="79">
        <v>27.104029844025</v>
      </c>
      <c r="AH35" s="79">
        <v>33.2729598508245</v>
      </c>
      <c r="AI35" s="79">
        <v>33.551687968653</v>
      </c>
      <c r="AJ35" s="79">
        <v>34.27819556924</v>
      </c>
      <c r="AK35" s="79">
        <v>40.2298360249013</v>
      </c>
      <c r="AL35" s="79">
        <v>40.0460820780574</v>
      </c>
      <c r="AM35" s="79">
        <v>37.3770093940763</v>
      </c>
      <c r="AN35" s="79">
        <v>43.8405306672361</v>
      </c>
      <c r="AO35" s="79">
        <v>49.9908993771233</v>
      </c>
      <c r="AP35" s="79">
        <v>52.6023693062258</v>
      </c>
      <c r="AQ35" s="79">
        <v>56.7641348671145</v>
      </c>
      <c r="AR35" s="79">
        <v>57.9178367243559</v>
      </c>
      <c r="AS35" s="79">
        <v>65.0295059789871</v>
      </c>
      <c r="AT35" s="79">
        <v>62.3893272777196</v>
      </c>
      <c r="AU35" s="79">
        <v>72.1311651895716</v>
      </c>
      <c r="AV35" s="79">
        <v>78.2064297204845</v>
      </c>
      <c r="AW35" s="79">
        <v>83.3461041233567</v>
      </c>
      <c r="AX35" s="80">
        <v>84.2379973431823</v>
      </c>
      <c r="AY35" s="15">
        <v>0.013</v>
      </c>
      <c r="AZ35" s="15">
        <v>0.02</v>
      </c>
    </row>
    <row r="36" ht="9.75" customHeight="1">
      <c r="A36" s="21" t="s">
        <v>101</v>
      </c>
      <c r="B36" s="79">
        <v>111.009134615384</v>
      </c>
      <c r="C36" s="79">
        <v>130.828434065934</v>
      </c>
      <c r="D36" s="79">
        <v>141.287087912087</v>
      </c>
      <c r="E36" s="79">
        <v>154.227774725274</v>
      </c>
      <c r="F36" s="79">
        <v>162.740865384615</v>
      </c>
      <c r="G36" s="79">
        <v>192.166483516483</v>
      </c>
      <c r="H36" s="79">
        <v>240.799725274725</v>
      </c>
      <c r="I36" s="79">
        <v>304.21739010989</v>
      </c>
      <c r="J36" s="79">
        <v>384.004567307692</v>
      </c>
      <c r="K36" s="79">
        <v>429.662156593406</v>
      </c>
      <c r="L36" s="79">
        <v>359.316929945054</v>
      </c>
      <c r="M36" s="79">
        <v>437.251854395604</v>
      </c>
      <c r="N36" s="79">
        <v>468.400789835164</v>
      </c>
      <c r="O36" s="79">
        <v>424.435336538461</v>
      </c>
      <c r="P36" s="79">
        <v>487.979429945054</v>
      </c>
      <c r="Q36" s="79">
        <v>509.828447802197</v>
      </c>
      <c r="R36" s="79">
        <v>506.347252747252</v>
      </c>
      <c r="S36" s="79">
        <v>340.18423741581</v>
      </c>
      <c r="T36" s="79">
        <v>240.258921038638</v>
      </c>
      <c r="U36" s="79">
        <v>219.032787575327</v>
      </c>
      <c r="V36" s="79">
        <v>172.074663239985</v>
      </c>
      <c r="W36" s="79">
        <v>252.590092165898</v>
      </c>
      <c r="X36" s="79">
        <v>221.071077410492</v>
      </c>
      <c r="Y36" s="79">
        <v>276.518773484579</v>
      </c>
      <c r="Z36" s="79">
        <v>271.147951745834</v>
      </c>
      <c r="AA36" s="79">
        <v>342.618600451967</v>
      </c>
      <c r="AB36" s="79">
        <v>428.355835696561</v>
      </c>
      <c r="AC36" s="79">
        <v>442.394553349875</v>
      </c>
      <c r="AD36" s="79">
        <v>432.785148218716</v>
      </c>
      <c r="AE36" s="79">
        <v>437.249718628146</v>
      </c>
      <c r="AF36" s="79">
        <v>437.209159929348</v>
      </c>
      <c r="AG36" s="79">
        <v>445.364098091648</v>
      </c>
      <c r="AH36" s="79">
        <v>453.195010427072</v>
      </c>
      <c r="AI36" s="79">
        <v>454.409641012083</v>
      </c>
      <c r="AJ36" s="79">
        <v>422.378905778566</v>
      </c>
      <c r="AK36" s="79">
        <v>456.037121728388</v>
      </c>
      <c r="AL36" s="79">
        <v>440.386604674172</v>
      </c>
      <c r="AM36" s="79">
        <v>425.19437251893</v>
      </c>
      <c r="AN36" s="79">
        <v>486.205173510094</v>
      </c>
      <c r="AO36" s="79">
        <v>500.429086072866</v>
      </c>
      <c r="AP36" s="79">
        <v>521.275909170298</v>
      </c>
      <c r="AQ36" s="79">
        <v>508.947617045212</v>
      </c>
      <c r="AR36" s="79">
        <v>488.888857729416</v>
      </c>
      <c r="AS36" s="79">
        <v>509.870574977858</v>
      </c>
      <c r="AT36" s="79">
        <v>456.72291234848</v>
      </c>
      <c r="AU36" s="79">
        <v>473.81660291472</v>
      </c>
      <c r="AV36" s="79">
        <v>525.950870565395</v>
      </c>
      <c r="AW36" s="79">
        <v>549.833807597053</v>
      </c>
      <c r="AX36" s="80">
        <v>542.340469825832</v>
      </c>
      <c r="AY36" s="81" t="s">
        <v>155</v>
      </c>
      <c r="AZ36" s="15">
        <v>0.131</v>
      </c>
    </row>
    <row r="37" ht="9.75" customHeight="1">
      <c r="A37" s="21" t="s">
        <v>102</v>
      </c>
      <c r="B37" s="79">
        <v>0.0</v>
      </c>
      <c r="C37" s="79">
        <v>0.0</v>
      </c>
      <c r="D37" s="79">
        <v>0.0</v>
      </c>
      <c r="E37" s="79">
        <v>1.04856753069577</v>
      </c>
      <c r="F37" s="79">
        <v>2.63915416098226</v>
      </c>
      <c r="G37" s="79">
        <v>4.23260572987722</v>
      </c>
      <c r="H37" s="79">
        <v>5.27830832196453</v>
      </c>
      <c r="I37" s="79">
        <v>5.84201909959072</v>
      </c>
      <c r="J37" s="79">
        <v>5.52728512960437</v>
      </c>
      <c r="K37" s="79">
        <v>6.42360163710778</v>
      </c>
      <c r="L37" s="79">
        <v>9.56070941336971</v>
      </c>
      <c r="M37" s="79">
        <v>10.0362892223738</v>
      </c>
      <c r="N37" s="79">
        <v>9.11255115961801</v>
      </c>
      <c r="O37" s="79">
        <v>8.91336971350614</v>
      </c>
      <c r="P37" s="79">
        <v>8.31582537517053</v>
      </c>
      <c r="Q37" s="79">
        <v>7.88922237380627</v>
      </c>
      <c r="R37" s="79">
        <v>8.16643929058663</v>
      </c>
      <c r="S37" s="79">
        <v>7.71828103683492</v>
      </c>
      <c r="T37" s="79">
        <v>8.01705320600273</v>
      </c>
      <c r="U37" s="79">
        <v>8.08894952251023</v>
      </c>
      <c r="V37" s="79">
        <v>7.93246248294679</v>
      </c>
      <c r="W37" s="79">
        <v>9.97907230559345</v>
      </c>
      <c r="X37" s="79">
        <v>11.4829331514324</v>
      </c>
      <c r="Y37" s="79">
        <v>13.371787175989</v>
      </c>
      <c r="Z37" s="79">
        <v>16.9356275579809</v>
      </c>
      <c r="AA37" s="79">
        <v>20.2251214188267</v>
      </c>
      <c r="AB37" s="79">
        <v>23.4698199181446</v>
      </c>
      <c r="AC37" s="79">
        <v>25.6351432469304</v>
      </c>
      <c r="AD37" s="79">
        <v>28.1279931787176</v>
      </c>
      <c r="AE37" s="79">
        <v>27.9856070941336</v>
      </c>
      <c r="AF37" s="79">
        <v>29.6120586630286</v>
      </c>
      <c r="AG37" s="79">
        <v>29.1933683492496</v>
      </c>
      <c r="AH37" s="79">
        <v>28.6669467939972</v>
      </c>
      <c r="AI37" s="79">
        <v>28.6181514324693</v>
      </c>
      <c r="AJ37" s="79">
        <v>28.7515375170532</v>
      </c>
      <c r="AK37" s="79">
        <v>28.6109140518417</v>
      </c>
      <c r="AL37" s="79">
        <v>30.5036033015006</v>
      </c>
      <c r="AM37" s="79">
        <v>33.6954279672578</v>
      </c>
      <c r="AN37" s="79">
        <v>32.4454027285129</v>
      </c>
      <c r="AO37" s="79">
        <v>24.315836643929</v>
      </c>
      <c r="AP37" s="79">
        <v>22.3020278308322</v>
      </c>
      <c r="AQ37" s="79">
        <v>20.9772969304229</v>
      </c>
      <c r="AR37" s="79">
        <v>20.1219918826739</v>
      </c>
      <c r="AS37" s="79">
        <v>20.2928575170532</v>
      </c>
      <c r="AT37" s="79">
        <v>19.9678354024556</v>
      </c>
      <c r="AU37" s="79">
        <v>19.1712141882674</v>
      </c>
      <c r="AV37" s="79">
        <v>16.2926297953615</v>
      </c>
      <c r="AW37" s="79">
        <v>8.52291950886766</v>
      </c>
      <c r="AX37" s="80">
        <v>2.78240109140518</v>
      </c>
      <c r="AY37" s="81" t="s">
        <v>164</v>
      </c>
      <c r="AZ37" s="15">
        <v>0.001</v>
      </c>
    </row>
    <row r="38" ht="9.75" customHeight="1">
      <c r="A38" s="21" t="s">
        <v>103</v>
      </c>
      <c r="B38" s="79">
        <v>13.6566273052938</v>
      </c>
      <c r="C38" s="79">
        <v>17.4339923046304</v>
      </c>
      <c r="D38" s="79">
        <v>18.499402945469</v>
      </c>
      <c r="E38" s="79">
        <v>24.183096722834</v>
      </c>
      <c r="F38" s="79">
        <v>29.008226084649</v>
      </c>
      <c r="G38" s="79">
        <v>36.9019503781345</v>
      </c>
      <c r="H38" s="79">
        <v>53.561098580337</v>
      </c>
      <c r="I38" s="79">
        <v>63.1285657423378</v>
      </c>
      <c r="J38" s="79">
        <v>70.5108133209499</v>
      </c>
      <c r="K38" s="79">
        <v>78.9856706912564</v>
      </c>
      <c r="L38" s="79">
        <v>82.1334748573703</v>
      </c>
      <c r="M38" s="79">
        <v>94.0615629560833</v>
      </c>
      <c r="N38" s="79">
        <v>96.7586572906992</v>
      </c>
      <c r="O38" s="79">
        <v>88.5743664588032</v>
      </c>
      <c r="P38" s="79">
        <v>88.6712219716067</v>
      </c>
      <c r="Q38" s="79">
        <v>84.2968111929864</v>
      </c>
      <c r="R38" s="79">
        <v>74.0721439615844</v>
      </c>
      <c r="S38" s="79">
        <v>65.0816939636256</v>
      </c>
      <c r="T38" s="79">
        <v>60.8426215286637</v>
      </c>
      <c r="U38" s="79">
        <v>59.936879777712</v>
      </c>
      <c r="V38" s="79">
        <v>58.325989349976</v>
      </c>
      <c r="W38" s="79">
        <v>73.4076685786019</v>
      </c>
      <c r="X38" s="79">
        <v>74.5767565267756</v>
      </c>
      <c r="Y38" s="79">
        <v>75.7135488257927</v>
      </c>
      <c r="Z38" s="79">
        <v>95.0048367795797</v>
      </c>
      <c r="AA38" s="79">
        <v>107.600952097855</v>
      </c>
      <c r="AB38" s="79">
        <v>124.507943312989</v>
      </c>
      <c r="AC38" s="79">
        <v>118.424347296924</v>
      </c>
      <c r="AD38" s="79">
        <v>114.589491776466</v>
      </c>
      <c r="AE38" s="79">
        <v>116.25153703269</v>
      </c>
      <c r="AF38" s="79">
        <v>112.328888764148</v>
      </c>
      <c r="AG38" s="79">
        <v>117.77857288658</v>
      </c>
      <c r="AH38" s="79">
        <v>122.068013250017</v>
      </c>
      <c r="AI38" s="79">
        <v>125.246014916157</v>
      </c>
      <c r="AJ38" s="79">
        <v>120.22285985293</v>
      </c>
      <c r="AK38" s="79">
        <v>124.488040199272</v>
      </c>
      <c r="AL38" s="79">
        <v>119.40503486101</v>
      </c>
      <c r="AM38" s="79">
        <v>112.524591962711</v>
      </c>
      <c r="AN38" s="79">
        <v>126.179179573266</v>
      </c>
      <c r="AO38" s="79">
        <v>131.990834300582</v>
      </c>
      <c r="AP38" s="79">
        <v>135.7897482092</v>
      </c>
      <c r="AQ38" s="79">
        <v>144.322409504871</v>
      </c>
      <c r="AR38" s="79">
        <v>139.552236982995</v>
      </c>
      <c r="AS38" s="79">
        <v>141.374701311589</v>
      </c>
      <c r="AT38" s="79">
        <v>126.189779656311</v>
      </c>
      <c r="AU38" s="79">
        <v>133.34147531607</v>
      </c>
      <c r="AV38" s="79">
        <v>151.257160289332</v>
      </c>
      <c r="AW38" s="79">
        <v>154.704939769028</v>
      </c>
      <c r="AX38" s="80">
        <v>165.673518829064</v>
      </c>
      <c r="AY38" s="15">
        <v>0.074</v>
      </c>
      <c r="AZ38" s="15">
        <v>0.04</v>
      </c>
    </row>
    <row r="39" ht="9.75" customHeight="1">
      <c r="A39" s="21" t="s">
        <v>104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0.478374836173</v>
      </c>
      <c r="X39" s="79">
        <v>1.2437745740498</v>
      </c>
      <c r="Y39" s="79">
        <v>8.15465268676278</v>
      </c>
      <c r="Z39" s="79">
        <v>8.51507208387942</v>
      </c>
      <c r="AA39" s="79">
        <v>8.70642201834862</v>
      </c>
      <c r="AB39" s="79">
        <v>9.42398427260813</v>
      </c>
      <c r="AC39" s="79">
        <v>8.72640104849279</v>
      </c>
      <c r="AD39" s="79">
        <v>9.89517169069463</v>
      </c>
      <c r="AE39" s="79">
        <v>16.3912319790301</v>
      </c>
      <c r="AF39" s="79">
        <v>16.6584193971166</v>
      </c>
      <c r="AG39" s="79">
        <v>16.9171480996068</v>
      </c>
      <c r="AH39" s="79">
        <v>17.7251690694626</v>
      </c>
      <c r="AI39" s="79">
        <v>18.0010314547837</v>
      </c>
      <c r="AJ39" s="79">
        <v>19.1652935779816</v>
      </c>
      <c r="AK39" s="79">
        <v>21.3485383377773</v>
      </c>
      <c r="AL39" s="79">
        <v>21.4282372938039</v>
      </c>
      <c r="AM39" s="79">
        <v>21.5655996051769</v>
      </c>
      <c r="AN39" s="79">
        <v>21.2411999909612</v>
      </c>
      <c r="AO39" s="79">
        <v>19.984623218692</v>
      </c>
      <c r="AP39" s="79">
        <v>19.7885602002078</v>
      </c>
      <c r="AQ39" s="79">
        <v>18.1491552853979</v>
      </c>
      <c r="AR39" s="79">
        <v>15.9491074343562</v>
      </c>
      <c r="AS39" s="79">
        <v>14.7586536701767</v>
      </c>
      <c r="AT39" s="79">
        <v>14.2965491910335</v>
      </c>
      <c r="AU39" s="79">
        <v>13.5453265038188</v>
      </c>
      <c r="AV39" s="79">
        <v>10.5665820739368</v>
      </c>
      <c r="AW39" s="79">
        <v>8.332352720771</v>
      </c>
      <c r="AX39" s="80">
        <v>7.35670221900845</v>
      </c>
      <c r="AY39" s="81" t="s">
        <v>165</v>
      </c>
      <c r="AZ39" s="15">
        <v>0.002</v>
      </c>
    </row>
    <row r="40" ht="9.75" customHeight="1">
      <c r="A40" s="21" t="s">
        <v>105</v>
      </c>
      <c r="B40" s="79">
        <v>3.0462131147541</v>
      </c>
      <c r="C40" s="79">
        <v>3.28353005464481</v>
      </c>
      <c r="D40" s="79">
        <v>3.64243715846995</v>
      </c>
      <c r="E40" s="79">
        <v>3.902</v>
      </c>
      <c r="F40" s="79">
        <v>3.8896174863388</v>
      </c>
      <c r="G40" s="79">
        <v>3.91848087431694</v>
      </c>
      <c r="H40" s="79">
        <v>3.80175409836066</v>
      </c>
      <c r="I40" s="79">
        <v>3.547</v>
      </c>
      <c r="J40" s="79">
        <v>3.42871038251366</v>
      </c>
      <c r="K40" s="79">
        <v>3.37984699453552</v>
      </c>
      <c r="L40" s="79">
        <v>3.07666666666667</v>
      </c>
      <c r="M40" s="79">
        <v>2.937</v>
      </c>
      <c r="N40" s="79">
        <v>2.91907650273224</v>
      </c>
      <c r="O40" s="79">
        <v>2.76648633879781</v>
      </c>
      <c r="P40" s="79">
        <v>2.56403278688525</v>
      </c>
      <c r="Q40" s="79">
        <v>2.65600689655172</v>
      </c>
      <c r="R40" s="79">
        <v>2.57554343320143</v>
      </c>
      <c r="S40" s="79">
        <v>2.47181665724515</v>
      </c>
      <c r="T40" s="79">
        <v>2.37308988128886</v>
      </c>
      <c r="U40" s="79">
        <v>2.37655862068966</v>
      </c>
      <c r="V40" s="79">
        <v>2.37208988128886</v>
      </c>
      <c r="W40" s="79">
        <v>2.38908988128886</v>
      </c>
      <c r="X40" s="79">
        <v>2.43258988128886</v>
      </c>
      <c r="Y40" s="79">
        <v>2.48815862068965</v>
      </c>
      <c r="Z40" s="79">
        <v>2.47445326926701</v>
      </c>
      <c r="AA40" s="79">
        <v>2.42658988128886</v>
      </c>
      <c r="AB40" s="79">
        <v>2.47852091577162</v>
      </c>
      <c r="AC40" s="79">
        <v>2.49741379310345</v>
      </c>
      <c r="AD40" s="79">
        <v>2.45715752779348</v>
      </c>
      <c r="AE40" s="79">
        <v>2.40329413981534</v>
      </c>
      <c r="AF40" s="79">
        <v>2.40629413981534</v>
      </c>
      <c r="AG40" s="79">
        <v>2.32831034482759</v>
      </c>
      <c r="AH40" s="79">
        <v>2.32296523459582</v>
      </c>
      <c r="AI40" s="79">
        <v>2.27310184661767</v>
      </c>
      <c r="AJ40" s="79">
        <v>2.22223845863953</v>
      </c>
      <c r="AK40" s="79">
        <v>2.27894846958543</v>
      </c>
      <c r="AL40" s="79">
        <v>2.22287483988711</v>
      </c>
      <c r="AM40" s="79">
        <v>2.27273822786525</v>
      </c>
      <c r="AN40" s="79">
        <v>2.26219250915158</v>
      </c>
      <c r="AO40" s="79">
        <v>2.2781448905463</v>
      </c>
      <c r="AP40" s="79">
        <v>9.0794104348719</v>
      </c>
      <c r="AQ40" s="79">
        <v>8.94441303154303</v>
      </c>
      <c r="AR40" s="79">
        <v>9.53696903950792</v>
      </c>
      <c r="AS40" s="79">
        <v>9.48927750832587</v>
      </c>
      <c r="AT40" s="79">
        <v>9.44345397748998</v>
      </c>
      <c r="AU40" s="79">
        <v>9.44355284354668</v>
      </c>
      <c r="AV40" s="79">
        <v>9.87904154192153</v>
      </c>
      <c r="AW40" s="79">
        <v>9.02801033318301</v>
      </c>
      <c r="AX40" s="80">
        <v>10.2154052091471</v>
      </c>
      <c r="AY40" s="15">
        <v>0.135</v>
      </c>
      <c r="AZ40" s="15">
        <v>0.002</v>
      </c>
    </row>
    <row r="41" ht="9.75" customHeight="1">
      <c r="A41" s="17" t="s">
        <v>106</v>
      </c>
      <c r="B41" s="82">
        <v>418.666190861206</v>
      </c>
      <c r="C41" s="82">
        <v>467.056292731634</v>
      </c>
      <c r="D41" s="82">
        <v>499.778166536155</v>
      </c>
      <c r="E41" s="82">
        <v>562.456558716321</v>
      </c>
      <c r="F41" s="82">
        <v>617.297069165603</v>
      </c>
      <c r="G41" s="82">
        <v>692.42842216067</v>
      </c>
      <c r="H41" s="82">
        <v>814.095587212136</v>
      </c>
      <c r="I41" s="82">
        <v>908.28257223689</v>
      </c>
      <c r="J41" s="82">
        <v>1054.95262649312</v>
      </c>
      <c r="K41" s="82">
        <v>1088.95891193337</v>
      </c>
      <c r="L41" s="82">
        <v>980.264896092757</v>
      </c>
      <c r="M41" s="82">
        <v>1113.23774270714</v>
      </c>
      <c r="N41" s="82">
        <v>1118.09604737972</v>
      </c>
      <c r="O41" s="82">
        <v>1064.52577132511</v>
      </c>
      <c r="P41" s="82">
        <v>1089.0974515005</v>
      </c>
      <c r="Q41" s="82">
        <v>934.525323141301</v>
      </c>
      <c r="R41" s="82">
        <v>797.452790466321</v>
      </c>
      <c r="S41" s="82">
        <v>660.296321467618</v>
      </c>
      <c r="T41" s="82">
        <v>578.362779426726</v>
      </c>
      <c r="U41" s="82">
        <v>551.119583821278</v>
      </c>
      <c r="V41" s="82">
        <v>516.491878511698</v>
      </c>
      <c r="W41" s="82">
        <v>639.260690138907</v>
      </c>
      <c r="X41" s="82">
        <v>641.187465749432</v>
      </c>
      <c r="Y41" s="82">
        <v>741.952176890709</v>
      </c>
      <c r="Z41" s="82">
        <v>797.044675086372</v>
      </c>
      <c r="AA41" s="82">
        <v>851.825761830467</v>
      </c>
      <c r="AB41" s="82">
        <v>841.48541218848</v>
      </c>
      <c r="AC41" s="82">
        <v>914.097053480144</v>
      </c>
      <c r="AD41" s="82">
        <v>951.663018407004</v>
      </c>
      <c r="AE41" s="82">
        <v>975.219013193878</v>
      </c>
      <c r="AF41" s="82">
        <v>979.22501323071</v>
      </c>
      <c r="AG41" s="82">
        <v>1003.38462889543</v>
      </c>
      <c r="AH41" s="82">
        <v>1051.38235059864</v>
      </c>
      <c r="AI41" s="82">
        <v>1111.78789548808</v>
      </c>
      <c r="AJ41" s="82">
        <v>1080.97440215923</v>
      </c>
      <c r="AK41" s="82">
        <v>1151.09054541873</v>
      </c>
      <c r="AL41" s="82">
        <v>1121.76830320325</v>
      </c>
      <c r="AM41" s="82">
        <v>1057.48252196139</v>
      </c>
      <c r="AN41" s="82">
        <v>1132.96959347696</v>
      </c>
      <c r="AO41" s="82">
        <v>1199.38814794557</v>
      </c>
      <c r="AP41" s="82">
        <v>1225.9967111378</v>
      </c>
      <c r="AQ41" s="82">
        <v>1235.620978194</v>
      </c>
      <c r="AR41" s="82">
        <v>1213.04142755367</v>
      </c>
      <c r="AS41" s="82">
        <v>1268.34738918534</v>
      </c>
      <c r="AT41" s="82">
        <v>1175.94594172752</v>
      </c>
      <c r="AU41" s="82">
        <v>1217.10016751708</v>
      </c>
      <c r="AV41" s="82">
        <v>1320.56069193635</v>
      </c>
      <c r="AW41" s="82">
        <v>1342.0680675702</v>
      </c>
      <c r="AX41" s="82">
        <v>1329.26529216009</v>
      </c>
      <c r="AY41" s="86" t="s">
        <v>149</v>
      </c>
      <c r="AZ41" s="19">
        <v>0.322</v>
      </c>
    </row>
    <row r="42" ht="9.75" customHeight="1"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80"/>
      <c r="AY42" s="83"/>
      <c r="AZ42" s="84"/>
    </row>
    <row r="43" ht="9.75" customHeight="1">
      <c r="A43" s="21" t="s">
        <v>107</v>
      </c>
      <c r="B43" s="79">
        <v>26.481</v>
      </c>
      <c r="C43" s="79">
        <v>33.872</v>
      </c>
      <c r="D43" s="79">
        <v>39.076</v>
      </c>
      <c r="E43" s="79">
        <v>42.904</v>
      </c>
      <c r="F43" s="79">
        <v>44.784</v>
      </c>
      <c r="G43" s="79">
        <v>48.208</v>
      </c>
      <c r="H43" s="79">
        <v>37.099</v>
      </c>
      <c r="I43" s="79">
        <v>50.098</v>
      </c>
      <c r="J43" s="79">
        <v>50.888</v>
      </c>
      <c r="K43" s="79">
        <v>47.355</v>
      </c>
      <c r="L43" s="79">
        <v>45.754</v>
      </c>
      <c r="M43" s="79">
        <v>50.602</v>
      </c>
      <c r="N43" s="79">
        <v>54.054</v>
      </c>
      <c r="O43" s="79">
        <v>57.737</v>
      </c>
      <c r="P43" s="79">
        <v>57.55</v>
      </c>
      <c r="Q43" s="79">
        <v>51.75</v>
      </c>
      <c r="R43" s="79">
        <v>46.83</v>
      </c>
      <c r="S43" s="79">
        <v>46.847</v>
      </c>
      <c r="T43" s="79">
        <v>45.866</v>
      </c>
      <c r="U43" s="79">
        <v>49.472</v>
      </c>
      <c r="V43" s="79">
        <v>49.997</v>
      </c>
      <c r="W43" s="79">
        <v>51.796</v>
      </c>
      <c r="X43" s="79">
        <v>52.639</v>
      </c>
      <c r="Y43" s="79">
        <v>53.569</v>
      </c>
      <c r="Z43" s="79">
        <v>54.656</v>
      </c>
      <c r="AA43" s="79">
        <v>57.477</v>
      </c>
      <c r="AB43" s="79">
        <v>57.68</v>
      </c>
      <c r="AC43" s="79">
        <v>56.63</v>
      </c>
      <c r="AD43" s="79">
        <v>56.67</v>
      </c>
      <c r="AE43" s="79">
        <v>56.378</v>
      </c>
      <c r="AF43" s="79">
        <v>56.596</v>
      </c>
      <c r="AG43" s="79">
        <v>59.342</v>
      </c>
      <c r="AH43" s="79">
        <v>60.326</v>
      </c>
      <c r="AI43" s="79">
        <v>61.779</v>
      </c>
      <c r="AJ43" s="79">
        <v>63.93</v>
      </c>
      <c r="AK43" s="79">
        <v>66.787</v>
      </c>
      <c r="AL43" s="79">
        <v>65.751</v>
      </c>
      <c r="AM43" s="79">
        <v>70.8939999999999</v>
      </c>
      <c r="AN43" s="79">
        <v>79.005</v>
      </c>
      <c r="AO43" s="79">
        <v>83.551</v>
      </c>
      <c r="AP43" s="79">
        <v>86.43767</v>
      </c>
      <c r="AQ43" s="79">
        <v>86.202</v>
      </c>
      <c r="AR43" s="79">
        <v>86.482</v>
      </c>
      <c r="AS43" s="79">
        <v>85.6201763264181</v>
      </c>
      <c r="AT43" s="79">
        <v>77.234</v>
      </c>
      <c r="AU43" s="79">
        <v>73.775</v>
      </c>
      <c r="AV43" s="79">
        <v>71.675</v>
      </c>
      <c r="AW43" s="79">
        <v>67.212</v>
      </c>
      <c r="AX43" s="80">
        <v>68.8618030530995</v>
      </c>
      <c r="AY43" s="15">
        <v>0.027</v>
      </c>
      <c r="AZ43" s="15">
        <v>0.017</v>
      </c>
    </row>
    <row r="44" ht="9.75" customHeight="1">
      <c r="A44" s="21" t="s">
        <v>108</v>
      </c>
      <c r="B44" s="79">
        <v>0.655</v>
      </c>
      <c r="C44" s="79">
        <v>0.631</v>
      </c>
      <c r="D44" s="79">
        <v>0.537</v>
      </c>
      <c r="E44" s="79">
        <v>0.75</v>
      </c>
      <c r="F44" s="79">
        <v>2.458</v>
      </c>
      <c r="G44" s="79">
        <v>5.065</v>
      </c>
      <c r="H44" s="79">
        <v>5.721</v>
      </c>
      <c r="I44" s="79">
        <v>7.057</v>
      </c>
      <c r="J44" s="79">
        <v>8.175</v>
      </c>
      <c r="K44" s="79">
        <v>8.541</v>
      </c>
      <c r="L44" s="79">
        <v>7.791</v>
      </c>
      <c r="M44" s="79">
        <v>7.564</v>
      </c>
      <c r="N44" s="79">
        <v>7.062</v>
      </c>
      <c r="O44" s="79">
        <v>6.469</v>
      </c>
      <c r="P44" s="79">
        <v>7.2</v>
      </c>
      <c r="Q44" s="79">
        <v>7.428</v>
      </c>
      <c r="R44" s="79">
        <v>7.158</v>
      </c>
      <c r="S44" s="79">
        <v>6.41</v>
      </c>
      <c r="T44" s="79">
        <v>8.79</v>
      </c>
      <c r="U44" s="79">
        <v>10.074</v>
      </c>
      <c r="V44" s="79">
        <v>11.452</v>
      </c>
      <c r="W44" s="79">
        <v>13.926</v>
      </c>
      <c r="X44" s="79">
        <v>17.506</v>
      </c>
      <c r="Y44" s="79">
        <v>22.32</v>
      </c>
      <c r="Z44" s="79">
        <v>22.642</v>
      </c>
      <c r="AA44" s="79">
        <v>23.38</v>
      </c>
      <c r="AB44" s="79">
        <v>24.514</v>
      </c>
      <c r="AC44" s="79">
        <v>27.153</v>
      </c>
      <c r="AD44" s="79">
        <v>24.81</v>
      </c>
      <c r="AE44" s="79">
        <v>27.424</v>
      </c>
      <c r="AF44" s="79">
        <v>31.173</v>
      </c>
      <c r="AG44" s="79">
        <v>35.364</v>
      </c>
      <c r="AH44" s="79">
        <v>36.5</v>
      </c>
      <c r="AI44" s="79">
        <v>36.0</v>
      </c>
      <c r="AJ44" s="79">
        <v>36.7</v>
      </c>
      <c r="AK44" s="79">
        <v>36.85</v>
      </c>
      <c r="AL44" s="79">
        <v>36.55</v>
      </c>
      <c r="AM44" s="79">
        <v>44.6</v>
      </c>
      <c r="AN44" s="79">
        <v>42.8327287452766</v>
      </c>
      <c r="AO44" s="79">
        <v>54.4642080971659</v>
      </c>
      <c r="AP44" s="79">
        <v>68.8620170428475</v>
      </c>
      <c r="AQ44" s="79">
        <v>69.2891628220135</v>
      </c>
      <c r="AR44" s="79">
        <v>82.0748832426357</v>
      </c>
      <c r="AS44" s="79">
        <v>93.0664714316923</v>
      </c>
      <c r="AT44" s="79">
        <v>87.6150018614174</v>
      </c>
      <c r="AU44" s="79">
        <v>90.52579808274</v>
      </c>
      <c r="AV44" s="79">
        <v>83.7950288519707</v>
      </c>
      <c r="AW44" s="79">
        <v>86.8779864116524</v>
      </c>
      <c r="AX44" s="80">
        <v>87.3610149378752</v>
      </c>
      <c r="AY44" s="15">
        <v>0.008</v>
      </c>
      <c r="AZ44" s="15">
        <v>0.021</v>
      </c>
    </row>
    <row r="45" ht="9.75" customHeight="1">
      <c r="A45" s="21" t="s">
        <v>109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</v>
      </c>
      <c r="AJ45" s="79">
        <v>0.0</v>
      </c>
      <c r="AK45" s="79">
        <v>0.0</v>
      </c>
      <c r="AL45" s="79">
        <v>0.0</v>
      </c>
      <c r="AM45" s="79">
        <v>0.0</v>
      </c>
      <c r="AN45" s="79">
        <v>1.23741007194245</v>
      </c>
      <c r="AO45" s="79">
        <v>8.83453237410072</v>
      </c>
      <c r="AP45" s="79">
        <v>9.10791366906475</v>
      </c>
      <c r="AQ45" s="79">
        <v>8.0431654676259</v>
      </c>
      <c r="AR45" s="79">
        <v>7.53956834532374</v>
      </c>
      <c r="AS45" s="79">
        <v>6.69064748201439</v>
      </c>
      <c r="AT45" s="79">
        <v>6.18705035971223</v>
      </c>
      <c r="AU45" s="79">
        <v>6.40287769784173</v>
      </c>
      <c r="AV45" s="79">
        <v>5.97122302158273</v>
      </c>
      <c r="AW45" s="79">
        <v>5.30935251798561</v>
      </c>
      <c r="AX45" s="80">
        <v>4.9605629365121</v>
      </c>
      <c r="AY45" s="81" t="s">
        <v>166</v>
      </c>
      <c r="AZ45" s="15">
        <v>0.001</v>
      </c>
    </row>
    <row r="46" ht="9.75" customHeight="1">
      <c r="A46" s="21" t="s">
        <v>111</v>
      </c>
      <c r="B46" s="79">
        <v>0.071</v>
      </c>
      <c r="C46" s="79">
        <v>0.062</v>
      </c>
      <c r="D46" s="79">
        <v>0.05</v>
      </c>
      <c r="E46" s="79">
        <v>0.043</v>
      </c>
      <c r="F46" s="79">
        <v>0.024</v>
      </c>
      <c r="G46" s="79">
        <v>0.019</v>
      </c>
      <c r="H46" s="79">
        <v>0.014</v>
      </c>
      <c r="I46" s="79">
        <v>0.336</v>
      </c>
      <c r="J46" s="79">
        <v>2.091</v>
      </c>
      <c r="K46" s="79">
        <v>2.455</v>
      </c>
      <c r="L46" s="79">
        <v>1.789</v>
      </c>
      <c r="M46" s="79">
        <v>2.1</v>
      </c>
      <c r="N46" s="79">
        <v>1.639</v>
      </c>
      <c r="O46" s="79">
        <v>2.43</v>
      </c>
      <c r="P46" s="79">
        <v>2.762</v>
      </c>
      <c r="Q46" s="79">
        <v>3.168</v>
      </c>
      <c r="R46" s="79">
        <v>4.101</v>
      </c>
      <c r="S46" s="79">
        <v>4.553</v>
      </c>
      <c r="T46" s="79">
        <v>5.365</v>
      </c>
      <c r="U46" s="79">
        <v>6.025</v>
      </c>
      <c r="V46" s="79">
        <v>5.937</v>
      </c>
      <c r="W46" s="79">
        <v>5.951</v>
      </c>
      <c r="X46" s="79">
        <v>6.317</v>
      </c>
      <c r="Y46" s="79">
        <v>7.038</v>
      </c>
      <c r="Z46" s="79">
        <v>7.962</v>
      </c>
      <c r="AA46" s="79">
        <v>8.029</v>
      </c>
      <c r="AB46" s="79">
        <v>8.054</v>
      </c>
      <c r="AC46" s="79">
        <v>8.638</v>
      </c>
      <c r="AD46" s="79">
        <v>9.538</v>
      </c>
      <c r="AE46" s="79">
        <v>9.562</v>
      </c>
      <c r="AF46" s="79">
        <v>9.267</v>
      </c>
      <c r="AG46" s="79">
        <v>10.359</v>
      </c>
      <c r="AH46" s="79">
        <v>11.586</v>
      </c>
      <c r="AI46" s="79">
        <v>13.599</v>
      </c>
      <c r="AJ46" s="79">
        <v>13.7269901129943</v>
      </c>
      <c r="AK46" s="79">
        <v>13.2432550847457</v>
      </c>
      <c r="AL46" s="79">
        <v>12.1439778954802</v>
      </c>
      <c r="AM46" s="79">
        <v>11.7253105225988</v>
      </c>
      <c r="AN46" s="79">
        <v>10.7169103813559</v>
      </c>
      <c r="AO46" s="79">
        <v>11.2345561016949</v>
      </c>
      <c r="AP46" s="79">
        <v>12.324714759887</v>
      </c>
      <c r="AQ46" s="79">
        <v>13.9567957627118</v>
      </c>
      <c r="AR46" s="79">
        <v>11.3896754943502</v>
      </c>
      <c r="AS46" s="79">
        <v>12.1346576271186</v>
      </c>
      <c r="AT46" s="79">
        <v>13.8724694209039</v>
      </c>
      <c r="AU46" s="79">
        <v>15.1363437853107</v>
      </c>
      <c r="AV46" s="79">
        <v>15.5841807909604</v>
      </c>
      <c r="AW46" s="79">
        <v>14.9504237288135</v>
      </c>
      <c r="AX46" s="80">
        <v>14.4735875706214</v>
      </c>
      <c r="AY46" s="81" t="s">
        <v>167</v>
      </c>
      <c r="AZ46" s="15">
        <v>0.004</v>
      </c>
    </row>
    <row r="47" ht="9.75" customHeight="1">
      <c r="A47" s="21" t="s">
        <v>112</v>
      </c>
      <c r="B47" s="79">
        <v>6.478</v>
      </c>
      <c r="C47" s="79">
        <v>6.257</v>
      </c>
      <c r="D47" s="79">
        <v>5.581</v>
      </c>
      <c r="E47" s="79">
        <v>8.577</v>
      </c>
      <c r="F47" s="79">
        <v>12.295</v>
      </c>
      <c r="G47" s="79">
        <v>16.404</v>
      </c>
      <c r="H47" s="79">
        <v>14.952</v>
      </c>
      <c r="I47" s="79">
        <v>10.72</v>
      </c>
      <c r="J47" s="79">
        <v>8.479</v>
      </c>
      <c r="K47" s="79">
        <v>7.453</v>
      </c>
      <c r="L47" s="79">
        <v>11.734</v>
      </c>
      <c r="M47" s="79">
        <v>16.61</v>
      </c>
      <c r="N47" s="79">
        <v>20.9</v>
      </c>
      <c r="O47" s="79">
        <v>25.19</v>
      </c>
      <c r="P47" s="79">
        <v>26.14</v>
      </c>
      <c r="Q47" s="79">
        <v>29.78</v>
      </c>
      <c r="R47" s="79">
        <v>32.152</v>
      </c>
      <c r="S47" s="79">
        <v>33.314</v>
      </c>
      <c r="T47" s="79">
        <v>36.43</v>
      </c>
      <c r="U47" s="79">
        <v>41.836</v>
      </c>
      <c r="V47" s="79">
        <v>45.067</v>
      </c>
      <c r="W47" s="79">
        <v>41.135</v>
      </c>
      <c r="X47" s="79">
        <v>46.249</v>
      </c>
      <c r="Y47" s="79">
        <v>44.234</v>
      </c>
      <c r="Z47" s="79">
        <v>44.521</v>
      </c>
      <c r="AA47" s="79">
        <v>45.499</v>
      </c>
      <c r="AB47" s="79">
        <v>45.418</v>
      </c>
      <c r="AC47" s="79">
        <v>45.985</v>
      </c>
      <c r="AD47" s="79">
        <v>47.527</v>
      </c>
      <c r="AE47" s="79">
        <v>46.497</v>
      </c>
      <c r="AF47" s="79">
        <v>46.588</v>
      </c>
      <c r="AG47" s="79">
        <v>45.08</v>
      </c>
      <c r="AH47" s="79">
        <v>43.792</v>
      </c>
      <c r="AI47" s="79">
        <v>42.962</v>
      </c>
      <c r="AJ47" s="79">
        <v>41.361</v>
      </c>
      <c r="AK47" s="79">
        <v>38.9170634730538</v>
      </c>
      <c r="AL47" s="79">
        <v>37.6000928143712</v>
      </c>
      <c r="AM47" s="79">
        <v>37.2405664670658</v>
      </c>
      <c r="AN47" s="79">
        <v>37.0724790419161</v>
      </c>
      <c r="AO47" s="79">
        <v>34.840656766467</v>
      </c>
      <c r="AP47" s="79">
        <v>33.1672814371257</v>
      </c>
      <c r="AQ47" s="79">
        <v>34.45</v>
      </c>
      <c r="AR47" s="79">
        <v>33.81</v>
      </c>
      <c r="AS47" s="79">
        <v>34.654371257485</v>
      </c>
      <c r="AT47" s="79">
        <v>35.26</v>
      </c>
      <c r="AU47" s="79">
        <v>35.03</v>
      </c>
      <c r="AV47" s="79">
        <v>34.5989913885375</v>
      </c>
      <c r="AW47" s="79">
        <v>34.7260871596626</v>
      </c>
      <c r="AX47" s="80">
        <v>34.5444069382488</v>
      </c>
      <c r="AY47" s="81" t="s">
        <v>153</v>
      </c>
      <c r="AZ47" s="15">
        <v>0.008</v>
      </c>
    </row>
    <row r="48" ht="9.75" customHeight="1">
      <c r="A48" s="21" t="s">
        <v>113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</v>
      </c>
      <c r="V48" s="79">
        <v>0.0</v>
      </c>
      <c r="W48" s="79">
        <v>0.0</v>
      </c>
      <c r="X48" s="79">
        <v>0.0</v>
      </c>
      <c r="Y48" s="79">
        <v>0.0</v>
      </c>
      <c r="Z48" s="79">
        <v>0.0</v>
      </c>
      <c r="AA48" s="79">
        <v>0.0</v>
      </c>
      <c r="AB48" s="79">
        <v>0.0</v>
      </c>
      <c r="AC48" s="79">
        <v>0.09932157394844</v>
      </c>
      <c r="AD48" s="79">
        <v>0.24762550881954</v>
      </c>
      <c r="AE48" s="79">
        <v>0.24762550881954</v>
      </c>
      <c r="AF48" s="79">
        <v>0.34667571234735</v>
      </c>
      <c r="AG48" s="79">
        <v>0.84423337856174</v>
      </c>
      <c r="AH48" s="79">
        <v>2.97150610583446</v>
      </c>
      <c r="AI48" s="79">
        <v>4.11058344640434</v>
      </c>
      <c r="AJ48" s="79">
        <v>4.95251017639077</v>
      </c>
      <c r="AK48" s="79">
        <v>6.11910798671221</v>
      </c>
      <c r="AL48" s="79">
        <v>10.0448591681093</v>
      </c>
      <c r="AM48" s="79">
        <v>11.9105039067983</v>
      </c>
      <c r="AN48" s="79">
        <v>13.9666922051186</v>
      </c>
      <c r="AO48" s="79">
        <v>18.9356496514293</v>
      </c>
      <c r="AP48" s="79">
        <v>19.9640381556169</v>
      </c>
      <c r="AQ48" s="79">
        <v>19.2977699667805</v>
      </c>
      <c r="AR48" s="79">
        <v>19.865816684602</v>
      </c>
      <c r="AS48" s="79">
        <v>19.2804414448135</v>
      </c>
      <c r="AT48" s="79">
        <v>17.0690842418004</v>
      </c>
      <c r="AU48" s="79">
        <v>15.2025569643943</v>
      </c>
      <c r="AV48" s="79">
        <v>13.9128140644738</v>
      </c>
      <c r="AW48" s="79">
        <v>14.919619145651</v>
      </c>
      <c r="AX48" s="80">
        <v>14.6090417816871</v>
      </c>
      <c r="AY48" s="81" t="s">
        <v>168</v>
      </c>
      <c r="AZ48" s="15">
        <v>0.004</v>
      </c>
    </row>
    <row r="49" ht="9.75" customHeight="1">
      <c r="A49" s="21" t="s">
        <v>114</v>
      </c>
      <c r="B49" s="79">
        <v>1.265</v>
      </c>
      <c r="C49" s="79">
        <v>1.447</v>
      </c>
      <c r="D49" s="79">
        <v>3.445</v>
      </c>
      <c r="E49" s="79">
        <v>4.641</v>
      </c>
      <c r="F49" s="79">
        <v>5.027</v>
      </c>
      <c r="G49" s="79">
        <v>5.423</v>
      </c>
      <c r="H49" s="79">
        <v>5.795</v>
      </c>
      <c r="I49" s="79">
        <v>6.303</v>
      </c>
      <c r="J49" s="79">
        <v>7.597</v>
      </c>
      <c r="K49" s="79">
        <v>10.202</v>
      </c>
      <c r="L49" s="79">
        <v>11.315</v>
      </c>
      <c r="M49" s="79">
        <v>11.324</v>
      </c>
      <c r="N49" s="79">
        <v>11.267</v>
      </c>
      <c r="O49" s="79">
        <v>10.6</v>
      </c>
      <c r="P49" s="79">
        <v>9.798</v>
      </c>
      <c r="Q49" s="79">
        <v>8.895</v>
      </c>
      <c r="R49" s="79">
        <v>7.652</v>
      </c>
      <c r="S49" s="79">
        <v>7.792</v>
      </c>
      <c r="T49" s="79">
        <v>7.869</v>
      </c>
      <c r="U49" s="79">
        <v>8.73</v>
      </c>
      <c r="V49" s="79">
        <v>8.626</v>
      </c>
      <c r="W49" s="79">
        <v>8.295</v>
      </c>
      <c r="X49" s="79">
        <v>7.729</v>
      </c>
      <c r="Y49" s="79">
        <v>8.892</v>
      </c>
      <c r="Z49" s="79">
        <v>10.227</v>
      </c>
      <c r="AA49" s="79">
        <v>13.493</v>
      </c>
      <c r="AB49" s="79">
        <v>14.708</v>
      </c>
      <c r="AC49" s="79">
        <v>14.452</v>
      </c>
      <c r="AD49" s="79">
        <v>15.223</v>
      </c>
      <c r="AE49" s="79">
        <v>16.837</v>
      </c>
      <c r="AF49" s="79">
        <v>17.756</v>
      </c>
      <c r="AG49" s="79">
        <v>18.25</v>
      </c>
      <c r="AH49" s="79">
        <v>18.194</v>
      </c>
      <c r="AI49" s="79">
        <v>16.848</v>
      </c>
      <c r="AJ49" s="79">
        <v>16.975</v>
      </c>
      <c r="AK49" s="79">
        <v>13.818878248974</v>
      </c>
      <c r="AL49" s="79">
        <v>13.0820793433652</v>
      </c>
      <c r="AM49" s="79">
        <v>12.782489740082</v>
      </c>
      <c r="AN49" s="79">
        <v>13.6812585499316</v>
      </c>
      <c r="AO49" s="79">
        <v>13.6686730506156</v>
      </c>
      <c r="AP49" s="79">
        <v>13.4815321477428</v>
      </c>
      <c r="AQ49" s="79">
        <v>12.0834473324213</v>
      </c>
      <c r="AR49" s="79">
        <v>12.2831737346101</v>
      </c>
      <c r="AS49" s="79">
        <v>12.016415868673</v>
      </c>
      <c r="AT49" s="79">
        <v>12.0335157318741</v>
      </c>
      <c r="AU49" s="79">
        <v>12.7325581395348</v>
      </c>
      <c r="AV49" s="79">
        <v>12.6826265389876</v>
      </c>
      <c r="AW49" s="79">
        <v>12.266757865937</v>
      </c>
      <c r="AX49" s="80">
        <v>11.8337893296853</v>
      </c>
      <c r="AY49" s="81" t="s">
        <v>169</v>
      </c>
      <c r="AZ49" s="15">
        <v>0.003</v>
      </c>
    </row>
    <row r="50" ht="9.75" customHeight="1">
      <c r="A50" s="21" t="s">
        <v>115</v>
      </c>
      <c r="B50" s="79">
        <v>57.9817708333333</v>
      </c>
      <c r="C50" s="79">
        <v>71.6692708333333</v>
      </c>
      <c r="D50" s="79">
        <v>82.3626302083333</v>
      </c>
      <c r="E50" s="79">
        <v>123.85859375</v>
      </c>
      <c r="F50" s="79">
        <v>147.7109375</v>
      </c>
      <c r="G50" s="79">
        <v>159.544921875</v>
      </c>
      <c r="H50" s="79">
        <v>130.684184695512</v>
      </c>
      <c r="I50" s="79">
        <v>106.819651442307</v>
      </c>
      <c r="J50" s="79">
        <v>104.632602163461</v>
      </c>
      <c r="K50" s="79">
        <v>73.5856670673077</v>
      </c>
      <c r="L50" s="79">
        <v>71.5318108974359</v>
      </c>
      <c r="M50" s="79">
        <v>93.49203125</v>
      </c>
      <c r="N50" s="79">
        <v>99.6255508814102</v>
      </c>
      <c r="O50" s="79">
        <v>95.6479867788461</v>
      </c>
      <c r="P50" s="79">
        <v>101.073998397435</v>
      </c>
      <c r="Q50" s="79">
        <v>88.2872355769231</v>
      </c>
      <c r="R50" s="79">
        <v>59.1150841346153</v>
      </c>
      <c r="S50" s="79">
        <v>55.3934294871795</v>
      </c>
      <c r="T50" s="79">
        <v>54.3295773237179</v>
      </c>
      <c r="U50" s="79">
        <v>48.2435216346153</v>
      </c>
      <c r="V50" s="79">
        <v>48.3910156249999</v>
      </c>
      <c r="W50" s="79">
        <v>50.1948116987179</v>
      </c>
      <c r="X50" s="79">
        <v>47.2957231570512</v>
      </c>
      <c r="Y50" s="79">
        <v>49.7128004807692</v>
      </c>
      <c r="Z50" s="79">
        <v>54.885266426282</v>
      </c>
      <c r="AA50" s="79">
        <v>67.2420372596153</v>
      </c>
      <c r="AB50" s="79">
        <v>67.8927784455128</v>
      </c>
      <c r="AC50" s="79">
        <v>69.6990985576923</v>
      </c>
      <c r="AD50" s="79">
        <v>66.1218850160256</v>
      </c>
      <c r="AE50" s="79">
        <v>67.5001402243589</v>
      </c>
      <c r="AF50" s="79">
        <v>67.8927784455128</v>
      </c>
      <c r="AG50" s="79">
        <v>68.586141826923</v>
      </c>
      <c r="AH50" s="79">
        <v>70.0906750801282</v>
      </c>
      <c r="AI50" s="79">
        <v>69.5927483974359</v>
      </c>
      <c r="AJ50" s="79">
        <v>66.9788161057692</v>
      </c>
      <c r="AK50" s="79">
        <v>69.5166816259345</v>
      </c>
      <c r="AL50" s="79">
        <v>67.0209748748617</v>
      </c>
      <c r="AM50" s="79">
        <v>64.5610402952077</v>
      </c>
      <c r="AN50" s="79">
        <v>69.7841509806332</v>
      </c>
      <c r="AO50" s="79">
        <v>76.4904255401214</v>
      </c>
      <c r="AP50" s="79">
        <v>82.1760289249818</v>
      </c>
      <c r="AQ50" s="79">
        <v>85.2838252352476</v>
      </c>
      <c r="AR50" s="79">
        <v>85.276879673167</v>
      </c>
      <c r="AS50" s="79">
        <v>85.5234438346161</v>
      </c>
      <c r="AT50" s="79">
        <v>77.3713018268397</v>
      </c>
      <c r="AU50" s="79">
        <v>77.7086954350687</v>
      </c>
      <c r="AV50" s="79">
        <v>22.492341533002</v>
      </c>
      <c r="AW50" s="79">
        <v>71.0697676233122</v>
      </c>
      <c r="AX50" s="80">
        <v>46.4546105124358</v>
      </c>
      <c r="AY50" s="81" t="s">
        <v>170</v>
      </c>
      <c r="AZ50" s="15">
        <v>0.011</v>
      </c>
    </row>
    <row r="51" ht="9.75" customHeight="1">
      <c r="A51" s="21" t="s">
        <v>116</v>
      </c>
      <c r="B51" s="79">
        <v>13.4966261808367</v>
      </c>
      <c r="C51" s="79">
        <v>20.5897435897435</v>
      </c>
      <c r="D51" s="79">
        <v>15.7132253711201</v>
      </c>
      <c r="E51" s="79">
        <v>6.96437246963563</v>
      </c>
      <c r="F51" s="79">
        <v>26.5991902834008</v>
      </c>
      <c r="G51" s="79">
        <v>53.3954116059379</v>
      </c>
      <c r="H51" s="79">
        <v>75.4136302294197</v>
      </c>
      <c r="I51" s="79">
        <v>89.795951417004</v>
      </c>
      <c r="J51" s="79">
        <v>101.273954116059</v>
      </c>
      <c r="K51" s="79">
        <v>111.125506072874</v>
      </c>
      <c r="L51" s="79">
        <v>87.9251012145748</v>
      </c>
      <c r="M51" s="79">
        <v>102.292307692307</v>
      </c>
      <c r="N51" s="79">
        <v>103.34278002699</v>
      </c>
      <c r="O51" s="79">
        <v>93.4419703103913</v>
      </c>
      <c r="P51" s="79">
        <v>113.588394062078</v>
      </c>
      <c r="Q51" s="79">
        <v>101.6995951417</v>
      </c>
      <c r="R51" s="79">
        <v>70.9311740890688</v>
      </c>
      <c r="S51" s="79">
        <v>63.5425101214574</v>
      </c>
      <c r="T51" s="79">
        <v>60.8825910931174</v>
      </c>
      <c r="U51" s="79">
        <v>68.5570850202429</v>
      </c>
      <c r="V51" s="79">
        <v>73.8373819163292</v>
      </c>
      <c r="W51" s="79">
        <v>72.2611336032388</v>
      </c>
      <c r="X51" s="79">
        <v>66.3846828609986</v>
      </c>
      <c r="Y51" s="79">
        <v>73.4551956815114</v>
      </c>
      <c r="Z51" s="79">
        <v>86.9103913630229</v>
      </c>
      <c r="AA51" s="79">
        <v>91.5898785425101</v>
      </c>
      <c r="AB51" s="79">
        <v>95.9360548807917</v>
      </c>
      <c r="AC51" s="79">
        <v>99.1188259109311</v>
      </c>
      <c r="AD51" s="79">
        <v>98.7143567251462</v>
      </c>
      <c r="AE51" s="79">
        <v>97.0888506522717</v>
      </c>
      <c r="AF51" s="79">
        <v>97.4945704003598</v>
      </c>
      <c r="AG51" s="79">
        <v>105.004955465587</v>
      </c>
      <c r="AH51" s="79">
        <v>113.202049032838</v>
      </c>
      <c r="AI51" s="79">
        <v>106.010580296896</v>
      </c>
      <c r="AJ51" s="79">
        <v>100.783182636077</v>
      </c>
      <c r="AK51" s="79">
        <v>105.782776498603</v>
      </c>
      <c r="AL51" s="79">
        <v>110.737329760055</v>
      </c>
      <c r="AM51" s="79">
        <v>101.726191099024</v>
      </c>
      <c r="AN51" s="79">
        <v>109.024428657627</v>
      </c>
      <c r="AO51" s="79">
        <v>118.964189753974</v>
      </c>
      <c r="AP51" s="79">
        <v>122.098823442578</v>
      </c>
      <c r="AQ51" s="79">
        <v>116.574515978167</v>
      </c>
      <c r="AR51" s="79">
        <v>110.160939680055</v>
      </c>
      <c r="AS51" s="79">
        <v>102.785328437284</v>
      </c>
      <c r="AT51" s="79">
        <v>106.567293446162</v>
      </c>
      <c r="AU51" s="79">
        <v>121.311956813642</v>
      </c>
      <c r="AV51" s="79">
        <v>118.150156912044</v>
      </c>
      <c r="AW51" s="79">
        <v>116.243117118796</v>
      </c>
      <c r="AX51" s="80">
        <v>111.258826951351</v>
      </c>
      <c r="AY51" s="81" t="s">
        <v>157</v>
      </c>
      <c r="AZ51" s="15">
        <v>0.027</v>
      </c>
    </row>
    <row r="52" ht="9.75" customHeight="1">
      <c r="A52" s="21" t="s">
        <v>117</v>
      </c>
      <c r="B52" s="79">
        <v>0.0</v>
      </c>
      <c r="C52" s="79">
        <v>0.0</v>
      </c>
      <c r="D52" s="79">
        <v>0.0</v>
      </c>
      <c r="E52" s="79">
        <v>0.0</v>
      </c>
      <c r="F52" s="79">
        <v>0.0</v>
      </c>
      <c r="G52" s="79">
        <v>0.0</v>
      </c>
      <c r="H52" s="79">
        <v>0.0</v>
      </c>
      <c r="I52" s="79">
        <v>0.0</v>
      </c>
      <c r="J52" s="79">
        <v>0.0</v>
      </c>
      <c r="K52" s="79">
        <v>0.0</v>
      </c>
      <c r="L52" s="79">
        <v>0.0</v>
      </c>
      <c r="M52" s="79">
        <v>0.0</v>
      </c>
      <c r="N52" s="79">
        <v>0.0</v>
      </c>
      <c r="O52" s="79">
        <v>0.0</v>
      </c>
      <c r="P52" s="79">
        <v>0.0</v>
      </c>
      <c r="Q52" s="79">
        <v>0.0</v>
      </c>
      <c r="R52" s="79">
        <v>0.0</v>
      </c>
      <c r="S52" s="79">
        <v>0.0</v>
      </c>
      <c r="T52" s="79">
        <v>0.0</v>
      </c>
      <c r="U52" s="79">
        <v>0.0</v>
      </c>
      <c r="V52" s="79">
        <v>0.0</v>
      </c>
      <c r="W52" s="79">
        <v>0.0</v>
      </c>
      <c r="X52" s="79">
        <v>0.0</v>
      </c>
      <c r="Y52" s="79">
        <v>0.0</v>
      </c>
      <c r="Z52" s="79">
        <v>0.0</v>
      </c>
      <c r="AA52" s="79">
        <v>0.0</v>
      </c>
      <c r="AB52" s="79">
        <v>0.0</v>
      </c>
      <c r="AC52" s="79">
        <v>0.0</v>
      </c>
      <c r="AD52" s="79">
        <v>0.0</v>
      </c>
      <c r="AE52" s="79">
        <v>0.0</v>
      </c>
      <c r="AF52" s="79">
        <v>0.0</v>
      </c>
      <c r="AG52" s="79">
        <v>0.0</v>
      </c>
      <c r="AH52" s="79">
        <v>0.0</v>
      </c>
      <c r="AI52" s="79">
        <v>0.0</v>
      </c>
      <c r="AJ52" s="79">
        <v>0.0</v>
      </c>
      <c r="AK52" s="79">
        <v>0.0</v>
      </c>
      <c r="AL52" s="79">
        <v>0.0</v>
      </c>
      <c r="AM52" s="79">
        <v>0.0</v>
      </c>
      <c r="AN52" s="79">
        <v>0.0</v>
      </c>
      <c r="AO52" s="79">
        <v>0.0</v>
      </c>
      <c r="AP52" s="79">
        <v>0.0</v>
      </c>
      <c r="AQ52" s="79">
        <v>0.0</v>
      </c>
      <c r="AR52" s="79">
        <v>0.0</v>
      </c>
      <c r="AS52" s="79">
        <v>0.0</v>
      </c>
      <c r="AT52" s="79">
        <v>0.0</v>
      </c>
      <c r="AU52" s="79">
        <v>0.0</v>
      </c>
      <c r="AV52" s="79">
        <v>0.0</v>
      </c>
      <c r="AW52" s="79">
        <v>1.53117408906883</v>
      </c>
      <c r="AX52" s="80">
        <v>4.87651821862348</v>
      </c>
      <c r="AY52" s="15">
        <v>2.194</v>
      </c>
      <c r="AZ52" s="15">
        <v>0.001</v>
      </c>
    </row>
    <row r="53" ht="9.75" customHeight="1">
      <c r="A53" s="21" t="s">
        <v>118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0.09851551956815</v>
      </c>
      <c r="AE53" s="79">
        <v>0.09851551956815</v>
      </c>
      <c r="AF53" s="79">
        <v>0.09851551956815</v>
      </c>
      <c r="AG53" s="79">
        <v>0.24696356275304</v>
      </c>
      <c r="AH53" s="79">
        <v>0.44331983805668</v>
      </c>
      <c r="AI53" s="79">
        <v>0.59109311740891</v>
      </c>
      <c r="AJ53" s="79">
        <v>3.10323886639676</v>
      </c>
      <c r="AK53" s="79">
        <v>8.84781066126856</v>
      </c>
      <c r="AL53" s="79">
        <v>10.2952717948718</v>
      </c>
      <c r="AM53" s="79">
        <v>11.6339188933873</v>
      </c>
      <c r="AN53" s="79">
        <v>12.9119520917678</v>
      </c>
      <c r="AO53" s="79">
        <v>14.3800593535762</v>
      </c>
      <c r="AP53" s="79">
        <v>14.4660393063427</v>
      </c>
      <c r="AQ53" s="79">
        <v>17.5436856383265</v>
      </c>
      <c r="AR53" s="79">
        <v>23.7971951417004</v>
      </c>
      <c r="AS53" s="79">
        <v>22.5700720647773</v>
      </c>
      <c r="AT53" s="79">
        <v>23.4079013495276</v>
      </c>
      <c r="AU53" s="79">
        <v>22.7605771929824</v>
      </c>
      <c r="AV53" s="79">
        <v>14.3341199730094</v>
      </c>
      <c r="AW53" s="79">
        <v>5.09275910931174</v>
      </c>
      <c r="AX53" s="80">
        <v>6.00944669365722</v>
      </c>
      <c r="AY53" s="15">
        <v>0.183</v>
      </c>
      <c r="AZ53" s="15">
        <v>0.001</v>
      </c>
    </row>
    <row r="54" ht="9.75" customHeight="1">
      <c r="A54" s="21" t="s">
        <v>119</v>
      </c>
      <c r="B54" s="79">
        <v>0.0</v>
      </c>
      <c r="C54" s="79">
        <v>0.771</v>
      </c>
      <c r="D54" s="79">
        <v>2.241</v>
      </c>
      <c r="E54" s="79">
        <v>3.191</v>
      </c>
      <c r="F54" s="79">
        <v>3.707</v>
      </c>
      <c r="G54" s="79">
        <v>4.151</v>
      </c>
      <c r="H54" s="79">
        <v>4.109</v>
      </c>
      <c r="I54" s="79">
        <v>3.977</v>
      </c>
      <c r="J54" s="79">
        <v>3.878</v>
      </c>
      <c r="K54" s="79">
        <v>4.139</v>
      </c>
      <c r="L54" s="79">
        <v>4.609</v>
      </c>
      <c r="M54" s="79">
        <v>3.71</v>
      </c>
      <c r="N54" s="79">
        <v>4.304</v>
      </c>
      <c r="O54" s="79">
        <v>4.944</v>
      </c>
      <c r="P54" s="79">
        <v>5.536</v>
      </c>
      <c r="Q54" s="79">
        <v>5.627</v>
      </c>
      <c r="R54" s="79">
        <v>5.407</v>
      </c>
      <c r="S54" s="79">
        <v>5.146</v>
      </c>
      <c r="T54" s="79">
        <v>5.532</v>
      </c>
      <c r="U54" s="79">
        <v>5.48</v>
      </c>
      <c r="V54" s="79">
        <v>5.408</v>
      </c>
      <c r="W54" s="79">
        <v>5.25</v>
      </c>
      <c r="X54" s="79">
        <v>5.007</v>
      </c>
      <c r="Y54" s="79">
        <v>4.936</v>
      </c>
      <c r="Z54" s="79">
        <v>4.96</v>
      </c>
      <c r="AA54" s="79">
        <v>4.537</v>
      </c>
      <c r="AB54" s="79">
        <v>5.226</v>
      </c>
      <c r="AC54" s="79">
        <v>5.221</v>
      </c>
      <c r="AD54" s="79">
        <v>4.674</v>
      </c>
      <c r="AE54" s="79">
        <v>4.396</v>
      </c>
      <c r="AF54" s="79">
        <v>4.246</v>
      </c>
      <c r="AG54" s="79">
        <v>4.214</v>
      </c>
      <c r="AH54" s="79">
        <v>3.822</v>
      </c>
      <c r="AI54" s="79">
        <v>4.011</v>
      </c>
      <c r="AJ54" s="79">
        <v>3.972</v>
      </c>
      <c r="AK54" s="79">
        <v>3.69</v>
      </c>
      <c r="AL54" s="79">
        <v>3.359</v>
      </c>
      <c r="AM54" s="79">
        <v>3.518</v>
      </c>
      <c r="AN54" s="79">
        <v>3.199</v>
      </c>
      <c r="AO54" s="79">
        <v>3.376</v>
      </c>
      <c r="AP54" s="79">
        <v>3.439</v>
      </c>
      <c r="AQ54" s="79">
        <v>3.306</v>
      </c>
      <c r="AR54" s="79">
        <v>4.608</v>
      </c>
      <c r="AS54" s="79">
        <v>4.209775546</v>
      </c>
      <c r="AT54" s="79">
        <v>3.950356</v>
      </c>
      <c r="AU54" s="79">
        <v>3.769555116</v>
      </c>
      <c r="AV54" s="79">
        <v>3.24510529824</v>
      </c>
      <c r="AW54" s="79">
        <v>3.19105694589</v>
      </c>
      <c r="AX54" s="80">
        <v>2.9547365819533</v>
      </c>
      <c r="AY54" s="81" t="s">
        <v>171</v>
      </c>
      <c r="AZ54" s="15">
        <v>0.001</v>
      </c>
    </row>
    <row r="55" ht="9.75" customHeight="1">
      <c r="A55" s="21" t="s">
        <v>120</v>
      </c>
      <c r="B55" s="79">
        <v>0.103</v>
      </c>
      <c r="C55" s="79">
        <v>0.103</v>
      </c>
      <c r="D55" s="79">
        <v>0.099</v>
      </c>
      <c r="E55" s="79">
        <v>0.089</v>
      </c>
      <c r="F55" s="79">
        <v>0.058</v>
      </c>
      <c r="G55" s="79">
        <v>0.044</v>
      </c>
      <c r="H55" s="79">
        <v>0.023</v>
      </c>
      <c r="I55" s="79">
        <v>0.028</v>
      </c>
      <c r="J55" s="79">
        <v>0.042</v>
      </c>
      <c r="K55" s="79">
        <v>0.025</v>
      </c>
      <c r="L55" s="79">
        <v>0.02</v>
      </c>
      <c r="M55" s="79">
        <v>1.26586813186813</v>
      </c>
      <c r="N55" s="79">
        <v>1.21315934065934</v>
      </c>
      <c r="O55" s="79">
        <v>1.55147252747253</v>
      </c>
      <c r="P55" s="79">
        <v>2.77288461538462</v>
      </c>
      <c r="Q55" s="79">
        <v>3.92194505494505</v>
      </c>
      <c r="R55" s="79">
        <v>6.02388461538462</v>
      </c>
      <c r="S55" s="79">
        <v>7.54615934065934</v>
      </c>
      <c r="T55" s="79">
        <v>8.23343406593407</v>
      </c>
      <c r="U55" s="79">
        <v>10.4007912087912</v>
      </c>
      <c r="V55" s="79">
        <v>12.2075329670329</v>
      </c>
      <c r="W55" s="79">
        <v>11.7683956043956</v>
      </c>
      <c r="X55" s="79">
        <v>11.0642582417582</v>
      </c>
      <c r="Y55" s="79">
        <v>10.7042417582417</v>
      </c>
      <c r="Z55" s="79">
        <v>9.90684615384616</v>
      </c>
      <c r="AA55" s="79">
        <v>9.60508351648352</v>
      </c>
      <c r="AB55" s="79">
        <v>8.90244615384615</v>
      </c>
      <c r="AC55" s="79">
        <v>8.27364285714286</v>
      </c>
      <c r="AD55" s="79">
        <v>8.33313406593407</v>
      </c>
      <c r="AE55" s="79">
        <v>7.84764525102062</v>
      </c>
      <c r="AF55" s="79">
        <v>7.8435573389327</v>
      </c>
      <c r="AG55" s="79">
        <v>8.60521217278061</v>
      </c>
      <c r="AH55" s="79">
        <v>9.39938906748832</v>
      </c>
      <c r="AI55" s="79">
        <v>8.352588142473</v>
      </c>
      <c r="AJ55" s="79">
        <v>7.51348960044551</v>
      </c>
      <c r="AK55" s="79">
        <v>7.24476362897505</v>
      </c>
      <c r="AL55" s="79">
        <v>6.70831984871393</v>
      </c>
      <c r="AM55" s="79">
        <v>6.78418186292888</v>
      </c>
      <c r="AN55" s="79">
        <v>7.01426037738586</v>
      </c>
      <c r="AO55" s="79">
        <v>8.23176223719217</v>
      </c>
      <c r="AP55" s="79">
        <v>8.55521810437318</v>
      </c>
      <c r="AQ55" s="79">
        <v>11.2076008487783</v>
      </c>
      <c r="AR55" s="79">
        <v>9.66066994756531</v>
      </c>
      <c r="AS55" s="79">
        <v>9.52552045463132</v>
      </c>
      <c r="AT55" s="79">
        <v>9.15281036523059</v>
      </c>
      <c r="AU55" s="79">
        <v>8.33395102047704</v>
      </c>
      <c r="AV55" s="79">
        <v>11.4710844922748</v>
      </c>
      <c r="AW55" s="79">
        <v>11.5828078130095</v>
      </c>
      <c r="AX55" s="80">
        <v>10.3987780630305</v>
      </c>
      <c r="AY55" s="81" t="s">
        <v>172</v>
      </c>
      <c r="AZ55" s="15">
        <v>0.003</v>
      </c>
    </row>
    <row r="56" ht="9.75" customHeight="1">
      <c r="A56" s="17" t="s">
        <v>121</v>
      </c>
      <c r="B56" s="82">
        <v>106.53139701417</v>
      </c>
      <c r="C56" s="82">
        <v>135.402014423076</v>
      </c>
      <c r="D56" s="82">
        <v>149.104855579453</v>
      </c>
      <c r="E56" s="82">
        <v>191.017966219635</v>
      </c>
      <c r="F56" s="82">
        <v>242.6631277834</v>
      </c>
      <c r="G56" s="82">
        <v>292.254333480937</v>
      </c>
      <c r="H56" s="82">
        <v>273.810814924932</v>
      </c>
      <c r="I56" s="82">
        <v>275.134602859311</v>
      </c>
      <c r="J56" s="82">
        <v>287.05655627952</v>
      </c>
      <c r="K56" s="82">
        <v>264.881173140182</v>
      </c>
      <c r="L56" s="82">
        <v>242.46891211201</v>
      </c>
      <c r="M56" s="82">
        <v>288.960207074175</v>
      </c>
      <c r="N56" s="82">
        <v>303.40749024906</v>
      </c>
      <c r="O56" s="82">
        <v>298.01142961671</v>
      </c>
      <c r="P56" s="82">
        <v>326.421277074898</v>
      </c>
      <c r="Q56" s="82">
        <v>300.556775773568</v>
      </c>
      <c r="R56" s="82">
        <v>239.370142839068</v>
      </c>
      <c r="S56" s="82">
        <v>230.544098949296</v>
      </c>
      <c r="T56" s="82">
        <v>233.297602482769</v>
      </c>
      <c r="U56" s="82">
        <v>248.818397863649</v>
      </c>
      <c r="V56" s="82">
        <v>260.922930508362</v>
      </c>
      <c r="W56" s="82">
        <v>260.577340906352</v>
      </c>
      <c r="X56" s="82">
        <v>260.191664259808</v>
      </c>
      <c r="Y56" s="82">
        <v>274.861237920522</v>
      </c>
      <c r="Z56" s="82">
        <v>296.670503943151</v>
      </c>
      <c r="AA56" s="82">
        <v>320.851999318609</v>
      </c>
      <c r="AB56" s="82">
        <v>328.33127948015</v>
      </c>
      <c r="AC56" s="82">
        <v>335.269888899714</v>
      </c>
      <c r="AD56" s="82">
        <v>331.957516835493</v>
      </c>
      <c r="AE56" s="82">
        <v>333.876777156039</v>
      </c>
      <c r="AF56" s="82">
        <v>339.30209741672</v>
      </c>
      <c r="AG56" s="82">
        <v>355.896506406605</v>
      </c>
      <c r="AH56" s="82">
        <v>370.326939124346</v>
      </c>
      <c r="AI56" s="82">
        <v>363.856593400618</v>
      </c>
      <c r="AJ56" s="82">
        <v>359.996227498074</v>
      </c>
      <c r="AK56" s="82">
        <v>370.817337208267</v>
      </c>
      <c r="AL56" s="82">
        <v>373.292905499828</v>
      </c>
      <c r="AM56" s="82">
        <v>377.376202787093</v>
      </c>
      <c r="AN56" s="82">
        <v>400.446271102956</v>
      </c>
      <c r="AO56" s="82">
        <v>446.971712926338</v>
      </c>
      <c r="AP56" s="82">
        <v>474.08027699056</v>
      </c>
      <c r="AQ56" s="82">
        <v>477.237969052073</v>
      </c>
      <c r="AR56" s="82">
        <v>486.94880194401</v>
      </c>
      <c r="AS56" s="82">
        <v>488.077321775524</v>
      </c>
      <c r="AT56" s="82">
        <v>469.720784603468</v>
      </c>
      <c r="AU56" s="82">
        <v>482.689870247992</v>
      </c>
      <c r="AV56" s="82">
        <v>407.912672865083</v>
      </c>
      <c r="AW56" s="82">
        <v>444.972909529091</v>
      </c>
      <c r="AX56" s="82">
        <v>418.597123568781</v>
      </c>
      <c r="AY56" s="86" t="s">
        <v>173</v>
      </c>
      <c r="AZ56" s="19">
        <v>0.101</v>
      </c>
    </row>
    <row r="57" ht="9.75" customHeight="1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80"/>
      <c r="AY57" s="83"/>
      <c r="AZ57" s="84"/>
    </row>
    <row r="58" ht="9.75" customHeight="1">
      <c r="A58" s="21" t="s">
        <v>122</v>
      </c>
      <c r="B58" s="79">
        <v>0.34620596205962</v>
      </c>
      <c r="C58" s="79">
        <v>0.44512195121951</v>
      </c>
      <c r="D58" s="79">
        <v>1.03861788617886</v>
      </c>
      <c r="E58" s="79">
        <v>1.93414634146341</v>
      </c>
      <c r="F58" s="79">
        <v>2.22560975609756</v>
      </c>
      <c r="G58" s="79">
        <v>8.70460704607046</v>
      </c>
      <c r="H58" s="79">
        <v>15.2554037005887</v>
      </c>
      <c r="I58" s="79">
        <v>16.2800056069526</v>
      </c>
      <c r="J58" s="79">
        <v>20.3944304270628</v>
      </c>
      <c r="K58" s="79">
        <v>20.1786059714045</v>
      </c>
      <c r="L58" s="79">
        <v>21.62184141669</v>
      </c>
      <c r="M58" s="79">
        <v>22.1409307541351</v>
      </c>
      <c r="N58" s="79">
        <v>23.4247558639379</v>
      </c>
      <c r="O58" s="79">
        <v>23.1908536585365</v>
      </c>
      <c r="P58" s="79">
        <v>23.2762966077936</v>
      </c>
      <c r="Q58" s="79">
        <v>21.8387524530417</v>
      </c>
      <c r="R58" s="79">
        <v>21.2710307447902</v>
      </c>
      <c r="S58" s="79">
        <v>20.9742827773105</v>
      </c>
      <c r="T58" s="79">
        <v>20.4167717970283</v>
      </c>
      <c r="U58" s="79">
        <v>26.6830109335576</v>
      </c>
      <c r="V58" s="79">
        <v>30.8460302775441</v>
      </c>
      <c r="W58" s="79">
        <v>27.5776072329688</v>
      </c>
      <c r="X58" s="79">
        <v>29.2823049247733</v>
      </c>
      <c r="Y58" s="79">
        <v>27.7803097841323</v>
      </c>
      <c r="Z58" s="79">
        <v>26.2032377815157</v>
      </c>
      <c r="AA58" s="79">
        <v>30.3582721241005</v>
      </c>
      <c r="AB58" s="79">
        <v>28.7352483412765</v>
      </c>
      <c r="AC58" s="79">
        <v>28.2688741239136</v>
      </c>
      <c r="AD58" s="79">
        <v>26.3974883188487</v>
      </c>
      <c r="AE58" s="79">
        <v>28.3855121016727</v>
      </c>
      <c r="AF58" s="79">
        <v>26.6837307261003</v>
      </c>
      <c r="AG58" s="79">
        <v>28.2187675918138</v>
      </c>
      <c r="AH58" s="79">
        <v>30.0592388561816</v>
      </c>
      <c r="AI58" s="79">
        <v>28.6078172600691</v>
      </c>
      <c r="AJ58" s="79">
        <v>27.8376369030931</v>
      </c>
      <c r="AK58" s="79">
        <v>37.3774730874178</v>
      </c>
      <c r="AL58" s="79">
        <v>34.516524185865</v>
      </c>
      <c r="AM58" s="79">
        <v>34.3165257249187</v>
      </c>
      <c r="AN58" s="79">
        <v>29.7217452101005</v>
      </c>
      <c r="AO58" s="79">
        <v>25.9497476075402</v>
      </c>
      <c r="AP58" s="79">
        <v>25.548946640777</v>
      </c>
      <c r="AQ58" s="79">
        <v>23.7369086406717</v>
      </c>
      <c r="AR58" s="79">
        <v>24.6855302928543</v>
      </c>
      <c r="AS58" s="79">
        <v>24.3362306134533</v>
      </c>
      <c r="AT58" s="79">
        <v>22.4835287663284</v>
      </c>
      <c r="AU58" s="79">
        <v>24.87749199653</v>
      </c>
      <c r="AV58" s="79">
        <v>22.0269974925101</v>
      </c>
      <c r="AW58" s="79">
        <v>21.6365795652908</v>
      </c>
      <c r="AX58" s="80">
        <v>17.9485552318196</v>
      </c>
      <c r="AY58" s="81" t="s">
        <v>174</v>
      </c>
      <c r="AZ58" s="15">
        <v>0.004</v>
      </c>
    </row>
    <row r="59" ht="9.75" customHeight="1">
      <c r="A59" s="21" t="s">
        <v>123</v>
      </c>
      <c r="B59" s="79">
        <v>3.96497411444142</v>
      </c>
      <c r="C59" s="79">
        <v>4.76061444141689</v>
      </c>
      <c r="D59" s="79">
        <v>5.15843460490463</v>
      </c>
      <c r="E59" s="79">
        <v>6.07011498637602</v>
      </c>
      <c r="F59" s="79">
        <v>6.15298501362398</v>
      </c>
      <c r="G59" s="79">
        <v>6.74971525885559</v>
      </c>
      <c r="H59" s="79">
        <v>6.40162261580381</v>
      </c>
      <c r="I59" s="79">
        <v>9.06194059945504</v>
      </c>
      <c r="J59" s="79">
        <v>11.4341471389645</v>
      </c>
      <c r="K59" s="79">
        <v>9.74022888283379</v>
      </c>
      <c r="L59" s="79">
        <v>9.16677111716621</v>
      </c>
      <c r="M59" s="79">
        <v>10.6214795640327</v>
      </c>
      <c r="N59" s="79">
        <v>11.102961852861</v>
      </c>
      <c r="O59" s="79">
        <v>11.7361920980926</v>
      </c>
      <c r="P59" s="79">
        <v>12.74078746594</v>
      </c>
      <c r="Q59" s="79">
        <v>11.7152910081743</v>
      </c>
      <c r="R59" s="79">
        <v>8.46422070844687</v>
      </c>
      <c r="S59" s="79">
        <v>8.6763583106267</v>
      </c>
      <c r="T59" s="79">
        <v>8.6763583106267</v>
      </c>
      <c r="U59" s="79">
        <v>8.35108283378747</v>
      </c>
      <c r="V59" s="79">
        <v>8.10290054495913</v>
      </c>
      <c r="W59" s="79">
        <v>7.99340054495913</v>
      </c>
      <c r="X59" s="79">
        <v>7.49612534059946</v>
      </c>
      <c r="Y59" s="79">
        <v>7.25408010899183</v>
      </c>
      <c r="Z59" s="79">
        <v>7.22103269754768</v>
      </c>
      <c r="AA59" s="79">
        <v>7.32048773841962</v>
      </c>
      <c r="AB59" s="79">
        <v>7.93044550408719</v>
      </c>
      <c r="AC59" s="79">
        <v>8.8497204359673</v>
      </c>
      <c r="AD59" s="79">
        <v>8.46422070844687</v>
      </c>
      <c r="AE59" s="79">
        <v>8.66313079019074</v>
      </c>
      <c r="AF59" s="79">
        <v>8.46422070844687</v>
      </c>
      <c r="AG59" s="79">
        <v>8.01530027247956</v>
      </c>
      <c r="AH59" s="79">
        <v>7.89394550408719</v>
      </c>
      <c r="AI59" s="79">
        <v>7.59558038147139</v>
      </c>
      <c r="AJ59" s="79">
        <v>8.85199591280654</v>
      </c>
      <c r="AK59" s="79">
        <v>9.49260325138536</v>
      </c>
      <c r="AL59" s="79">
        <v>9.9639423812877</v>
      </c>
      <c r="AM59" s="79">
        <v>10.3120350243394</v>
      </c>
      <c r="AN59" s="79">
        <v>10.5196613905642</v>
      </c>
      <c r="AO59" s="79">
        <v>10.3492243399029</v>
      </c>
      <c r="AP59" s="79">
        <v>10.1201776005192</v>
      </c>
      <c r="AQ59" s="79">
        <v>10.840179476881</v>
      </c>
      <c r="AR59" s="79">
        <v>9.52826019483863</v>
      </c>
      <c r="AS59" s="79">
        <v>8.59136459511556</v>
      </c>
      <c r="AT59" s="79">
        <v>8.25267698723975</v>
      </c>
      <c r="AU59" s="79">
        <v>8.45168368422216</v>
      </c>
      <c r="AV59" s="79">
        <v>8.11175378538591</v>
      </c>
      <c r="AW59" s="79">
        <v>7.81749627532854</v>
      </c>
      <c r="AX59" s="80">
        <v>6.60651096828319</v>
      </c>
      <c r="AY59" s="81" t="s">
        <v>175</v>
      </c>
      <c r="AZ59" s="15">
        <v>0.002</v>
      </c>
    </row>
    <row r="60" ht="9.75" customHeight="1">
      <c r="A60" s="21" t="s">
        <v>124</v>
      </c>
      <c r="B60" s="79">
        <v>11.31</v>
      </c>
      <c r="C60" s="79">
        <v>14.55</v>
      </c>
      <c r="D60" s="79">
        <v>13.88</v>
      </c>
      <c r="E60" s="79">
        <v>15.99</v>
      </c>
      <c r="F60" s="79">
        <v>21.74</v>
      </c>
      <c r="G60" s="79">
        <v>30.65</v>
      </c>
      <c r="H60" s="79">
        <v>39.41</v>
      </c>
      <c r="I60" s="79">
        <v>45.67</v>
      </c>
      <c r="J60" s="79">
        <v>53.61</v>
      </c>
      <c r="K60" s="79">
        <v>64.8499999999999</v>
      </c>
      <c r="L60" s="79">
        <v>77.06</v>
      </c>
      <c r="M60" s="79">
        <v>87.16</v>
      </c>
      <c r="N60" s="79">
        <v>93.64</v>
      </c>
      <c r="O60" s="79">
        <v>104.05</v>
      </c>
      <c r="P60" s="79">
        <v>106.15</v>
      </c>
      <c r="Q60" s="79">
        <v>105.95</v>
      </c>
      <c r="R60" s="79">
        <v>101.22</v>
      </c>
      <c r="S60" s="79">
        <v>102.12</v>
      </c>
      <c r="T60" s="79">
        <v>106.07</v>
      </c>
      <c r="U60" s="79">
        <v>114.61</v>
      </c>
      <c r="V60" s="79">
        <v>124.9</v>
      </c>
      <c r="W60" s="79">
        <v>130.69</v>
      </c>
      <c r="X60" s="79">
        <v>134.14</v>
      </c>
      <c r="Y60" s="79">
        <v>137.05</v>
      </c>
      <c r="Z60" s="79">
        <v>137.64</v>
      </c>
      <c r="AA60" s="79">
        <v>138.31</v>
      </c>
      <c r="AB60" s="79">
        <v>140.99</v>
      </c>
      <c r="AC60" s="79">
        <v>142.039999999999</v>
      </c>
      <c r="AD60" s="79">
        <v>144.03</v>
      </c>
      <c r="AE60" s="79">
        <v>146.08</v>
      </c>
      <c r="AF60" s="79">
        <v>149.02</v>
      </c>
      <c r="AG60" s="79">
        <v>158.52</v>
      </c>
      <c r="AH60" s="79">
        <v>160.13</v>
      </c>
      <c r="AI60" s="79">
        <v>160.18</v>
      </c>
      <c r="AJ60" s="79">
        <v>160.22</v>
      </c>
      <c r="AK60" s="79">
        <v>162.62</v>
      </c>
      <c r="AL60" s="79">
        <v>164.83</v>
      </c>
      <c r="AM60" s="79">
        <v>166.866</v>
      </c>
      <c r="AN60" s="79">
        <v>169.585</v>
      </c>
      <c r="AO60" s="79">
        <v>174.051</v>
      </c>
      <c r="AP60" s="79">
        <v>181.3529</v>
      </c>
      <c r="AQ60" s="79">
        <v>184.7657</v>
      </c>
      <c r="AR60" s="79">
        <v>186.3182</v>
      </c>
      <c r="AS60" s="79">
        <v>190.4396</v>
      </c>
      <c r="AT60" s="79">
        <v>189.49</v>
      </c>
      <c r="AU60" s="79">
        <v>203.014</v>
      </c>
      <c r="AV60" s="79">
        <v>202.8755</v>
      </c>
      <c r="AW60" s="79">
        <v>207.478</v>
      </c>
      <c r="AX60" s="80">
        <v>208.128999999999</v>
      </c>
      <c r="AY60" s="15">
        <v>0.006</v>
      </c>
      <c r="AZ60" s="15">
        <v>0.05</v>
      </c>
    </row>
    <row r="61" ht="9.75" customHeight="1">
      <c r="A61" s="21" t="s">
        <v>125</v>
      </c>
      <c r="B61" s="79">
        <v>3.022</v>
      </c>
      <c r="C61" s="79">
        <v>4.647</v>
      </c>
      <c r="D61" s="79">
        <v>5.667</v>
      </c>
      <c r="E61" s="79">
        <v>5.853</v>
      </c>
      <c r="F61" s="79">
        <v>6.723</v>
      </c>
      <c r="G61" s="79">
        <v>6.809</v>
      </c>
      <c r="H61" s="79">
        <v>7.185</v>
      </c>
      <c r="I61" s="79">
        <v>7.373</v>
      </c>
      <c r="J61" s="79">
        <v>7.198</v>
      </c>
      <c r="K61" s="79">
        <v>7.49</v>
      </c>
      <c r="L61" s="79">
        <v>8.283</v>
      </c>
      <c r="M61" s="79">
        <v>8.659</v>
      </c>
      <c r="N61" s="79">
        <v>10.185</v>
      </c>
      <c r="O61" s="79">
        <v>11.271</v>
      </c>
      <c r="P61" s="79">
        <v>12.839</v>
      </c>
      <c r="Q61" s="79">
        <v>9.399</v>
      </c>
      <c r="R61" s="79">
        <v>14.975</v>
      </c>
      <c r="S61" s="79">
        <v>19.881</v>
      </c>
      <c r="T61" s="79">
        <v>25.356</v>
      </c>
      <c r="U61" s="79">
        <v>28.194</v>
      </c>
      <c r="V61" s="79">
        <v>30.202</v>
      </c>
      <c r="W61" s="79">
        <v>31.622</v>
      </c>
      <c r="X61" s="79">
        <v>30.684</v>
      </c>
      <c r="Y61" s="79">
        <v>32.286</v>
      </c>
      <c r="Z61" s="79">
        <v>34.449</v>
      </c>
      <c r="AA61" s="79">
        <v>34.171</v>
      </c>
      <c r="AB61" s="79">
        <v>32.18</v>
      </c>
      <c r="AC61" s="79">
        <v>29.186</v>
      </c>
      <c r="AD61" s="79">
        <v>27.875</v>
      </c>
      <c r="AE61" s="79">
        <v>32.378</v>
      </c>
      <c r="AF61" s="79">
        <v>36.647</v>
      </c>
      <c r="AG61" s="79">
        <v>34.8</v>
      </c>
      <c r="AH61" s="79">
        <v>35.585</v>
      </c>
      <c r="AI61" s="79">
        <v>34.695</v>
      </c>
      <c r="AJ61" s="79">
        <v>34.614</v>
      </c>
      <c r="AK61" s="79">
        <v>36.1043563541263</v>
      </c>
      <c r="AL61" s="79">
        <v>36.0845254261914</v>
      </c>
      <c r="AM61" s="79">
        <v>37.2190919701666</v>
      </c>
      <c r="AN61" s="79">
        <v>37.3480919701666</v>
      </c>
      <c r="AO61" s="79">
        <v>38.208700789413</v>
      </c>
      <c r="AP61" s="79">
        <v>36.5705254261914</v>
      </c>
      <c r="AQ61" s="79">
        <v>37.7545254261914</v>
      </c>
      <c r="AR61" s="79">
        <v>37.8606756102286</v>
      </c>
      <c r="AS61" s="79">
        <v>37.9254972878729</v>
      </c>
      <c r="AT61" s="79">
        <v>37.1975415018888</v>
      </c>
      <c r="AU61" s="79">
        <v>40.8460887085916</v>
      </c>
      <c r="AV61" s="79">
        <v>42.3153341163551</v>
      </c>
      <c r="AW61" s="79">
        <v>42.0304643155559</v>
      </c>
      <c r="AX61" s="80">
        <v>41.9597078822162</v>
      </c>
      <c r="AY61" s="15">
        <v>0.001</v>
      </c>
      <c r="AZ61" s="15">
        <v>0.01</v>
      </c>
    </row>
    <row r="62" ht="9.75" customHeight="1">
      <c r="A62" s="21" t="s">
        <v>126</v>
      </c>
      <c r="B62" s="79">
        <v>24.5352697095435</v>
      </c>
      <c r="C62" s="79">
        <v>23.9294605809128</v>
      </c>
      <c r="D62" s="79">
        <v>25.7468879668049</v>
      </c>
      <c r="E62" s="79">
        <v>30.3228215767634</v>
      </c>
      <c r="F62" s="79">
        <v>32.4107883817427</v>
      </c>
      <c r="G62" s="79">
        <v>43.1134163208852</v>
      </c>
      <c r="H62" s="79">
        <v>45.0318118948824</v>
      </c>
      <c r="I62" s="79">
        <v>54.7228215767634</v>
      </c>
      <c r="J62" s="79">
        <v>67.5477178423236</v>
      </c>
      <c r="K62" s="79">
        <v>69.4156293222683</v>
      </c>
      <c r="L62" s="79">
        <v>65.9322268326417</v>
      </c>
      <c r="M62" s="79">
        <v>76.1261438450899</v>
      </c>
      <c r="N62" s="79">
        <v>84.9366274781005</v>
      </c>
      <c r="O62" s="79">
        <v>82.1046380820654</v>
      </c>
      <c r="P62" s="79">
        <v>79.5449262332872</v>
      </c>
      <c r="Q62" s="79">
        <v>79.0350760719225</v>
      </c>
      <c r="R62" s="79">
        <v>79.9620931304748</v>
      </c>
      <c r="S62" s="79">
        <v>66.5838082065467</v>
      </c>
      <c r="T62" s="79">
        <v>70.6837897648685</v>
      </c>
      <c r="U62" s="79">
        <v>74.8924757952973</v>
      </c>
      <c r="V62" s="79">
        <v>66.3398017519594</v>
      </c>
      <c r="W62" s="79">
        <v>70.3697264749368</v>
      </c>
      <c r="X62" s="79">
        <v>69.8243357816251</v>
      </c>
      <c r="Y62" s="79">
        <v>67.2897467448848</v>
      </c>
      <c r="Z62" s="79">
        <v>71.630325908968</v>
      </c>
      <c r="AA62" s="79">
        <v>74.4335248644695</v>
      </c>
      <c r="AB62" s="79">
        <v>81.0055471296163</v>
      </c>
      <c r="AC62" s="79">
        <v>76.730357180331</v>
      </c>
      <c r="AD62" s="79">
        <v>76.8510282427942</v>
      </c>
      <c r="AE62" s="79">
        <v>76.940387990652</v>
      </c>
      <c r="AF62" s="79">
        <v>76.4545627255528</v>
      </c>
      <c r="AG62" s="79">
        <v>76.7262899317975</v>
      </c>
      <c r="AH62" s="79">
        <v>75.7111380184734</v>
      </c>
      <c r="AI62" s="79">
        <v>74.2005204607239</v>
      </c>
      <c r="AJ62" s="79">
        <v>68.6041961574537</v>
      </c>
      <c r="AK62" s="79">
        <v>71.8102576118298</v>
      </c>
      <c r="AL62" s="79">
        <v>68.1748786772435</v>
      </c>
      <c r="AM62" s="79">
        <v>63.3287056481165</v>
      </c>
      <c r="AN62" s="79">
        <v>57.6473660482466</v>
      </c>
      <c r="AO62" s="79">
        <v>55.5500984359287</v>
      </c>
      <c r="AP62" s="79">
        <v>53.7153753152713</v>
      </c>
      <c r="AQ62" s="79">
        <v>50.2259126930168</v>
      </c>
      <c r="AR62" s="79">
        <v>47.8346686490033</v>
      </c>
      <c r="AS62" s="79">
        <v>49.4271332627939</v>
      </c>
      <c r="AT62" s="79">
        <v>48.4074019413391</v>
      </c>
      <c r="AU62" s="79">
        <v>48.6225343920755</v>
      </c>
      <c r="AV62" s="79">
        <v>46.3066894526311</v>
      </c>
      <c r="AW62" s="79">
        <v>44.6240423756374</v>
      </c>
      <c r="AX62" s="80">
        <v>42.7003636761662</v>
      </c>
      <c r="AY62" s="81" t="s">
        <v>157</v>
      </c>
      <c r="AZ62" s="15">
        <v>0.01</v>
      </c>
    </row>
    <row r="63" ht="9.75" customHeight="1">
      <c r="A63" s="21" t="s">
        <v>127</v>
      </c>
      <c r="B63" s="79">
        <v>0.04777486910995</v>
      </c>
      <c r="C63" s="79">
        <v>0.04777486910995</v>
      </c>
      <c r="D63" s="79">
        <v>0.04777486910995</v>
      </c>
      <c r="E63" s="79">
        <v>0.19162303664921</v>
      </c>
      <c r="F63" s="79">
        <v>0.42997382198953</v>
      </c>
      <c r="G63" s="79">
        <v>0.85994764397906</v>
      </c>
      <c r="H63" s="79">
        <v>3.29646596858639</v>
      </c>
      <c r="I63" s="79">
        <v>4.45523560209424</v>
      </c>
      <c r="J63" s="79">
        <v>4.34751308900524</v>
      </c>
      <c r="K63" s="79">
        <v>3.86976439790576</v>
      </c>
      <c r="L63" s="79">
        <v>4.68193717277487</v>
      </c>
      <c r="M63" s="79">
        <v>8.00026178010471</v>
      </c>
      <c r="N63" s="79">
        <v>8.74280104712042</v>
      </c>
      <c r="O63" s="79">
        <v>10.3193717277486</v>
      </c>
      <c r="P63" s="79">
        <v>13.4725130890052</v>
      </c>
      <c r="Q63" s="79">
        <v>13.2219895287958</v>
      </c>
      <c r="R63" s="79">
        <v>12.3736910994764</v>
      </c>
      <c r="S63" s="79">
        <v>14.523560209424</v>
      </c>
      <c r="T63" s="79">
        <v>18.3933246073298</v>
      </c>
      <c r="U63" s="79">
        <v>21.3659685863874</v>
      </c>
      <c r="V63" s="79">
        <v>21.2598167539267</v>
      </c>
      <c r="W63" s="79">
        <v>23.8874345549738</v>
      </c>
      <c r="X63" s="79">
        <v>23.6007853403141</v>
      </c>
      <c r="Y63" s="79">
        <v>25.7243280977312</v>
      </c>
      <c r="Z63" s="79">
        <v>27.9733536940081</v>
      </c>
      <c r="AA63" s="79">
        <v>29.5499243746364</v>
      </c>
      <c r="AB63" s="79">
        <v>30.7704130308318</v>
      </c>
      <c r="AC63" s="79">
        <v>31.26415008726</v>
      </c>
      <c r="AD63" s="79">
        <v>30.5765532286212</v>
      </c>
      <c r="AE63" s="79">
        <v>31.1137550901687</v>
      </c>
      <c r="AF63" s="79">
        <v>33.3230773705642</v>
      </c>
      <c r="AG63" s="79">
        <v>33.7937870855148</v>
      </c>
      <c r="AH63" s="79">
        <v>33.4976148923792</v>
      </c>
      <c r="AI63" s="79">
        <v>34.0231384525887</v>
      </c>
      <c r="AJ63" s="79">
        <v>32.4132315299592</v>
      </c>
      <c r="AK63" s="79">
        <v>33.5006062147552</v>
      </c>
      <c r="AL63" s="79">
        <v>32.5302901882905</v>
      </c>
      <c r="AM63" s="79">
        <v>34.1753737136667</v>
      </c>
      <c r="AN63" s="79">
        <v>35.389386436286</v>
      </c>
      <c r="AO63" s="79">
        <v>36.2770355022673</v>
      </c>
      <c r="AP63" s="79">
        <v>34.6245917239255</v>
      </c>
      <c r="AQ63" s="79">
        <v>32.6827941441967</v>
      </c>
      <c r="AR63" s="79">
        <v>33.8444319477926</v>
      </c>
      <c r="AS63" s="79">
        <v>34.0239032210103</v>
      </c>
      <c r="AT63" s="79">
        <v>32.2044023554899</v>
      </c>
      <c r="AU63" s="79">
        <v>31.9721335821925</v>
      </c>
      <c r="AV63" s="79">
        <v>28.8971710544481</v>
      </c>
      <c r="AW63" s="79">
        <v>30.3161683733525</v>
      </c>
      <c r="AX63" s="80">
        <v>29.576060578911</v>
      </c>
      <c r="AY63" s="81" t="s">
        <v>176</v>
      </c>
      <c r="AZ63" s="15">
        <v>0.007</v>
      </c>
    </row>
    <row r="64" ht="9.75" customHeight="1">
      <c r="A64" s="21" t="s">
        <v>128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0.06696149400376</v>
      </c>
      <c r="S64" s="79">
        <v>0.24135038289265</v>
      </c>
      <c r="T64" s="79">
        <v>0.58498620141598</v>
      </c>
      <c r="U64" s="79">
        <v>1.061997294276</v>
      </c>
      <c r="V64" s="79">
        <v>2.01013773488772</v>
      </c>
      <c r="W64" s="79">
        <v>2.04421483813565</v>
      </c>
      <c r="X64" s="79">
        <v>1.89316794614408</v>
      </c>
      <c r="Y64" s="79">
        <v>2.16476711491342</v>
      </c>
      <c r="Z64" s="79">
        <v>2.10673125339356</v>
      </c>
      <c r="AA64" s="79">
        <v>2.53380124943916</v>
      </c>
      <c r="AB64" s="79">
        <v>2.96130721978874</v>
      </c>
      <c r="AC64" s="79">
        <v>3.57319060260534</v>
      </c>
      <c r="AD64" s="79">
        <v>3.71148344907566</v>
      </c>
      <c r="AE64" s="79">
        <v>3.73873198047133</v>
      </c>
      <c r="AF64" s="79">
        <v>3.55445113886798</v>
      </c>
      <c r="AG64" s="79">
        <v>4.0878488870942</v>
      </c>
      <c r="AH64" s="79">
        <v>4.8469453446414</v>
      </c>
      <c r="AI64" s="79">
        <v>4.99672590183195</v>
      </c>
      <c r="AJ64" s="79">
        <v>5.44602248792766</v>
      </c>
      <c r="AK64" s="79">
        <v>7.00875462461163</v>
      </c>
      <c r="AL64" s="79">
        <v>7.34785492476312</v>
      </c>
      <c r="AM64" s="79">
        <v>8.07193618724711</v>
      </c>
      <c r="AN64" s="79">
        <v>9.54367362097326</v>
      </c>
      <c r="AO64" s="79">
        <v>9.33326187241256</v>
      </c>
      <c r="AP64" s="79">
        <v>11.3910634222779</v>
      </c>
      <c r="AQ64" s="79">
        <v>12.5116539021719</v>
      </c>
      <c r="AR64" s="79">
        <v>13.1759233122989</v>
      </c>
      <c r="AS64" s="79">
        <v>14.0322394970752</v>
      </c>
      <c r="AT64" s="79">
        <v>14.5595601905142</v>
      </c>
      <c r="AU64" s="79">
        <v>14.8473505858759</v>
      </c>
      <c r="AV64" s="79">
        <v>15.1955355688755</v>
      </c>
      <c r="AW64" s="79">
        <v>16.3867504301032</v>
      </c>
      <c r="AX64" s="80">
        <v>16.6310003434646</v>
      </c>
      <c r="AY64" s="15">
        <v>0.018</v>
      </c>
      <c r="AZ64" s="15">
        <v>0.004</v>
      </c>
    </row>
    <row r="65" ht="9.75" customHeight="1">
      <c r="A65" s="21" t="s">
        <v>129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0.28</v>
      </c>
      <c r="Y65" s="79">
        <v>0.69</v>
      </c>
      <c r="Z65" s="79">
        <v>1.49</v>
      </c>
      <c r="AA65" s="79">
        <v>2.7</v>
      </c>
      <c r="AB65" s="79">
        <v>3.96</v>
      </c>
      <c r="AC65" s="79">
        <v>5.49</v>
      </c>
      <c r="AD65" s="79">
        <v>6.3</v>
      </c>
      <c r="AE65" s="79">
        <v>7.1</v>
      </c>
      <c r="AF65" s="79">
        <v>7.652</v>
      </c>
      <c r="AG65" s="79">
        <v>8.85</v>
      </c>
      <c r="AH65" s="79">
        <v>10.1</v>
      </c>
      <c r="AI65" s="79">
        <v>12.1</v>
      </c>
      <c r="AJ65" s="79">
        <v>14.6</v>
      </c>
      <c r="AK65" s="79">
        <v>16.4839655172413</v>
      </c>
      <c r="AL65" s="79">
        <v>17.0775862068965</v>
      </c>
      <c r="AM65" s="79">
        <v>17.2719827586206</v>
      </c>
      <c r="AN65" s="79">
        <v>17.5805172413793</v>
      </c>
      <c r="AO65" s="79">
        <v>20.6832758620689</v>
      </c>
      <c r="AP65" s="79">
        <v>18.9595172413793</v>
      </c>
      <c r="AQ65" s="79">
        <v>17.2405172413793</v>
      </c>
      <c r="AR65" s="79">
        <v>16.2661206896551</v>
      </c>
      <c r="AS65" s="79">
        <v>15.2195172413793</v>
      </c>
      <c r="AT65" s="79">
        <v>16.6746551724137</v>
      </c>
      <c r="AU65" s="79">
        <v>15.2501896551724</v>
      </c>
      <c r="AV65" s="79">
        <v>15.4638896551724</v>
      </c>
      <c r="AW65" s="79">
        <v>17.0277689655172</v>
      </c>
      <c r="AX65" s="80">
        <v>17.0461206896551</v>
      </c>
      <c r="AY65" s="15">
        <v>0.004</v>
      </c>
      <c r="AZ65" s="15">
        <v>0.004</v>
      </c>
    </row>
    <row r="66" ht="9.75" customHeight="1">
      <c r="A66" s="21" t="s">
        <v>130</v>
      </c>
      <c r="B66" s="79">
        <v>1.67880890207747</v>
      </c>
      <c r="C66" s="79">
        <v>1.63209167013155</v>
      </c>
      <c r="D66" s="79">
        <v>1.48763256722917</v>
      </c>
      <c r="E66" s="79">
        <v>1.68816066786693</v>
      </c>
      <c r="F66" s="79">
        <v>1.74303191155193</v>
      </c>
      <c r="G66" s="79">
        <v>1.87985970758767</v>
      </c>
      <c r="H66" s="79">
        <v>2.02186044516929</v>
      </c>
      <c r="I66" s="79">
        <v>2.1195024982067</v>
      </c>
      <c r="J66" s="79">
        <v>2.24175535042653</v>
      </c>
      <c r="K66" s="79">
        <v>2.2546863603198</v>
      </c>
      <c r="L66" s="79">
        <v>2.2640658847878</v>
      </c>
      <c r="M66" s="79">
        <v>2.94289030419937</v>
      </c>
      <c r="N66" s="79">
        <v>3.42913628386807</v>
      </c>
      <c r="O66" s="79">
        <v>3.40851435372381</v>
      </c>
      <c r="P66" s="79">
        <v>4.39630896400201</v>
      </c>
      <c r="Q66" s="79">
        <v>3.68299224300495</v>
      </c>
      <c r="R66" s="79">
        <v>3.65491138099111</v>
      </c>
      <c r="S66" s="79">
        <v>4.01283886611824</v>
      </c>
      <c r="T66" s="79">
        <v>4.26172139489922</v>
      </c>
      <c r="U66" s="79">
        <v>4.83142542964652</v>
      </c>
      <c r="V66" s="79">
        <v>5.7080734832327</v>
      </c>
      <c r="W66" s="79">
        <v>5.81412984860054</v>
      </c>
      <c r="X66" s="79">
        <v>5.50368534888396</v>
      </c>
      <c r="Y66" s="79">
        <v>5.70085659801419</v>
      </c>
      <c r="Z66" s="79">
        <v>6.11586046229404</v>
      </c>
      <c r="AA66" s="79">
        <v>6.60400492509736</v>
      </c>
      <c r="AB66" s="79">
        <v>6.75162236957158</v>
      </c>
      <c r="AC66" s="79">
        <v>9.43768126723904</v>
      </c>
      <c r="AD66" s="79">
        <v>12.7714128776004</v>
      </c>
      <c r="AE66" s="79">
        <v>11.9387669001662</v>
      </c>
      <c r="AF66" s="79">
        <v>10.5664256786244</v>
      </c>
      <c r="AG66" s="79">
        <v>11.2731174248008</v>
      </c>
      <c r="AH66" s="79">
        <v>10.406501794094</v>
      </c>
      <c r="AI66" s="79">
        <v>9.92926167576877</v>
      </c>
      <c r="AJ66" s="79">
        <v>9.99822980051909</v>
      </c>
      <c r="AK66" s="79">
        <v>9.08909990007085</v>
      </c>
      <c r="AL66" s="79">
        <v>8.83043455147578</v>
      </c>
      <c r="AM66" s="79">
        <v>8.7100909118801</v>
      </c>
      <c r="AN66" s="79">
        <v>8.82039635960703</v>
      </c>
      <c r="AO66" s="79">
        <v>10.3695660008088</v>
      </c>
      <c r="AP66" s="79">
        <v>12.3644881504888</v>
      </c>
      <c r="AQ66" s="79">
        <v>13.0768343584095</v>
      </c>
      <c r="AR66" s="79">
        <v>13.8960508024249</v>
      </c>
      <c r="AS66" s="79">
        <v>14.7748668689511</v>
      </c>
      <c r="AT66" s="79">
        <v>14.4011434255534</v>
      </c>
      <c r="AU66" s="79">
        <v>13.8091796364836</v>
      </c>
      <c r="AV66" s="79">
        <v>13.0865257080683</v>
      </c>
      <c r="AW66" s="79">
        <v>12.4922768438914</v>
      </c>
      <c r="AX66" s="80">
        <v>11.3951229642363</v>
      </c>
      <c r="AY66" s="81" t="s">
        <v>177</v>
      </c>
      <c r="AZ66" s="15">
        <v>0.003</v>
      </c>
    </row>
    <row r="67" ht="9.75" customHeight="1">
      <c r="A67" s="17" t="s">
        <v>131</v>
      </c>
      <c r="B67" s="82">
        <v>44.905033557232</v>
      </c>
      <c r="C67" s="82">
        <v>50.0120635127907</v>
      </c>
      <c r="D67" s="82">
        <v>53.0263478942275</v>
      </c>
      <c r="E67" s="82">
        <v>62.049866609119</v>
      </c>
      <c r="F67" s="82">
        <v>71.4253888850057</v>
      </c>
      <c r="G67" s="82">
        <v>98.7665459773779</v>
      </c>
      <c r="H67" s="82">
        <v>118.60216462503</v>
      </c>
      <c r="I67" s="82">
        <v>139.682505883472</v>
      </c>
      <c r="J67" s="82">
        <v>166.773563847782</v>
      </c>
      <c r="K67" s="82">
        <v>177.798914934732</v>
      </c>
      <c r="L67" s="82">
        <v>189.00984242406</v>
      </c>
      <c r="M67" s="82">
        <v>215.650706247561</v>
      </c>
      <c r="N67" s="82">
        <v>235.461282525887</v>
      </c>
      <c r="O67" s="82">
        <v>246.080569920167</v>
      </c>
      <c r="P67" s="82">
        <v>252.419832360028</v>
      </c>
      <c r="Q67" s="82">
        <v>244.843101304939</v>
      </c>
      <c r="R67" s="82">
        <v>241.987908558183</v>
      </c>
      <c r="S67" s="82">
        <v>237.013198752918</v>
      </c>
      <c r="T67" s="82">
        <v>254.442952076168</v>
      </c>
      <c r="U67" s="82">
        <v>279.989960872952</v>
      </c>
      <c r="V67" s="82">
        <v>289.368760546509</v>
      </c>
      <c r="W67" s="82">
        <v>299.998513494574</v>
      </c>
      <c r="X67" s="82">
        <v>302.70440468234</v>
      </c>
      <c r="Y67" s="82">
        <v>305.940088448667</v>
      </c>
      <c r="Z67" s="82">
        <v>314.829541797727</v>
      </c>
      <c r="AA67" s="82">
        <v>325.981015276162</v>
      </c>
      <c r="AB67" s="82">
        <v>335.284583595172</v>
      </c>
      <c r="AC67" s="82">
        <v>334.839973697316</v>
      </c>
      <c r="AD67" s="82">
        <v>336.977186825387</v>
      </c>
      <c r="AE67" s="82">
        <v>346.338284853321</v>
      </c>
      <c r="AF67" s="82">
        <v>352.365468348156</v>
      </c>
      <c r="AG67" s="82">
        <v>364.2851111935</v>
      </c>
      <c r="AH67" s="82">
        <v>368.230384409857</v>
      </c>
      <c r="AI67" s="82">
        <v>366.328044132453</v>
      </c>
      <c r="AJ67" s="82">
        <v>362.585312791759</v>
      </c>
      <c r="AK67" s="82">
        <v>383.487116561438</v>
      </c>
      <c r="AL67" s="82">
        <v>379.356036542013</v>
      </c>
      <c r="AM67" s="82">
        <v>380.271741938955</v>
      </c>
      <c r="AN67" s="82">
        <v>376.155838277323</v>
      </c>
      <c r="AO67" s="82">
        <v>380.771910410342</v>
      </c>
      <c r="AP67" s="82">
        <v>384.64758552083</v>
      </c>
      <c r="AQ67" s="82">
        <v>382.835025882918</v>
      </c>
      <c r="AR67" s="82">
        <v>383.409861499096</v>
      </c>
      <c r="AS67" s="82">
        <v>388.770352587651</v>
      </c>
      <c r="AT67" s="82">
        <v>383.670910340767</v>
      </c>
      <c r="AU67" s="82">
        <v>401.690652241143</v>
      </c>
      <c r="AV67" s="82">
        <v>394.279396833446</v>
      </c>
      <c r="AW67" s="82">
        <v>399.809547144677</v>
      </c>
      <c r="AX67" s="82">
        <v>391.992442334752</v>
      </c>
      <c r="AY67" s="86" t="s">
        <v>152</v>
      </c>
      <c r="AZ67" s="19">
        <v>0.095</v>
      </c>
    </row>
    <row r="68" ht="9.75" customHeight="1"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80"/>
      <c r="AY68" s="83"/>
      <c r="AZ68" s="84"/>
    </row>
    <row r="69" ht="9.75" customHeight="1">
      <c r="A69" s="24" t="s">
        <v>132</v>
      </c>
      <c r="B69" s="87">
        <v>1567.87871946122</v>
      </c>
      <c r="C69" s="87">
        <v>1702.30426984561</v>
      </c>
      <c r="D69" s="87">
        <v>1826.57562836266</v>
      </c>
      <c r="E69" s="87">
        <v>1992.8034405045</v>
      </c>
      <c r="F69" s="87">
        <v>2143.41567902845</v>
      </c>
      <c r="G69" s="87">
        <v>2357.9875933416</v>
      </c>
      <c r="H69" s="87">
        <v>2496.1842579069</v>
      </c>
      <c r="I69" s="87">
        <v>2640.63076366859</v>
      </c>
      <c r="J69" s="87">
        <v>2871.33399384694</v>
      </c>
      <c r="K69" s="87">
        <v>2879.40347312744</v>
      </c>
      <c r="L69" s="87">
        <v>2738.15472238435</v>
      </c>
      <c r="M69" s="87">
        <v>2972.87421504393</v>
      </c>
      <c r="N69" s="87">
        <v>3077.05803958959</v>
      </c>
      <c r="O69" s="87">
        <v>3106.81412256005</v>
      </c>
      <c r="P69" s="87">
        <v>3237.25523794024</v>
      </c>
      <c r="Q69" s="87">
        <v>3091.8857659074</v>
      </c>
      <c r="R69" s="87">
        <v>2913.86491902709</v>
      </c>
      <c r="S69" s="87">
        <v>2799.67961822184</v>
      </c>
      <c r="T69" s="87">
        <v>2763.02223483723</v>
      </c>
      <c r="U69" s="87">
        <v>2818.68960354724</v>
      </c>
      <c r="V69" s="87">
        <v>2796.76757299542</v>
      </c>
      <c r="W69" s="87">
        <v>2941.61634452459</v>
      </c>
      <c r="X69" s="87">
        <v>2952.51054662159</v>
      </c>
      <c r="Y69" s="87">
        <v>3074.74314170557</v>
      </c>
      <c r="Z69" s="87">
        <v>3108.62633521621</v>
      </c>
      <c r="AA69" s="87">
        <v>3175.43130398721</v>
      </c>
      <c r="AB69" s="87">
        <v>3165.66643950789</v>
      </c>
      <c r="AC69" s="87">
        <v>3195.31017385546</v>
      </c>
      <c r="AD69" s="87">
        <v>3194.46773653421</v>
      </c>
      <c r="AE69" s="87">
        <v>3243.97418016369</v>
      </c>
      <c r="AF69" s="87">
        <v>3286.08175931078</v>
      </c>
      <c r="AG69" s="87">
        <v>3384.19177657825</v>
      </c>
      <c r="AH69" s="87">
        <v>3485.93353668752</v>
      </c>
      <c r="AI69" s="87">
        <v>3550.80356694504</v>
      </c>
      <c r="AJ69" s="87">
        <v>3486.85202638769</v>
      </c>
      <c r="AK69" s="87">
        <v>3620.36519714427</v>
      </c>
      <c r="AL69" s="87">
        <v>3620.263726541</v>
      </c>
      <c r="AM69" s="87">
        <v>3604.49110955609</v>
      </c>
      <c r="AN69" s="87">
        <v>3737.52897207526</v>
      </c>
      <c r="AO69" s="87">
        <v>3909.637070036</v>
      </c>
      <c r="AP69" s="87">
        <v>3947.49868675438</v>
      </c>
      <c r="AQ69" s="87">
        <v>3968.68471788272</v>
      </c>
      <c r="AR69" s="87">
        <v>3955.26527153285</v>
      </c>
      <c r="AS69" s="87">
        <v>3993.18278802631</v>
      </c>
      <c r="AT69" s="87">
        <v>3890.88564975886</v>
      </c>
      <c r="AU69" s="87">
        <v>3979.27079308741</v>
      </c>
      <c r="AV69" s="87">
        <v>4010.64507796996</v>
      </c>
      <c r="AW69" s="87">
        <v>4119.77873563887</v>
      </c>
      <c r="AX69" s="87">
        <v>4132.91907100447</v>
      </c>
      <c r="AY69" s="26">
        <v>0.006</v>
      </c>
      <c r="AZ69" s="26">
        <v>1.0</v>
      </c>
    </row>
    <row r="70" ht="9.75" customHeight="1">
      <c r="A70" s="21" t="s">
        <v>133</v>
      </c>
      <c r="B70" s="79">
        <v>515.596658920805</v>
      </c>
      <c r="C70" s="79">
        <v>547.117272668628</v>
      </c>
      <c r="D70" s="79">
        <v>584.23473619198</v>
      </c>
      <c r="E70" s="79">
        <v>610.126327551858</v>
      </c>
      <c r="F70" s="79">
        <v>625.294445279009</v>
      </c>
      <c r="G70" s="79">
        <v>662.322472052352</v>
      </c>
      <c r="H70" s="79">
        <v>665.535183146382</v>
      </c>
      <c r="I70" s="79">
        <v>681.675667930275</v>
      </c>
      <c r="J70" s="79">
        <v>686.84050422231</v>
      </c>
      <c r="K70" s="79">
        <v>664.216126044555</v>
      </c>
      <c r="L70" s="79">
        <v>647.049700779996</v>
      </c>
      <c r="M70" s="79">
        <v>648.532098864149</v>
      </c>
      <c r="N70" s="79">
        <v>690.398432858782</v>
      </c>
      <c r="O70" s="79">
        <v>742.469051362178</v>
      </c>
      <c r="P70" s="79">
        <v>786.652179366798</v>
      </c>
      <c r="Q70" s="79">
        <v>820.212330931893</v>
      </c>
      <c r="R70" s="79">
        <v>839.975023397568</v>
      </c>
      <c r="S70" s="79">
        <v>881.160098556801</v>
      </c>
      <c r="T70" s="79">
        <v>903.708874924451</v>
      </c>
      <c r="U70" s="79">
        <v>945.807707227089</v>
      </c>
      <c r="V70" s="79">
        <v>958.770759347147</v>
      </c>
      <c r="W70" s="79">
        <v>935.25811609892</v>
      </c>
      <c r="X70" s="79">
        <v>937.417263604942</v>
      </c>
      <c r="Y70" s="79">
        <v>930.941170590417</v>
      </c>
      <c r="Z70" s="79">
        <v>892.059372262691</v>
      </c>
      <c r="AA70" s="79">
        <v>893.757862423192</v>
      </c>
      <c r="AB70" s="79">
        <v>919.207004772005</v>
      </c>
      <c r="AC70" s="79">
        <v>928.565743483185</v>
      </c>
      <c r="AD70" s="79">
        <v>928.371506382488</v>
      </c>
      <c r="AE70" s="79">
        <v>968.575241717222</v>
      </c>
      <c r="AF70" s="79">
        <v>975.934177975884</v>
      </c>
      <c r="AG70" s="79">
        <v>1008.1349998882</v>
      </c>
      <c r="AH70" s="79">
        <v>1021.11748169644</v>
      </c>
      <c r="AI70" s="79">
        <v>1013.19334447623</v>
      </c>
      <c r="AJ70" s="79">
        <v>990.691960765766</v>
      </c>
      <c r="AK70" s="79">
        <v>1005.90930941532</v>
      </c>
      <c r="AL70" s="79">
        <v>997.463414278549</v>
      </c>
      <c r="AM70" s="79">
        <v>1001.34816985815</v>
      </c>
      <c r="AN70" s="79">
        <v>990.795329829138</v>
      </c>
      <c r="AO70" s="79">
        <v>972.17346347663</v>
      </c>
      <c r="AP70" s="79">
        <v>926.273124294742</v>
      </c>
      <c r="AQ70" s="79">
        <v>904.164862723148</v>
      </c>
      <c r="AR70" s="79">
        <v>889.295535487506</v>
      </c>
      <c r="AS70" s="79">
        <v>857.801532863561</v>
      </c>
      <c r="AT70" s="79">
        <v>853.625735060454</v>
      </c>
      <c r="AU70" s="79">
        <v>857.028795488231</v>
      </c>
      <c r="AV70" s="79">
        <v>858.135567992409</v>
      </c>
      <c r="AW70" s="79">
        <v>903.121251327184</v>
      </c>
      <c r="AX70" s="80">
        <v>951.03788207914</v>
      </c>
      <c r="AY70" s="15">
        <v>0.056</v>
      </c>
      <c r="AZ70" s="15">
        <v>0.23</v>
      </c>
    </row>
    <row r="71" ht="9.75" customHeight="1">
      <c r="A71" s="21" t="s">
        <v>134</v>
      </c>
      <c r="B71" s="79">
        <v>1052.28206054041</v>
      </c>
      <c r="C71" s="79">
        <v>1155.18699717698</v>
      </c>
      <c r="D71" s="79">
        <v>1242.34089217068</v>
      </c>
      <c r="E71" s="79">
        <v>1382.67711295264</v>
      </c>
      <c r="F71" s="79">
        <v>1518.12123374944</v>
      </c>
      <c r="G71" s="79">
        <v>1695.66512128925</v>
      </c>
      <c r="H71" s="79">
        <v>1830.64907476052</v>
      </c>
      <c r="I71" s="79">
        <v>1958.95509573831</v>
      </c>
      <c r="J71" s="79">
        <v>2184.49348962463</v>
      </c>
      <c r="K71" s="79">
        <v>2215.18734708288</v>
      </c>
      <c r="L71" s="79">
        <v>2091.10502160435</v>
      </c>
      <c r="M71" s="79">
        <v>2324.34211617978</v>
      </c>
      <c r="N71" s="79">
        <v>2386.65960673081</v>
      </c>
      <c r="O71" s="79">
        <v>2364.34507119788</v>
      </c>
      <c r="P71" s="79">
        <v>2450.60305857344</v>
      </c>
      <c r="Q71" s="79">
        <v>2271.67343497551</v>
      </c>
      <c r="R71" s="79">
        <v>2073.88989562952</v>
      </c>
      <c r="S71" s="79">
        <v>1918.51951966504</v>
      </c>
      <c r="T71" s="79">
        <v>1859.31335991278</v>
      </c>
      <c r="U71" s="79">
        <v>1872.88189632015</v>
      </c>
      <c r="V71" s="79">
        <v>1837.99681364827</v>
      </c>
      <c r="W71" s="79">
        <v>2006.35822842568</v>
      </c>
      <c r="X71" s="79">
        <v>2015.09328301665</v>
      </c>
      <c r="Y71" s="79">
        <v>2143.80197111515</v>
      </c>
      <c r="Z71" s="79">
        <v>2216.56696295352</v>
      </c>
      <c r="AA71" s="79">
        <v>2281.67344156402</v>
      </c>
      <c r="AB71" s="79">
        <v>2246.45943473588</v>
      </c>
      <c r="AC71" s="79">
        <v>2266.74443037227</v>
      </c>
      <c r="AD71" s="79">
        <v>2266.09623015172</v>
      </c>
      <c r="AE71" s="79">
        <v>2275.39893844647</v>
      </c>
      <c r="AF71" s="79">
        <v>2310.14758133489</v>
      </c>
      <c r="AG71" s="79">
        <v>2376.05677669004</v>
      </c>
      <c r="AH71" s="79">
        <v>2464.81605499107</v>
      </c>
      <c r="AI71" s="79">
        <v>2537.61022246881</v>
      </c>
      <c r="AJ71" s="79">
        <v>2496.16006562192</v>
      </c>
      <c r="AK71" s="79">
        <v>2614.45588772894</v>
      </c>
      <c r="AL71" s="79">
        <v>2622.80031226245</v>
      </c>
      <c r="AM71" s="79">
        <v>2603.14293969794</v>
      </c>
      <c r="AN71" s="79">
        <v>2746.73364224612</v>
      </c>
      <c r="AO71" s="79">
        <v>2937.46360655937</v>
      </c>
      <c r="AP71" s="79">
        <v>3021.22556245964</v>
      </c>
      <c r="AQ71" s="79">
        <v>3064.51985515957</v>
      </c>
      <c r="AR71" s="79">
        <v>3065.96973604534</v>
      </c>
      <c r="AS71" s="79">
        <v>3135.38125516275</v>
      </c>
      <c r="AT71" s="79">
        <v>3037.25991469841</v>
      </c>
      <c r="AU71" s="79">
        <v>3122.24199759918</v>
      </c>
      <c r="AV71" s="79">
        <v>3152.50950997755</v>
      </c>
      <c r="AW71" s="79">
        <v>3216.65748431168</v>
      </c>
      <c r="AX71" s="80">
        <v>3181.88118892533</v>
      </c>
      <c r="AY71" s="81" t="s">
        <v>159</v>
      </c>
      <c r="AZ71" s="15">
        <v>0.77</v>
      </c>
    </row>
    <row r="72" ht="9.75" customHeight="1">
      <c r="A72" s="21" t="s">
        <v>135</v>
      </c>
      <c r="B72" s="79">
        <v>698.777117811527</v>
      </c>
      <c r="C72" s="79">
        <v>769.695869186335</v>
      </c>
      <c r="D72" s="79">
        <v>819.248282529192</v>
      </c>
      <c r="E72" s="79">
        <v>912.045814197167</v>
      </c>
      <c r="F72" s="79">
        <v>1007.14563850015</v>
      </c>
      <c r="G72" s="79">
        <v>1131.50078822058</v>
      </c>
      <c r="H72" s="79">
        <v>1229.46390648632</v>
      </c>
      <c r="I72" s="79">
        <v>1316.66423216434</v>
      </c>
      <c r="J72" s="79">
        <v>1489.0917795414</v>
      </c>
      <c r="K72" s="79">
        <v>1475.53735661737</v>
      </c>
      <c r="L72" s="79">
        <v>1299.46839063488</v>
      </c>
      <c r="M72" s="79">
        <v>1470.9059289535</v>
      </c>
      <c r="N72" s="79">
        <v>1484.63996896584</v>
      </c>
      <c r="O72" s="79">
        <v>1418.45573027566</v>
      </c>
      <c r="P72" s="79">
        <v>1481.92114210039</v>
      </c>
      <c r="Q72" s="79">
        <v>1287.40112862179</v>
      </c>
      <c r="R72" s="79">
        <v>1079.42529278188</v>
      </c>
      <c r="S72" s="79">
        <v>919.5628579027</v>
      </c>
      <c r="T72" s="79">
        <v>828.60070619586</v>
      </c>
      <c r="U72" s="79">
        <v>807.795020667213</v>
      </c>
      <c r="V72" s="79">
        <v>771.802703075222</v>
      </c>
      <c r="W72" s="79">
        <v>901.543590065108</v>
      </c>
      <c r="X72" s="79">
        <v>890.483594524116</v>
      </c>
      <c r="Y72" s="79">
        <v>1007.76145135198</v>
      </c>
      <c r="Z72" s="79">
        <v>1077.05303150324</v>
      </c>
      <c r="AA72" s="79">
        <v>1159.23700196137</v>
      </c>
      <c r="AB72" s="79">
        <v>1164.45042727947</v>
      </c>
      <c r="AC72" s="79">
        <v>1241.8470659361</v>
      </c>
      <c r="AD72" s="79">
        <v>1273.57520513573</v>
      </c>
      <c r="AE72" s="79">
        <v>1301.45827036682</v>
      </c>
      <c r="AF72" s="79">
        <v>1317.22154040092</v>
      </c>
      <c r="AG72" s="79">
        <v>1364.98328366584</v>
      </c>
      <c r="AH72" s="79">
        <v>1433.32611007774</v>
      </c>
      <c r="AI72" s="79">
        <v>1491.58891396227</v>
      </c>
      <c r="AJ72" s="79">
        <v>1435.41924237027</v>
      </c>
      <c r="AK72" s="79">
        <v>1511.49534931818</v>
      </c>
      <c r="AL72" s="79">
        <v>1485.02589053856</v>
      </c>
      <c r="AM72" s="79">
        <v>1411.04243630129</v>
      </c>
      <c r="AN72" s="79">
        <v>1506.94049440024</v>
      </c>
      <c r="AO72" s="79">
        <v>1645.86382378013</v>
      </c>
      <c r="AP72" s="79">
        <v>1694.21063348284</v>
      </c>
      <c r="AQ72" s="79">
        <v>1708.16781033886</v>
      </c>
      <c r="AR72" s="79">
        <v>1689.21054271716</v>
      </c>
      <c r="AS72" s="79">
        <v>1746.02949324272</v>
      </c>
      <c r="AT72" s="79">
        <v>1622.59081483528</v>
      </c>
      <c r="AU72" s="79">
        <v>1667.24657767064</v>
      </c>
      <c r="AV72" s="79">
        <v>1704.37926741135</v>
      </c>
      <c r="AW72" s="79">
        <v>1776.30380601317</v>
      </c>
      <c r="AX72" s="80">
        <v>1740.09705623054</v>
      </c>
      <c r="AY72" s="81" t="s">
        <v>168</v>
      </c>
      <c r="AZ72" s="15">
        <v>0.421</v>
      </c>
    </row>
    <row r="73" ht="9.75" customHeight="1">
      <c r="A73" s="21" t="s">
        <v>136</v>
      </c>
      <c r="B73" s="79">
        <v>626.213601649695</v>
      </c>
      <c r="C73" s="79">
        <v>667.508400659281</v>
      </c>
      <c r="D73" s="79">
        <v>719.227345833476</v>
      </c>
      <c r="E73" s="79">
        <v>771.557626307335</v>
      </c>
      <c r="F73" s="79">
        <v>807.9700405283</v>
      </c>
      <c r="G73" s="79">
        <v>873.447805121022</v>
      </c>
      <c r="H73" s="79">
        <v>889.720351420579</v>
      </c>
      <c r="I73" s="79">
        <v>923.566531504253</v>
      </c>
      <c r="J73" s="79">
        <v>953.24221430554</v>
      </c>
      <c r="K73" s="79">
        <v>944.966116510072</v>
      </c>
      <c r="L73" s="79">
        <v>947.885331749474</v>
      </c>
      <c r="M73" s="79">
        <v>982.291286090426</v>
      </c>
      <c r="N73" s="79">
        <v>1046.61907062374</v>
      </c>
      <c r="O73" s="79">
        <v>1116.82739228439</v>
      </c>
      <c r="P73" s="79">
        <v>1169.73409583985</v>
      </c>
      <c r="Q73" s="79">
        <v>1201.30463728561</v>
      </c>
      <c r="R73" s="79">
        <v>1225.6196262452</v>
      </c>
      <c r="S73" s="79">
        <v>1267.56576031914</v>
      </c>
      <c r="T73" s="79">
        <v>1318.07852864137</v>
      </c>
      <c r="U73" s="79">
        <v>1398.18458288003</v>
      </c>
      <c r="V73" s="79">
        <v>1428.2788699202</v>
      </c>
      <c r="W73" s="79">
        <v>1424.72075445949</v>
      </c>
      <c r="X73" s="79">
        <v>1436.87595209747</v>
      </c>
      <c r="Y73" s="79">
        <v>1443.29269035358</v>
      </c>
      <c r="Z73" s="79">
        <v>1424.32730371296</v>
      </c>
      <c r="AA73" s="79">
        <v>1445.64930202584</v>
      </c>
      <c r="AB73" s="79">
        <v>1485.30431222841</v>
      </c>
      <c r="AC73" s="79">
        <v>1502.19240791936</v>
      </c>
      <c r="AD73" s="79">
        <v>1517.81023139848</v>
      </c>
      <c r="AE73" s="79">
        <v>1578.85410979686</v>
      </c>
      <c r="AF73" s="79">
        <v>1610.44051890985</v>
      </c>
      <c r="AG73" s="79">
        <v>1665.93309291241</v>
      </c>
      <c r="AH73" s="79">
        <v>1690.70242660977</v>
      </c>
      <c r="AI73" s="79">
        <v>1696.70325298276</v>
      </c>
      <c r="AJ73" s="79">
        <v>1681.46508401741</v>
      </c>
      <c r="AK73" s="79">
        <v>1712.12598257138</v>
      </c>
      <c r="AL73" s="79">
        <v>1707.08774763059</v>
      </c>
      <c r="AM73" s="79">
        <v>1723.2495732548</v>
      </c>
      <c r="AN73" s="79">
        <v>1712.80677767501</v>
      </c>
      <c r="AO73" s="79">
        <v>1701.03682625587</v>
      </c>
      <c r="AP73" s="79">
        <v>1671.51840827154</v>
      </c>
      <c r="AQ73" s="79">
        <v>1654.87857154385</v>
      </c>
      <c r="AR73" s="79">
        <v>1636.64652381568</v>
      </c>
      <c r="AS73" s="79">
        <v>1615.14677978359</v>
      </c>
      <c r="AT73" s="79">
        <v>1617.31233292358</v>
      </c>
      <c r="AU73" s="79">
        <v>1647.19053441677</v>
      </c>
      <c r="AV73" s="79">
        <v>1639.5786985586</v>
      </c>
      <c r="AW73" s="79">
        <v>1670.3370786257</v>
      </c>
      <c r="AX73" s="80">
        <v>1711.55589384336</v>
      </c>
      <c r="AY73" s="15">
        <v>0.027</v>
      </c>
      <c r="AZ73" s="15">
        <v>0.414</v>
      </c>
    </row>
    <row r="74" ht="9.75" customHeight="1">
      <c r="A74" s="27" t="s">
        <v>137</v>
      </c>
      <c r="B74" s="79">
        <v>34.572</v>
      </c>
      <c r="C74" s="79">
        <v>34.46</v>
      </c>
      <c r="D74" s="79">
        <v>34.788</v>
      </c>
      <c r="E74" s="79">
        <v>34.764</v>
      </c>
      <c r="F74" s="79">
        <v>34.416</v>
      </c>
      <c r="G74" s="79">
        <v>34.082</v>
      </c>
      <c r="H74" s="79">
        <v>33.189</v>
      </c>
      <c r="I74" s="79">
        <v>32.7667303070761</v>
      </c>
      <c r="J74" s="79">
        <v>32.8601949265687</v>
      </c>
      <c r="K74" s="79">
        <v>33.3734632843791</v>
      </c>
      <c r="L74" s="79">
        <v>34.4581949265687</v>
      </c>
      <c r="M74" s="79">
        <v>44.8154606141522</v>
      </c>
      <c r="N74" s="79">
        <v>70.2173164218958</v>
      </c>
      <c r="O74" s="79">
        <v>85.1168531375166</v>
      </c>
      <c r="P74" s="79">
        <v>107.814853137516</v>
      </c>
      <c r="Q74" s="79">
        <v>109.759190921228</v>
      </c>
      <c r="R74" s="79">
        <v>118.885974632843</v>
      </c>
      <c r="S74" s="79">
        <v>135.096875834445</v>
      </c>
      <c r="T74" s="79">
        <v>149.712460614152</v>
      </c>
      <c r="U74" s="79">
        <v>161.102662216288</v>
      </c>
      <c r="V74" s="79">
        <v>163.757898531375</v>
      </c>
      <c r="W74" s="79">
        <v>164.132141522029</v>
      </c>
      <c r="X74" s="79">
        <v>161.250042723631</v>
      </c>
      <c r="Y74" s="79">
        <v>153.009054739652</v>
      </c>
      <c r="Z74" s="79">
        <v>129.385943925233</v>
      </c>
      <c r="AA74" s="79">
        <v>127.571528704939</v>
      </c>
      <c r="AB74" s="79">
        <v>128.618893190921</v>
      </c>
      <c r="AC74" s="79">
        <v>131.202829105473</v>
      </c>
      <c r="AD74" s="79">
        <v>136.76291588785</v>
      </c>
      <c r="AE74" s="79">
        <v>165.038353805073</v>
      </c>
      <c r="AF74" s="79">
        <v>167.553085447263</v>
      </c>
      <c r="AG74" s="79">
        <v>167.247951935914</v>
      </c>
      <c r="AH74" s="79">
        <v>165.844377703604</v>
      </c>
      <c r="AI74" s="79">
        <v>170.146030841121</v>
      </c>
      <c r="AJ74" s="79">
        <v>176.273561014686</v>
      </c>
      <c r="AK74" s="79">
        <v>167.581161763613</v>
      </c>
      <c r="AL74" s="79">
        <v>156.858138952975</v>
      </c>
      <c r="AM74" s="79">
        <v>159.407199209134</v>
      </c>
      <c r="AN74" s="79">
        <v>149.27975554294</v>
      </c>
      <c r="AO74" s="79">
        <v>138.759494360289</v>
      </c>
      <c r="AP74" s="79">
        <v>126.71539780738</v>
      </c>
      <c r="AQ74" s="79">
        <v>115.531333326304</v>
      </c>
      <c r="AR74" s="79">
        <v>113.874792252368</v>
      </c>
      <c r="AS74" s="79">
        <v>106.284381838329</v>
      </c>
      <c r="AT74" s="79">
        <v>99.8424972242092</v>
      </c>
      <c r="AU74" s="79">
        <v>93.4229418754259</v>
      </c>
      <c r="AV74" s="79">
        <v>81.5913939437439</v>
      </c>
      <c r="AW74" s="79">
        <v>72.8888993748304</v>
      </c>
      <c r="AX74" s="80">
        <v>68.43970711</v>
      </c>
      <c r="AY74" s="81" t="s">
        <v>148</v>
      </c>
      <c r="AZ74" s="15">
        <v>0.017</v>
      </c>
    </row>
    <row r="75" ht="9.75" customHeight="1">
      <c r="A75" s="32" t="s">
        <v>138</v>
      </c>
      <c r="B75" s="88">
        <v>242.888</v>
      </c>
      <c r="C75" s="88">
        <v>265.1</v>
      </c>
      <c r="D75" s="88">
        <v>288.1</v>
      </c>
      <c r="E75" s="88">
        <v>309.199999999999</v>
      </c>
      <c r="F75" s="88">
        <v>328.3</v>
      </c>
      <c r="G75" s="88">
        <v>353.038999999999</v>
      </c>
      <c r="H75" s="88">
        <v>377.0</v>
      </c>
      <c r="I75" s="88">
        <v>400.399999999999</v>
      </c>
      <c r="J75" s="88">
        <v>429.0</v>
      </c>
      <c r="K75" s="88">
        <v>458.899999999999</v>
      </c>
      <c r="L75" s="88">
        <v>490.800999999999</v>
      </c>
      <c r="M75" s="88">
        <v>519.677</v>
      </c>
      <c r="N75" s="88">
        <v>545.798999999999</v>
      </c>
      <c r="O75" s="88">
        <v>571.530999999999</v>
      </c>
      <c r="P75" s="88">
        <v>585.6</v>
      </c>
      <c r="Q75" s="88">
        <v>603.179999999999</v>
      </c>
      <c r="R75" s="88">
        <v>608.82</v>
      </c>
      <c r="S75" s="88">
        <v>612.551</v>
      </c>
      <c r="T75" s="88">
        <v>616.342999999999</v>
      </c>
      <c r="U75" s="88">
        <v>612.709999999999</v>
      </c>
      <c r="V75" s="88">
        <v>596.685999999999</v>
      </c>
      <c r="W75" s="88">
        <v>615.351999999999</v>
      </c>
      <c r="X75" s="88">
        <v>625.151</v>
      </c>
      <c r="Y75" s="88">
        <v>623.689</v>
      </c>
      <c r="Z75" s="88">
        <v>607.246</v>
      </c>
      <c r="AA75" s="88">
        <v>570.544999999999</v>
      </c>
      <c r="AB75" s="88">
        <v>515.9117</v>
      </c>
      <c r="AC75" s="88">
        <v>451.2707</v>
      </c>
      <c r="AD75" s="88">
        <v>403.0823</v>
      </c>
      <c r="AE75" s="88">
        <v>363.661799999999</v>
      </c>
      <c r="AF75" s="88">
        <v>358.419699999999</v>
      </c>
      <c r="AG75" s="88">
        <v>353.2754</v>
      </c>
      <c r="AH75" s="88">
        <v>361.904999999999</v>
      </c>
      <c r="AI75" s="88">
        <v>362.5114</v>
      </c>
      <c r="AJ75" s="88">
        <v>369.9677</v>
      </c>
      <c r="AK75" s="88">
        <v>396.743865254697</v>
      </c>
      <c r="AL75" s="88">
        <v>428.150088371853</v>
      </c>
      <c r="AM75" s="88">
        <v>470.199099999999</v>
      </c>
      <c r="AN75" s="88">
        <v>517.781699999999</v>
      </c>
      <c r="AO75" s="88">
        <v>562.73642</v>
      </c>
      <c r="AP75" s="88">
        <v>581.769644999999</v>
      </c>
      <c r="AQ75" s="88">
        <v>605.638335999999</v>
      </c>
      <c r="AR75" s="88">
        <v>629.408204999999</v>
      </c>
      <c r="AS75" s="88">
        <v>632.006514999999</v>
      </c>
      <c r="AT75" s="88">
        <v>650.982502</v>
      </c>
      <c r="AU75" s="88">
        <v>664.833681</v>
      </c>
      <c r="AV75" s="88">
        <v>666.687111999999</v>
      </c>
      <c r="AW75" s="88">
        <v>673.137850999999</v>
      </c>
      <c r="AX75" s="82">
        <v>681.266120930555</v>
      </c>
      <c r="AY75" s="89">
        <v>0.015</v>
      </c>
      <c r="AZ75" s="89">
        <v>0.165</v>
      </c>
    </row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51" width="9.33"/>
    <col customWidth="1" min="52" max="52" width="9.5"/>
  </cols>
  <sheetData>
    <row r="1" ht="12.75" customHeight="1">
      <c r="A1" s="1" t="s">
        <v>154</v>
      </c>
      <c r="B1" s="1">
        <v>1965.0</v>
      </c>
      <c r="C1" s="1">
        <v>1966.0</v>
      </c>
      <c r="D1" s="1">
        <v>1967.0</v>
      </c>
      <c r="E1" s="1">
        <v>1968.0</v>
      </c>
      <c r="F1" s="1">
        <v>1969.0</v>
      </c>
      <c r="G1" s="1">
        <v>1970.0</v>
      </c>
      <c r="H1" s="1">
        <v>1971.0</v>
      </c>
      <c r="I1" s="1">
        <v>1972.0</v>
      </c>
      <c r="J1" s="1">
        <v>1973.0</v>
      </c>
      <c r="K1" s="1">
        <v>1974.0</v>
      </c>
      <c r="L1" s="1">
        <v>1975.0</v>
      </c>
      <c r="M1" s="1">
        <v>1976.0</v>
      </c>
      <c r="N1" s="1">
        <v>1977.0</v>
      </c>
      <c r="O1" s="1">
        <v>1978.0</v>
      </c>
      <c r="P1" s="1">
        <v>1979.0</v>
      </c>
      <c r="Q1" s="1">
        <v>1980.0</v>
      </c>
      <c r="R1" s="1">
        <v>1981.0</v>
      </c>
      <c r="S1" s="1">
        <v>1982.0</v>
      </c>
      <c r="T1" s="1">
        <v>1983.0</v>
      </c>
      <c r="U1" s="1">
        <v>1984.0</v>
      </c>
      <c r="V1" s="1">
        <v>1985.0</v>
      </c>
      <c r="W1" s="1">
        <v>1986.0</v>
      </c>
      <c r="X1" s="1">
        <v>1987.0</v>
      </c>
      <c r="Y1" s="1">
        <v>1988.0</v>
      </c>
      <c r="Z1" s="1">
        <v>1989.0</v>
      </c>
      <c r="AA1" s="1">
        <v>1990.0</v>
      </c>
      <c r="AB1" s="1">
        <v>1991.0</v>
      </c>
      <c r="AC1" s="1">
        <v>1992.0</v>
      </c>
      <c r="AD1" s="1">
        <v>1993.0</v>
      </c>
      <c r="AE1" s="1">
        <v>1994.0</v>
      </c>
      <c r="AF1" s="1">
        <v>1995.0</v>
      </c>
      <c r="AG1" s="1">
        <v>1996.0</v>
      </c>
      <c r="AH1" s="1">
        <v>1997.0</v>
      </c>
      <c r="AI1" s="1">
        <v>1998.0</v>
      </c>
      <c r="AJ1" s="1">
        <v>1999.0</v>
      </c>
      <c r="AK1" s="1">
        <v>2000.0</v>
      </c>
      <c r="AL1" s="1">
        <v>2001.0</v>
      </c>
      <c r="AM1" s="1">
        <v>2002.0</v>
      </c>
      <c r="AN1" s="1">
        <v>2003.0</v>
      </c>
      <c r="AO1" s="1">
        <v>2004.0</v>
      </c>
      <c r="AP1" s="1">
        <v>2005.0</v>
      </c>
      <c r="AQ1" s="1">
        <v>2006.0</v>
      </c>
      <c r="AR1" s="1">
        <v>2007.0</v>
      </c>
      <c r="AS1" s="1">
        <v>2008.0</v>
      </c>
      <c r="AT1" s="1">
        <v>2009.0</v>
      </c>
      <c r="AU1" s="1">
        <v>2010.0</v>
      </c>
      <c r="AV1" s="1">
        <v>2011.0</v>
      </c>
      <c r="AW1" s="1">
        <v>2012.0</v>
      </c>
      <c r="AX1" s="37">
        <v>2013.0</v>
      </c>
      <c r="AY1" s="27" t="s">
        <v>142</v>
      </c>
      <c r="AZ1" s="27" t="s">
        <v>143</v>
      </c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37"/>
      <c r="AX2" s="1"/>
      <c r="AY2" s="1"/>
      <c r="AZ2" s="1"/>
    </row>
    <row r="3" ht="12.75" customHeight="1">
      <c r="A3" s="1" t="s">
        <v>68</v>
      </c>
      <c r="B3" s="69">
        <v>11522.187698</v>
      </c>
      <c r="C3" s="69">
        <v>12100.3473139999</v>
      </c>
      <c r="D3" s="69">
        <v>12566.880466</v>
      </c>
      <c r="E3" s="69">
        <v>13404.548552</v>
      </c>
      <c r="F3" s="69">
        <v>14152.985096</v>
      </c>
      <c r="G3" s="69">
        <v>14709.9102459999</v>
      </c>
      <c r="H3" s="69">
        <v>15222.758083</v>
      </c>
      <c r="I3" s="69">
        <v>16380.8138519999</v>
      </c>
      <c r="J3" s="69">
        <v>17317.9327669999</v>
      </c>
      <c r="K3" s="69">
        <v>16630.6479999999</v>
      </c>
      <c r="L3" s="69">
        <v>16333.560877</v>
      </c>
      <c r="M3" s="69">
        <v>17460.7445349999</v>
      </c>
      <c r="N3" s="69">
        <v>18443.366767</v>
      </c>
      <c r="O3" s="69">
        <v>18755.940658</v>
      </c>
      <c r="P3" s="69">
        <v>18438.2111499999</v>
      </c>
      <c r="Q3" s="69">
        <v>17062.3548359999</v>
      </c>
      <c r="R3" s="69">
        <v>16059.695341</v>
      </c>
      <c r="S3" s="69">
        <v>15294.9626839999</v>
      </c>
      <c r="T3" s="69">
        <v>15234.5403019999</v>
      </c>
      <c r="U3" s="69">
        <v>15725.3589345464</v>
      </c>
      <c r="V3" s="69">
        <v>15726.1309871369</v>
      </c>
      <c r="W3" s="69">
        <v>16280.8936154931</v>
      </c>
      <c r="X3" s="69">
        <v>16664.6691231095</v>
      </c>
      <c r="Y3" s="69">
        <v>17283.25013453</v>
      </c>
      <c r="Z3" s="69">
        <v>17325.233205041</v>
      </c>
      <c r="AA3" s="69">
        <v>16988.1823577397</v>
      </c>
      <c r="AB3" s="69">
        <v>16713.4430676438</v>
      </c>
      <c r="AC3" s="69">
        <v>17032.7827042786</v>
      </c>
      <c r="AD3" s="69">
        <v>17236.2309859589</v>
      </c>
      <c r="AE3" s="69">
        <v>17718.6475100821</v>
      </c>
      <c r="AF3" s="69">
        <v>17724.8197819726</v>
      </c>
      <c r="AG3" s="69">
        <v>18309.358197459</v>
      </c>
      <c r="AH3" s="69">
        <v>18620.5741077534</v>
      </c>
      <c r="AI3" s="69">
        <v>18917.1879187671</v>
      </c>
      <c r="AJ3" s="69">
        <v>19518.9017815616</v>
      </c>
      <c r="AK3" s="69">
        <v>19701.368196754</v>
      </c>
      <c r="AL3" s="69">
        <v>19648.6197276575</v>
      </c>
      <c r="AM3" s="69">
        <v>19760.9048479315</v>
      </c>
      <c r="AN3" s="69">
        <v>20033.0400807534</v>
      </c>
      <c r="AO3" s="69">
        <v>20731.5437158797</v>
      </c>
      <c r="AP3" s="69">
        <v>20802.1603827671</v>
      </c>
      <c r="AQ3" s="69">
        <v>20687.4191780821</v>
      </c>
      <c r="AR3" s="69">
        <v>20680.3835616438</v>
      </c>
      <c r="AS3" s="69">
        <v>19490.41373176</v>
      </c>
      <c r="AT3" s="69">
        <v>18771.3972602739</v>
      </c>
      <c r="AU3" s="69">
        <v>19180.1287671232</v>
      </c>
      <c r="AV3" s="69">
        <v>18882.0739726027</v>
      </c>
      <c r="AW3" s="69">
        <v>18490.2158469945</v>
      </c>
      <c r="AX3" s="70">
        <v>18886.7972602739</v>
      </c>
      <c r="AY3" s="41">
        <v>0.02</v>
      </c>
      <c r="AZ3" s="41">
        <v>0.199</v>
      </c>
    </row>
    <row r="4" ht="12.75" customHeight="1">
      <c r="A4" s="1" t="s">
        <v>69</v>
      </c>
      <c r="B4" s="69">
        <v>1108.11630136986</v>
      </c>
      <c r="C4" s="69">
        <v>1167.46879452054</v>
      </c>
      <c r="D4" s="69">
        <v>1245.55706849315</v>
      </c>
      <c r="E4" s="69">
        <v>1322.15734972677</v>
      </c>
      <c r="F4" s="69">
        <v>1380.19032876712</v>
      </c>
      <c r="G4" s="69">
        <v>1471.57975342465</v>
      </c>
      <c r="H4" s="69">
        <v>1512.12824657534</v>
      </c>
      <c r="I4" s="69">
        <v>1588.90923497267</v>
      </c>
      <c r="J4" s="69">
        <v>1682.37917808219</v>
      </c>
      <c r="K4" s="69">
        <v>1712.65408219178</v>
      </c>
      <c r="L4" s="69">
        <v>1682.41991780821</v>
      </c>
      <c r="M4" s="69">
        <v>1788.92907103825</v>
      </c>
      <c r="N4" s="69">
        <v>1811.69323287671</v>
      </c>
      <c r="O4" s="69">
        <v>1849.04473972602</v>
      </c>
      <c r="P4" s="69">
        <v>1931.12758904109</v>
      </c>
      <c r="Q4" s="69">
        <v>1898.03245901639</v>
      </c>
      <c r="R4" s="69">
        <v>1788.17109589041</v>
      </c>
      <c r="S4" s="69">
        <v>1608.54536986301</v>
      </c>
      <c r="T4" s="69">
        <v>1518.12473972602</v>
      </c>
      <c r="U4" s="69">
        <v>1539.78781420765</v>
      </c>
      <c r="V4" s="69">
        <v>1556.13153424657</v>
      </c>
      <c r="W4" s="69">
        <v>1559.47906849315</v>
      </c>
      <c r="X4" s="69">
        <v>1627.21315068493</v>
      </c>
      <c r="Y4" s="69">
        <v>1709.7737704918</v>
      </c>
      <c r="Z4" s="69">
        <v>1770.71934246575</v>
      </c>
      <c r="AA4" s="69">
        <v>1747.30635616438</v>
      </c>
      <c r="AB4" s="69">
        <v>1659.16849315068</v>
      </c>
      <c r="AC4" s="69">
        <v>1688.91371584699</v>
      </c>
      <c r="AD4" s="69">
        <v>1697.29578082191</v>
      </c>
      <c r="AE4" s="69">
        <v>1726.13536986301</v>
      </c>
      <c r="AF4" s="69">
        <v>1848.24882442958</v>
      </c>
      <c r="AG4" s="69">
        <v>1889.21827863454</v>
      </c>
      <c r="AH4" s="69">
        <v>1968.88437883393</v>
      </c>
      <c r="AI4" s="69">
        <v>2002.26771306432</v>
      </c>
      <c r="AJ4" s="69">
        <v>2061.21295878422</v>
      </c>
      <c r="AK4" s="69">
        <v>2042.70638205731</v>
      </c>
      <c r="AL4" s="69">
        <v>2093.87015590468</v>
      </c>
      <c r="AM4" s="69">
        <v>2172.31314286854</v>
      </c>
      <c r="AN4" s="69">
        <v>2228.23817656047</v>
      </c>
      <c r="AO4" s="69">
        <v>2308.59091160776</v>
      </c>
      <c r="AP4" s="69">
        <v>2287.5412694308</v>
      </c>
      <c r="AQ4" s="69">
        <v>2295.25059568157</v>
      </c>
      <c r="AR4" s="69">
        <v>2361.17894438051</v>
      </c>
      <c r="AS4" s="69">
        <v>2315.01523150104</v>
      </c>
      <c r="AT4" s="69">
        <v>2189.86361040329</v>
      </c>
      <c r="AU4" s="69">
        <v>2316.46061296595</v>
      </c>
      <c r="AV4" s="69">
        <v>2404.46393993688</v>
      </c>
      <c r="AW4" s="69">
        <v>2394.3841191919</v>
      </c>
      <c r="AX4" s="70">
        <v>2384.91826700954</v>
      </c>
      <c r="AY4" s="42" t="s">
        <v>179</v>
      </c>
      <c r="AZ4" s="41">
        <v>0.025</v>
      </c>
    </row>
    <row r="5" ht="12.75" customHeight="1">
      <c r="A5" s="1" t="s">
        <v>71</v>
      </c>
      <c r="B5" s="69">
        <v>296.359178082191</v>
      </c>
      <c r="C5" s="69">
        <v>309.135808219178</v>
      </c>
      <c r="D5" s="69">
        <v>331.272712328767</v>
      </c>
      <c r="E5" s="69">
        <v>361.475163934426</v>
      </c>
      <c r="F5" s="69">
        <v>382.527397260274</v>
      </c>
      <c r="G5" s="69">
        <v>411.544493150684</v>
      </c>
      <c r="H5" s="69">
        <v>433.789999999999</v>
      </c>
      <c r="I5" s="69">
        <v>480.6556284153</v>
      </c>
      <c r="J5" s="69">
        <v>514.709561643835</v>
      </c>
      <c r="K5" s="69">
        <v>588.552465753424</v>
      </c>
      <c r="L5" s="69">
        <v>662.932246575342</v>
      </c>
      <c r="M5" s="69">
        <v>729.987513661202</v>
      </c>
      <c r="N5" s="69">
        <v>755.129780821917</v>
      </c>
      <c r="O5" s="69">
        <v>874.011972602739</v>
      </c>
      <c r="P5" s="69">
        <v>950.608671232876</v>
      </c>
      <c r="Q5" s="69">
        <v>1047.68997814207</v>
      </c>
      <c r="R5" s="69">
        <v>1172.34504109589</v>
      </c>
      <c r="S5" s="69">
        <v>1227.54716438356</v>
      </c>
      <c r="T5" s="69">
        <v>1202.50321917808</v>
      </c>
      <c r="U5" s="69">
        <v>1279.50761748633</v>
      </c>
      <c r="V5" s="69">
        <v>1344.5782739726</v>
      </c>
      <c r="W5" s="69">
        <v>1370.67010958904</v>
      </c>
      <c r="X5" s="69">
        <v>1421.08760273972</v>
      </c>
      <c r="Y5" s="69">
        <v>1406.80267759562</v>
      </c>
      <c r="Z5" s="69">
        <v>1502.64263013698</v>
      </c>
      <c r="AA5" s="69">
        <v>1580.44989041095</v>
      </c>
      <c r="AB5" s="69">
        <v>1660.37271232876</v>
      </c>
      <c r="AC5" s="69">
        <v>1683.32133879781</v>
      </c>
      <c r="AD5" s="69">
        <v>1687.20189041095</v>
      </c>
      <c r="AE5" s="69">
        <v>1821.14704109589</v>
      </c>
      <c r="AF5" s="69">
        <v>1690.11361643835</v>
      </c>
      <c r="AG5" s="69">
        <v>1720.38521857923</v>
      </c>
      <c r="AH5" s="69">
        <v>1770.20728767123</v>
      </c>
      <c r="AI5" s="69">
        <v>1868.46558904109</v>
      </c>
      <c r="AJ5" s="69">
        <v>1886.96331506849</v>
      </c>
      <c r="AK5" s="69">
        <v>1965.19057377049</v>
      </c>
      <c r="AL5" s="69">
        <v>1938.72542465753</v>
      </c>
      <c r="AM5" s="69">
        <v>1863.98909589041</v>
      </c>
      <c r="AN5" s="69">
        <v>1909.16575342465</v>
      </c>
      <c r="AO5" s="69">
        <v>1982.69811234365</v>
      </c>
      <c r="AP5" s="69">
        <v>2029.58269544567</v>
      </c>
      <c r="AQ5" s="69">
        <v>2019.14347889566</v>
      </c>
      <c r="AR5" s="69">
        <v>2067.33358980522</v>
      </c>
      <c r="AS5" s="69">
        <v>2054.2163870027</v>
      </c>
      <c r="AT5" s="69">
        <v>1995.3861773631</v>
      </c>
      <c r="AU5" s="69">
        <v>2013.6473361455</v>
      </c>
      <c r="AV5" s="69">
        <v>2042.38417855653</v>
      </c>
      <c r="AW5" s="69">
        <v>2063.37290882224</v>
      </c>
      <c r="AX5" s="70">
        <v>2019.95384742158</v>
      </c>
      <c r="AY5" s="42" t="s">
        <v>180</v>
      </c>
      <c r="AZ5" s="41">
        <v>0.021</v>
      </c>
    </row>
    <row r="6" ht="12.75" customHeight="1">
      <c r="A6" s="43" t="s">
        <v>72</v>
      </c>
      <c r="B6" s="71">
        <v>12926.663177452</v>
      </c>
      <c r="C6" s="71">
        <v>13576.9519167397</v>
      </c>
      <c r="D6" s="71">
        <v>14143.7102468219</v>
      </c>
      <c r="E6" s="71">
        <v>15088.1810656612</v>
      </c>
      <c r="F6" s="71">
        <v>15915.7028220273</v>
      </c>
      <c r="G6" s="71">
        <v>16593.0344925753</v>
      </c>
      <c r="H6" s="71">
        <v>17168.6763295753</v>
      </c>
      <c r="I6" s="71">
        <v>18450.3787153879</v>
      </c>
      <c r="J6" s="71">
        <v>19515.021506726</v>
      </c>
      <c r="K6" s="71">
        <v>18931.8545479452</v>
      </c>
      <c r="L6" s="71">
        <v>18678.9130413835</v>
      </c>
      <c r="M6" s="71">
        <v>19979.6611196994</v>
      </c>
      <c r="N6" s="71">
        <v>21010.1897806986</v>
      </c>
      <c r="O6" s="71">
        <v>21478.9973703287</v>
      </c>
      <c r="P6" s="71">
        <v>21319.9474102739</v>
      </c>
      <c r="Q6" s="71">
        <v>20008.0772731584</v>
      </c>
      <c r="R6" s="71">
        <v>19020.2114779863</v>
      </c>
      <c r="S6" s="71">
        <v>18131.0552182465</v>
      </c>
      <c r="T6" s="71">
        <v>17955.1682609041</v>
      </c>
      <c r="U6" s="71">
        <v>18544.6543662404</v>
      </c>
      <c r="V6" s="71">
        <v>18626.8407953561</v>
      </c>
      <c r="W6" s="71">
        <v>19211.0427935753</v>
      </c>
      <c r="X6" s="71">
        <v>19712.9698765342</v>
      </c>
      <c r="Y6" s="71">
        <v>20399.8265826174</v>
      </c>
      <c r="Z6" s="71">
        <v>20598.5951776438</v>
      </c>
      <c r="AA6" s="71">
        <v>20315.938604315</v>
      </c>
      <c r="AB6" s="71">
        <v>20032.9842731232</v>
      </c>
      <c r="AC6" s="71">
        <v>20405.0177589234</v>
      </c>
      <c r="AD6" s="71">
        <v>20620.7286571917</v>
      </c>
      <c r="AE6" s="71">
        <v>21265.929921041</v>
      </c>
      <c r="AF6" s="71">
        <v>21263.1822228405</v>
      </c>
      <c r="AG6" s="71">
        <v>21918.9616946727</v>
      </c>
      <c r="AH6" s="71">
        <v>22359.6657742585</v>
      </c>
      <c r="AI6" s="71">
        <v>22787.9212208725</v>
      </c>
      <c r="AJ6" s="71">
        <v>23467.0780554143</v>
      </c>
      <c r="AK6" s="71">
        <v>23709.2651525818</v>
      </c>
      <c r="AL6" s="71">
        <v>23681.2153082197</v>
      </c>
      <c r="AM6" s="71">
        <v>23797.2070866904</v>
      </c>
      <c r="AN6" s="71">
        <v>24170.4440107385</v>
      </c>
      <c r="AO6" s="71">
        <v>25022.8327398311</v>
      </c>
      <c r="AP6" s="71">
        <v>25119.2843476435</v>
      </c>
      <c r="AQ6" s="71">
        <v>25001.8132526594</v>
      </c>
      <c r="AR6" s="71">
        <v>25108.8960958295</v>
      </c>
      <c r="AS6" s="71">
        <v>23859.6453502637</v>
      </c>
      <c r="AT6" s="71">
        <v>22956.6470480403</v>
      </c>
      <c r="AU6" s="71">
        <v>23510.2367162347</v>
      </c>
      <c r="AV6" s="71">
        <v>23328.9220910961</v>
      </c>
      <c r="AW6" s="71">
        <v>22947.9728750086</v>
      </c>
      <c r="AX6" s="71">
        <v>23291.6693747051</v>
      </c>
      <c r="AY6" s="46">
        <v>0.013</v>
      </c>
      <c r="AZ6" s="46">
        <v>0.245</v>
      </c>
    </row>
    <row r="7" ht="12.75" customHeight="1">
      <c r="A7" s="1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70"/>
      <c r="AY7" s="47"/>
      <c r="AZ7" s="48"/>
    </row>
    <row r="8" ht="12.75" customHeight="1">
      <c r="A8" s="1" t="s">
        <v>73</v>
      </c>
      <c r="B8" s="69">
        <v>433.205945205479</v>
      </c>
      <c r="C8" s="69">
        <v>447.823780821917</v>
      </c>
      <c r="D8" s="69">
        <v>460.176657534246</v>
      </c>
      <c r="E8" s="69">
        <v>468.919890710382</v>
      </c>
      <c r="F8" s="69">
        <v>491.422821917808</v>
      </c>
      <c r="G8" s="69">
        <v>447.12106849315</v>
      </c>
      <c r="H8" s="69">
        <v>478.597643835616</v>
      </c>
      <c r="I8" s="69">
        <v>478.294672131147</v>
      </c>
      <c r="J8" s="69">
        <v>481.208520547945</v>
      </c>
      <c r="K8" s="69">
        <v>481.421232876712</v>
      </c>
      <c r="L8" s="69">
        <v>455.184931506849</v>
      </c>
      <c r="M8" s="69">
        <v>470.786748633879</v>
      </c>
      <c r="N8" s="69">
        <v>494.769698630137</v>
      </c>
      <c r="O8" s="69">
        <v>495.627698630136</v>
      </c>
      <c r="P8" s="69">
        <v>527.104219178082</v>
      </c>
      <c r="Q8" s="69">
        <v>488.34237704918</v>
      </c>
      <c r="R8" s="69">
        <v>457.346410958904</v>
      </c>
      <c r="S8" s="69">
        <v>439.46408219178</v>
      </c>
      <c r="T8" s="69">
        <v>448.40506849315</v>
      </c>
      <c r="U8" s="69">
        <v>424.970109289617</v>
      </c>
      <c r="V8" s="69">
        <v>388.084356164383</v>
      </c>
      <c r="W8" s="69">
        <v>447.775342465753</v>
      </c>
      <c r="X8" s="69">
        <v>475.921452054794</v>
      </c>
      <c r="Y8" s="69">
        <v>474.64193989071</v>
      </c>
      <c r="Z8" s="69">
        <v>434.581232876712</v>
      </c>
      <c r="AA8" s="69">
        <v>412.05106849315</v>
      </c>
      <c r="AB8" s="69">
        <v>425.082684931506</v>
      </c>
      <c r="AC8" s="69">
        <v>448.183333333333</v>
      </c>
      <c r="AD8" s="69">
        <v>445.659863013698</v>
      </c>
      <c r="AE8" s="69">
        <v>431.934383561643</v>
      </c>
      <c r="AF8" s="69">
        <v>430.435397260273</v>
      </c>
      <c r="AG8" s="69">
        <v>446.096420765027</v>
      </c>
      <c r="AH8" s="69">
        <v>449.027945205479</v>
      </c>
      <c r="AI8" s="69">
        <v>458.226712328767</v>
      </c>
      <c r="AJ8" s="69">
        <v>430.010520547945</v>
      </c>
      <c r="AK8" s="69">
        <v>430.686202185792</v>
      </c>
      <c r="AL8" s="69">
        <v>425.268136986301</v>
      </c>
      <c r="AM8" s="69">
        <v>393.711616438356</v>
      </c>
      <c r="AN8" s="69">
        <v>405.022410958904</v>
      </c>
      <c r="AO8" s="69">
        <v>424.99693989071</v>
      </c>
      <c r="AP8" s="69">
        <v>449.043787671232</v>
      </c>
      <c r="AQ8" s="69">
        <v>470.800826585024</v>
      </c>
      <c r="AR8" s="69">
        <v>522.762955253275</v>
      </c>
      <c r="AS8" s="69">
        <v>535.401400672677</v>
      </c>
      <c r="AT8" s="69">
        <v>525.383850102059</v>
      </c>
      <c r="AU8" s="69">
        <v>571.337656599089</v>
      </c>
      <c r="AV8" s="69">
        <v>585.466994368071</v>
      </c>
      <c r="AW8" s="69">
        <v>613.370274717099</v>
      </c>
      <c r="AX8" s="70">
        <v>636.374753241716</v>
      </c>
      <c r="AY8" s="41">
        <v>0.036</v>
      </c>
      <c r="AZ8" s="41">
        <v>0.007</v>
      </c>
    </row>
    <row r="9" ht="12.75" customHeight="1">
      <c r="A9" s="1" t="s">
        <v>74</v>
      </c>
      <c r="B9" s="69">
        <v>306.786136986301</v>
      </c>
      <c r="C9" s="69">
        <v>336.255178082191</v>
      </c>
      <c r="D9" s="69">
        <v>346.637698630137</v>
      </c>
      <c r="E9" s="69">
        <v>415.316530054644</v>
      </c>
      <c r="F9" s="69">
        <v>461.109561643835</v>
      </c>
      <c r="G9" s="69">
        <v>522.600212727341</v>
      </c>
      <c r="H9" s="69">
        <v>582.02788001715</v>
      </c>
      <c r="I9" s="69">
        <v>668.205590837825</v>
      </c>
      <c r="J9" s="69">
        <v>822.517340715503</v>
      </c>
      <c r="K9" s="69">
        <v>887.479785774882</v>
      </c>
      <c r="L9" s="69">
        <v>918.044499680876</v>
      </c>
      <c r="M9" s="69">
        <v>983.748003608673</v>
      </c>
      <c r="N9" s="69">
        <v>1016.99862545356</v>
      </c>
      <c r="O9" s="69">
        <v>1127.42614968321</v>
      </c>
      <c r="P9" s="69">
        <v>1200.27951930776</v>
      </c>
      <c r="Q9" s="69">
        <v>1162.99769306711</v>
      </c>
      <c r="R9" s="69">
        <v>1124.00978041477</v>
      </c>
      <c r="S9" s="69">
        <v>1167.74901676147</v>
      </c>
      <c r="T9" s="69">
        <v>1152.87039539403</v>
      </c>
      <c r="U9" s="69">
        <v>1191.60838112508</v>
      </c>
      <c r="V9" s="69">
        <v>1240.97316795689</v>
      </c>
      <c r="W9" s="69">
        <v>1402.49278557421</v>
      </c>
      <c r="X9" s="69">
        <v>1447.57516786403</v>
      </c>
      <c r="Y9" s="69">
        <v>1482.58933860414</v>
      </c>
      <c r="Z9" s="69">
        <v>1517.59049516157</v>
      </c>
      <c r="AA9" s="69">
        <v>1478.19596258053</v>
      </c>
      <c r="AB9" s="69">
        <v>1504.10270887928</v>
      </c>
      <c r="AC9" s="69">
        <v>1552.09324097174</v>
      </c>
      <c r="AD9" s="69">
        <v>1613.60830352442</v>
      </c>
      <c r="AE9" s="69">
        <v>1721.44408945375</v>
      </c>
      <c r="AF9" s="69">
        <v>1799.24066175419</v>
      </c>
      <c r="AG9" s="69">
        <v>1896.93868120049</v>
      </c>
      <c r="AH9" s="69">
        <v>2016.45206168619</v>
      </c>
      <c r="AI9" s="69">
        <v>2085.27204881997</v>
      </c>
      <c r="AJ9" s="69">
        <v>2138.49008437137</v>
      </c>
      <c r="AK9" s="69">
        <v>2056.32351807097</v>
      </c>
      <c r="AL9" s="69">
        <v>2041.62135021482</v>
      </c>
      <c r="AM9" s="69">
        <v>2031.31224239868</v>
      </c>
      <c r="AN9" s="69">
        <v>1972.97943355917</v>
      </c>
      <c r="AO9" s="69">
        <v>2050.14128059994</v>
      </c>
      <c r="AP9" s="69">
        <v>2096.68238820089</v>
      </c>
      <c r="AQ9" s="69">
        <v>2133.8952013155</v>
      </c>
      <c r="AR9" s="69">
        <v>2285.541112919</v>
      </c>
      <c r="AS9" s="69">
        <v>2438.50012096893</v>
      </c>
      <c r="AT9" s="69">
        <v>2466.83420087095</v>
      </c>
      <c r="AU9" s="69">
        <v>2669.12371891432</v>
      </c>
      <c r="AV9" s="69">
        <v>2730.43618469595</v>
      </c>
      <c r="AW9" s="69">
        <v>2807.01389522165</v>
      </c>
      <c r="AX9" s="70">
        <v>2972.531824412</v>
      </c>
      <c r="AY9" s="41">
        <v>0.058</v>
      </c>
      <c r="AZ9" s="41">
        <v>0.032</v>
      </c>
    </row>
    <row r="10" ht="12.75" customHeight="1">
      <c r="A10" s="1" t="s">
        <v>181</v>
      </c>
      <c r="B10" s="69">
        <v>68.0604931506849</v>
      </c>
      <c r="C10" s="69">
        <v>75.5413698630137</v>
      </c>
      <c r="D10" s="69">
        <v>79.9647671232876</v>
      </c>
      <c r="E10" s="69">
        <v>84.7741530054644</v>
      </c>
      <c r="F10" s="69">
        <v>91.442410958904</v>
      </c>
      <c r="G10" s="69">
        <v>96.49</v>
      </c>
      <c r="H10" s="69">
        <v>107.969287671232</v>
      </c>
      <c r="I10" s="69">
        <v>112.208114754098</v>
      </c>
      <c r="J10" s="69">
        <v>106.605178082191</v>
      </c>
      <c r="K10" s="69">
        <v>103.692191780821</v>
      </c>
      <c r="L10" s="69">
        <v>91.0631232876712</v>
      </c>
      <c r="M10" s="69">
        <v>94.3539344262295</v>
      </c>
      <c r="N10" s="69">
        <v>98.4306849315068</v>
      </c>
      <c r="O10" s="69">
        <v>104.353808219178</v>
      </c>
      <c r="P10" s="69">
        <v>108.457835616438</v>
      </c>
      <c r="Q10" s="69">
        <v>107.237704918032</v>
      </c>
      <c r="R10" s="69">
        <v>108.222904109589</v>
      </c>
      <c r="S10" s="69">
        <v>105.66</v>
      </c>
      <c r="T10" s="69">
        <v>101.892109589041</v>
      </c>
      <c r="U10" s="69">
        <v>100.696475409836</v>
      </c>
      <c r="V10" s="69">
        <v>97.9395342465753</v>
      </c>
      <c r="W10" s="69">
        <v>103.27104109589</v>
      </c>
      <c r="X10" s="69">
        <v>108.275315068493</v>
      </c>
      <c r="Y10" s="69">
        <v>119.574836065573</v>
      </c>
      <c r="Z10" s="69">
        <v>133.692739726027</v>
      </c>
      <c r="AA10" s="69">
        <v>140.784465753424</v>
      </c>
      <c r="AB10" s="69">
        <v>145.72605479452</v>
      </c>
      <c r="AC10" s="69">
        <v>156.552923497267</v>
      </c>
      <c r="AD10" s="69">
        <v>171.116684931506</v>
      </c>
      <c r="AE10" s="69">
        <v>187.291150684931</v>
      </c>
      <c r="AF10" s="69">
        <v>205.576575342465</v>
      </c>
      <c r="AG10" s="69">
        <v>224.840054644808</v>
      </c>
      <c r="AH10" s="69">
        <v>238.420136986301</v>
      </c>
      <c r="AI10" s="69">
        <v>243.869917808219</v>
      </c>
      <c r="AJ10" s="69">
        <v>246.126794520547</v>
      </c>
      <c r="AK10" s="69">
        <v>232.844781420765</v>
      </c>
      <c r="AL10" s="69">
        <v>226.801452054794</v>
      </c>
      <c r="AM10" s="69">
        <v>225.282164383561</v>
      </c>
      <c r="AN10" s="69">
        <v>227.81504109589</v>
      </c>
      <c r="AO10" s="69">
        <v>244.18946345741</v>
      </c>
      <c r="AP10" s="69">
        <v>250.081561178357</v>
      </c>
      <c r="AQ10" s="69">
        <v>277.642349438639</v>
      </c>
      <c r="AR10" s="69">
        <v>357.702457311527</v>
      </c>
      <c r="AS10" s="69">
        <v>371.577665006903</v>
      </c>
      <c r="AT10" s="69">
        <v>366.642438164189</v>
      </c>
      <c r="AU10" s="69">
        <v>329.050887541089</v>
      </c>
      <c r="AV10" s="69">
        <v>355.187963481035</v>
      </c>
      <c r="AW10" s="69">
        <v>367.912487188661</v>
      </c>
      <c r="AX10" s="70">
        <v>376.763389948208</v>
      </c>
      <c r="AY10" s="41">
        <v>0.02</v>
      </c>
      <c r="AZ10" s="41">
        <v>0.004</v>
      </c>
    </row>
    <row r="11" ht="12.75" customHeight="1">
      <c r="A11" s="1" t="s">
        <v>75</v>
      </c>
      <c r="B11" s="69">
        <v>83.8068493150684</v>
      </c>
      <c r="C11" s="69">
        <v>94.5179726027397</v>
      </c>
      <c r="D11" s="69">
        <v>95.2021095890411</v>
      </c>
      <c r="E11" s="69">
        <v>105.463715846994</v>
      </c>
      <c r="F11" s="69">
        <v>101.792</v>
      </c>
      <c r="G11" s="69">
        <v>117.193534246575</v>
      </c>
      <c r="H11" s="69">
        <v>120.836109589041</v>
      </c>
      <c r="I11" s="69">
        <v>135.902650273224</v>
      </c>
      <c r="J11" s="69">
        <v>132.24301369863</v>
      </c>
      <c r="K11" s="69">
        <v>145.865123287671</v>
      </c>
      <c r="L11" s="69">
        <v>145.94501369863</v>
      </c>
      <c r="M11" s="69">
        <v>153.288114754098</v>
      </c>
      <c r="N11" s="69">
        <v>154.364328767123</v>
      </c>
      <c r="O11" s="69">
        <v>157.986876712328</v>
      </c>
      <c r="P11" s="69">
        <v>167.098630136986</v>
      </c>
      <c r="Q11" s="69">
        <v>157.058819672131</v>
      </c>
      <c r="R11" s="69">
        <v>161.494479452054</v>
      </c>
      <c r="S11" s="69">
        <v>165.90605479452</v>
      </c>
      <c r="T11" s="69">
        <v>171.870260273972</v>
      </c>
      <c r="U11" s="69">
        <v>171.386590163934</v>
      </c>
      <c r="V11" s="69">
        <v>178.594958904109</v>
      </c>
      <c r="W11" s="69">
        <v>177.610739726027</v>
      </c>
      <c r="X11" s="69">
        <v>187.036506849315</v>
      </c>
      <c r="Y11" s="69">
        <v>196.386371584699</v>
      </c>
      <c r="Z11" s="69">
        <v>202.67205479452</v>
      </c>
      <c r="AA11" s="69">
        <v>205.805616438356</v>
      </c>
      <c r="AB11" s="69">
        <v>211.115342465753</v>
      </c>
      <c r="AC11" s="69">
        <v>230.955054644808</v>
      </c>
      <c r="AD11" s="69">
        <v>245.592328767123</v>
      </c>
      <c r="AE11" s="69">
        <v>253.685479452054</v>
      </c>
      <c r="AF11" s="69">
        <v>266.221589041095</v>
      </c>
      <c r="AG11" s="69">
        <v>274.498420765027</v>
      </c>
      <c r="AH11" s="69">
        <v>280.510886027397</v>
      </c>
      <c r="AI11" s="69">
        <v>275.184055616438</v>
      </c>
      <c r="AJ11" s="69">
        <v>245.53862</v>
      </c>
      <c r="AK11" s="69">
        <v>241.359933278688</v>
      </c>
      <c r="AL11" s="69">
        <v>226.70746219178</v>
      </c>
      <c r="AM11" s="69">
        <v>221.162126438356</v>
      </c>
      <c r="AN11" s="69">
        <v>221.850630136986</v>
      </c>
      <c r="AO11" s="69">
        <v>225.32949546448</v>
      </c>
      <c r="AP11" s="69">
        <v>230.243862602739</v>
      </c>
      <c r="AQ11" s="69">
        <v>234.863102465753</v>
      </c>
      <c r="AR11" s="69">
        <v>234.282438356164</v>
      </c>
      <c r="AS11" s="69">
        <v>232.727880874316</v>
      </c>
      <c r="AT11" s="69">
        <v>239.255794520547</v>
      </c>
      <c r="AU11" s="69">
        <v>249.925506849315</v>
      </c>
      <c r="AV11" s="69">
        <v>268.884917808219</v>
      </c>
      <c r="AW11" s="69">
        <v>285.182951188524</v>
      </c>
      <c r="AX11" s="70">
        <v>296.651964123287</v>
      </c>
      <c r="AY11" s="41">
        <v>0.04</v>
      </c>
      <c r="AZ11" s="41">
        <v>0.003</v>
      </c>
    </row>
    <row r="12" ht="12.75" customHeight="1">
      <c r="A12" s="1" t="s">
        <v>76</v>
      </c>
      <c r="B12" s="69">
        <v>13.4930136986301</v>
      </c>
      <c r="C12" s="69">
        <v>14.0663287671232</v>
      </c>
      <c r="D12" s="69">
        <v>15.2138630136986</v>
      </c>
      <c r="E12" s="69">
        <v>18.1327049180327</v>
      </c>
      <c r="F12" s="69">
        <v>19.0665753424657</v>
      </c>
      <c r="G12" s="69">
        <v>21.6335616438356</v>
      </c>
      <c r="H12" s="69">
        <v>24.025205479452</v>
      </c>
      <c r="I12" s="69">
        <v>24.8084699453551</v>
      </c>
      <c r="J12" s="69">
        <v>27.6092602739726</v>
      </c>
      <c r="K12" s="69">
        <v>31.5322739726027</v>
      </c>
      <c r="L12" s="69">
        <v>30.9183835616438</v>
      </c>
      <c r="M12" s="69">
        <v>34.9423770491803</v>
      </c>
      <c r="N12" s="69">
        <v>43.8654794520547</v>
      </c>
      <c r="O12" s="69">
        <v>44.8654520547945</v>
      </c>
      <c r="P12" s="69">
        <v>47.8032602739726</v>
      </c>
      <c r="Q12" s="69">
        <v>61.9152185792349</v>
      </c>
      <c r="R12" s="69">
        <v>69.0089315068492</v>
      </c>
      <c r="S12" s="69">
        <v>75.1715616438356</v>
      </c>
      <c r="T12" s="69">
        <v>68.8722465753424</v>
      </c>
      <c r="U12" s="69">
        <v>69.1403825136611</v>
      </c>
      <c r="V12" s="69">
        <v>85.161205479452</v>
      </c>
      <c r="W12" s="69">
        <v>86.4471232876712</v>
      </c>
      <c r="X12" s="69">
        <v>87.6660273972602</v>
      </c>
      <c r="Y12" s="69">
        <v>87.0764207650273</v>
      </c>
      <c r="Z12" s="69">
        <v>91.2590684931506</v>
      </c>
      <c r="AA12" s="69">
        <v>92.0096164383561</v>
      </c>
      <c r="AB12" s="69">
        <v>103.389397260273</v>
      </c>
      <c r="AC12" s="69">
        <v>100.248907103825</v>
      </c>
      <c r="AD12" s="69">
        <v>104.76909589041</v>
      </c>
      <c r="AE12" s="69">
        <v>113.710821917808</v>
      </c>
      <c r="AF12" s="69">
        <v>111.553698630136</v>
      </c>
      <c r="AG12" s="69">
        <v>123.810956284153</v>
      </c>
      <c r="AH12" s="69">
        <v>141.078657534246</v>
      </c>
      <c r="AI12" s="69">
        <v>143.93109589041</v>
      </c>
      <c r="AJ12" s="69">
        <v>130.653260273972</v>
      </c>
      <c r="AK12" s="69">
        <v>137.100136612021</v>
      </c>
      <c r="AL12" s="69">
        <v>137.251260273972</v>
      </c>
      <c r="AM12" s="69">
        <v>145.575643835616</v>
      </c>
      <c r="AN12" s="69">
        <v>151.174904109589</v>
      </c>
      <c r="AO12" s="69">
        <v>154.564605451445</v>
      </c>
      <c r="AP12" s="69">
        <v>169.154144422673</v>
      </c>
      <c r="AQ12" s="69">
        <v>179.653882778836</v>
      </c>
      <c r="AR12" s="69">
        <v>182.74945433787</v>
      </c>
      <c r="AS12" s="69">
        <v>188.074392466792</v>
      </c>
      <c r="AT12" s="69">
        <v>190.666616046936</v>
      </c>
      <c r="AU12" s="69">
        <v>220.419873972602</v>
      </c>
      <c r="AV12" s="69">
        <v>226.11709589041</v>
      </c>
      <c r="AW12" s="69">
        <v>232.975579234972</v>
      </c>
      <c r="AX12" s="70">
        <v>247.595657534246</v>
      </c>
      <c r="AY12" s="41">
        <v>0.063</v>
      </c>
      <c r="AZ12" s="41">
        <v>0.003</v>
      </c>
    </row>
    <row r="13" ht="12.75" customHeight="1">
      <c r="A13" s="1" t="s">
        <v>77</v>
      </c>
      <c r="B13" s="69">
        <v>72.4346412465753</v>
      </c>
      <c r="C13" s="69">
        <v>92.8840144109589</v>
      </c>
      <c r="D13" s="69">
        <v>93.5751211506849</v>
      </c>
      <c r="E13" s="69">
        <v>93.2771460928961</v>
      </c>
      <c r="F13" s="69">
        <v>91.4972034657534</v>
      </c>
      <c r="G13" s="69">
        <v>95.836334369863</v>
      </c>
      <c r="H13" s="69">
        <v>95.7679726027397</v>
      </c>
      <c r="I13" s="69">
        <v>82.1113661202185</v>
      </c>
      <c r="J13" s="69">
        <v>95.9613150684931</v>
      </c>
      <c r="K13" s="69">
        <v>112.693506849315</v>
      </c>
      <c r="L13" s="69">
        <v>118.219260273972</v>
      </c>
      <c r="M13" s="69">
        <v>119.242185792349</v>
      </c>
      <c r="N13" s="69">
        <v>118.876301369863</v>
      </c>
      <c r="O13" s="69">
        <v>117.416136986301</v>
      </c>
      <c r="P13" s="69">
        <v>121.863835616438</v>
      </c>
      <c r="Q13" s="69">
        <v>131.54456284153</v>
      </c>
      <c r="R13" s="69">
        <v>134.938219178082</v>
      </c>
      <c r="S13" s="69">
        <v>133.410547945205</v>
      </c>
      <c r="T13" s="69">
        <v>116.489780821917</v>
      </c>
      <c r="U13" s="69">
        <v>119.618825136612</v>
      </c>
      <c r="V13" s="69">
        <v>115.453890410958</v>
      </c>
      <c r="W13" s="69">
        <v>124.455315068493</v>
      </c>
      <c r="X13" s="69">
        <v>137.470520547945</v>
      </c>
      <c r="Y13" s="69">
        <v>134.533060109289</v>
      </c>
      <c r="Z13" s="69">
        <v>119.355315068493</v>
      </c>
      <c r="AA13" s="69">
        <v>119.576712328767</v>
      </c>
      <c r="AB13" s="69">
        <v>111.070712328767</v>
      </c>
      <c r="AC13" s="69">
        <v>116.236475409836</v>
      </c>
      <c r="AD13" s="69">
        <v>121.530821917808</v>
      </c>
      <c r="AE13" s="69">
        <v>131.868931506849</v>
      </c>
      <c r="AF13" s="69">
        <v>148.428767123287</v>
      </c>
      <c r="AG13" s="69">
        <v>152.870409836065</v>
      </c>
      <c r="AH13" s="69">
        <v>152.134383561643</v>
      </c>
      <c r="AI13" s="69">
        <v>153.286136986301</v>
      </c>
      <c r="AJ13" s="69">
        <v>156.924630136986</v>
      </c>
      <c r="AK13" s="69">
        <v>153.075300546448</v>
      </c>
      <c r="AL13" s="69">
        <v>145.852438356164</v>
      </c>
      <c r="AM13" s="69">
        <v>145.544739726027</v>
      </c>
      <c r="AN13" s="69">
        <v>138.62402739726</v>
      </c>
      <c r="AO13" s="69">
        <v>152.241803278688</v>
      </c>
      <c r="AP13" s="69">
        <v>151.78146144814</v>
      </c>
      <c r="AQ13" s="69">
        <v>146.538296524219</v>
      </c>
      <c r="AR13" s="69">
        <v>153.456207882874</v>
      </c>
      <c r="AS13" s="69">
        <v>171.722732297985</v>
      </c>
      <c r="AT13" s="69">
        <v>176.081871578027</v>
      </c>
      <c r="AU13" s="69">
        <v>187.16940211789</v>
      </c>
      <c r="AV13" s="69">
        <v>203.085478899178</v>
      </c>
      <c r="AW13" s="69">
        <v>211.896821377758</v>
      </c>
      <c r="AX13" s="70">
        <v>224.055549861483</v>
      </c>
      <c r="AY13" s="41">
        <v>0.053</v>
      </c>
      <c r="AZ13" s="41">
        <v>0.002</v>
      </c>
    </row>
    <row r="14" ht="12.75" customHeight="1">
      <c r="A14" s="1" t="s">
        <v>78</v>
      </c>
      <c r="B14" s="69">
        <v>36.7834888821731</v>
      </c>
      <c r="C14" s="69">
        <v>37.037294944103</v>
      </c>
      <c r="D14" s="69">
        <v>38.774344084241</v>
      </c>
      <c r="E14" s="69">
        <v>39.4572386767404</v>
      </c>
      <c r="F14" s="69">
        <v>41.6306514915789</v>
      </c>
      <c r="G14" s="69">
        <v>42.7671682684432</v>
      </c>
      <c r="H14" s="69">
        <v>41.8586301369863</v>
      </c>
      <c r="I14" s="69">
        <v>67.2871857923497</v>
      </c>
      <c r="J14" s="69">
        <v>68.2661643835616</v>
      </c>
      <c r="K14" s="69">
        <v>67.3540547945205</v>
      </c>
      <c r="L14" s="69">
        <v>52.1873150684931</v>
      </c>
      <c r="M14" s="69">
        <v>58.261475409836</v>
      </c>
      <c r="N14" s="69">
        <v>57.167205479452</v>
      </c>
      <c r="O14" s="69">
        <v>52.1738904109589</v>
      </c>
      <c r="P14" s="69">
        <v>40.4836438356164</v>
      </c>
      <c r="Q14" s="69">
        <v>32.4480601092896</v>
      </c>
      <c r="R14" s="69">
        <v>32.3464657534246</v>
      </c>
      <c r="S14" s="69">
        <v>35.6255616438356</v>
      </c>
      <c r="T14" s="69">
        <v>31.4540273972602</v>
      </c>
      <c r="U14" s="69">
        <v>27.5406010928961</v>
      </c>
      <c r="V14" s="69">
        <v>28.9972602739726</v>
      </c>
      <c r="W14" s="69">
        <v>30.9949589041095</v>
      </c>
      <c r="X14" s="69">
        <v>21.4744109589041</v>
      </c>
      <c r="Y14" s="69">
        <v>19.8570765027322</v>
      </c>
      <c r="Z14" s="69">
        <v>16.8236438356164</v>
      </c>
      <c r="AA14" s="69">
        <v>25.361808219178</v>
      </c>
      <c r="AB14" s="69">
        <v>24.0801095890411</v>
      </c>
      <c r="AC14" s="69">
        <v>33.1834153005464</v>
      </c>
      <c r="AD14" s="69">
        <v>29.0762739726027</v>
      </c>
      <c r="AE14" s="69">
        <v>22.6473972602739</v>
      </c>
      <c r="AF14" s="69">
        <v>25.6980273972602</v>
      </c>
      <c r="AG14" s="69">
        <v>29.3118306010929</v>
      </c>
      <c r="AH14" s="69">
        <v>13.6359452054794</v>
      </c>
      <c r="AI14" s="69">
        <v>20.9947945205479</v>
      </c>
      <c r="AJ14" s="69">
        <v>35.2354794520548</v>
      </c>
      <c r="AK14" s="69">
        <v>27.959737704918</v>
      </c>
      <c r="AL14" s="69">
        <v>26.5171260273972</v>
      </c>
      <c r="AM14" s="69">
        <v>25.5234328767123</v>
      </c>
      <c r="AN14" s="69">
        <v>23.824101369863</v>
      </c>
      <c r="AO14" s="69">
        <v>25.2223114754098</v>
      </c>
      <c r="AP14" s="69">
        <v>25.6953397260274</v>
      </c>
      <c r="AQ14" s="69">
        <v>29.1276465753424</v>
      </c>
      <c r="AR14" s="69">
        <v>33.8638739726027</v>
      </c>
      <c r="AS14" s="69">
        <v>37.0576912568305</v>
      </c>
      <c r="AT14" s="69">
        <v>35.3538657534246</v>
      </c>
      <c r="AU14" s="69">
        <v>38.8123972602739</v>
      </c>
      <c r="AV14" s="69">
        <v>35.2637150684931</v>
      </c>
      <c r="AW14" s="69">
        <v>35.3059381967213</v>
      </c>
      <c r="AX14" s="70">
        <v>37.7583012054794</v>
      </c>
      <c r="AY14" s="41">
        <v>0.063</v>
      </c>
      <c r="AZ14" s="48">
        <v>4.4087233255E-4</v>
      </c>
    </row>
    <row r="15" ht="12.75" customHeight="1">
      <c r="A15" s="1" t="s">
        <v>80</v>
      </c>
      <c r="B15" s="69">
        <v>181.512</v>
      </c>
      <c r="C15" s="69">
        <v>185.041780821917</v>
      </c>
      <c r="D15" s="69">
        <v>186.998876712328</v>
      </c>
      <c r="E15" s="69">
        <v>196.395519125683</v>
      </c>
      <c r="F15" s="69">
        <v>197.870520547945</v>
      </c>
      <c r="G15" s="69">
        <v>205.518410958904</v>
      </c>
      <c r="H15" s="69">
        <v>211.386410958904</v>
      </c>
      <c r="I15" s="69">
        <v>237.97519125683</v>
      </c>
      <c r="J15" s="69">
        <v>257.053123287671</v>
      </c>
      <c r="K15" s="69">
        <v>262.695123287671</v>
      </c>
      <c r="L15" s="69">
        <v>267.276547945205</v>
      </c>
      <c r="M15" s="69">
        <v>263.159344262295</v>
      </c>
      <c r="N15" s="69">
        <v>354.908904109589</v>
      </c>
      <c r="O15" s="69">
        <v>369.947780821917</v>
      </c>
      <c r="P15" s="69">
        <v>379.201479452054</v>
      </c>
      <c r="Q15" s="69">
        <v>417.908387978142</v>
      </c>
      <c r="R15" s="69">
        <v>434.718931506849</v>
      </c>
      <c r="S15" s="69">
        <v>433.220958904109</v>
      </c>
      <c r="T15" s="69">
        <v>423.013945205479</v>
      </c>
      <c r="U15" s="69">
        <v>394.055027322404</v>
      </c>
      <c r="V15" s="69">
        <v>407.104191780821</v>
      </c>
      <c r="W15" s="69">
        <v>425.723616438356</v>
      </c>
      <c r="X15" s="69">
        <v>407.996931506849</v>
      </c>
      <c r="Y15" s="69">
        <v>423.860382513661</v>
      </c>
      <c r="Z15" s="69">
        <v>410.993671232876</v>
      </c>
      <c r="AA15" s="69">
        <v>416.239726027397</v>
      </c>
      <c r="AB15" s="69">
        <v>401.781698630136</v>
      </c>
      <c r="AC15" s="69">
        <v>474.355054644808</v>
      </c>
      <c r="AD15" s="69">
        <v>438.672821917808</v>
      </c>
      <c r="AE15" s="69">
        <v>498.640684931506</v>
      </c>
      <c r="AF15" s="69">
        <v>484.032876712328</v>
      </c>
      <c r="AG15" s="69">
        <v>403.72975409836</v>
      </c>
      <c r="AH15" s="69">
        <v>432.108849315068</v>
      </c>
      <c r="AI15" s="69">
        <v>472.561095890411</v>
      </c>
      <c r="AJ15" s="69">
        <v>506.778301369863</v>
      </c>
      <c r="AK15" s="69">
        <v>510.35912568306</v>
      </c>
      <c r="AL15" s="69">
        <v>572.065534246575</v>
      </c>
      <c r="AM15" s="69">
        <v>602.597479452054</v>
      </c>
      <c r="AN15" s="69">
        <v>506.308630136986</v>
      </c>
      <c r="AO15" s="69">
        <v>544.581366120218</v>
      </c>
      <c r="AP15" s="69">
        <v>605.798904109588</v>
      </c>
      <c r="AQ15" s="69">
        <v>632.891780821917</v>
      </c>
      <c r="AR15" s="69">
        <v>639.936301369863</v>
      </c>
      <c r="AS15" s="69">
        <v>715.894535519125</v>
      </c>
      <c r="AT15" s="69">
        <v>726.640821917808</v>
      </c>
      <c r="AU15" s="69">
        <v>690.87104109589</v>
      </c>
      <c r="AV15" s="69">
        <v>688.928789333715</v>
      </c>
      <c r="AW15" s="69">
        <v>711.921956942304</v>
      </c>
      <c r="AX15" s="70">
        <v>776.821797775056</v>
      </c>
      <c r="AY15" s="41">
        <v>0.102</v>
      </c>
      <c r="AZ15" s="41">
        <v>0.009</v>
      </c>
    </row>
    <row r="16" ht="12.75" customHeight="1">
      <c r="A16" s="1" t="s">
        <v>81</v>
      </c>
      <c r="B16" s="69">
        <v>432.63614209147</v>
      </c>
      <c r="C16" s="69">
        <v>458.184333439248</v>
      </c>
      <c r="D16" s="69">
        <v>482.485789108664</v>
      </c>
      <c r="E16" s="69">
        <v>486.461711851975</v>
      </c>
      <c r="F16" s="69">
        <v>520.006309719388</v>
      </c>
      <c r="G16" s="69">
        <v>544.596413373129</v>
      </c>
      <c r="H16" s="69">
        <v>563.895121908342</v>
      </c>
      <c r="I16" s="69">
        <v>596.651544029965</v>
      </c>
      <c r="J16" s="69">
        <v>637.469306821234</v>
      </c>
      <c r="K16" s="69">
        <v>629.847185463184</v>
      </c>
      <c r="L16" s="69">
        <v>638.098509965667</v>
      </c>
      <c r="M16" s="69">
        <v>649.238004029866</v>
      </c>
      <c r="N16" s="69">
        <v>671.088544283368</v>
      </c>
      <c r="O16" s="69">
        <v>705.623174278617</v>
      </c>
      <c r="P16" s="69">
        <v>727.274394863656</v>
      </c>
      <c r="Q16" s="69">
        <v>804.150290284979</v>
      </c>
      <c r="R16" s="69">
        <v>798.723732087738</v>
      </c>
      <c r="S16" s="69">
        <v>753.378050951029</v>
      </c>
      <c r="T16" s="69">
        <v>711.494474081726</v>
      </c>
      <c r="U16" s="69">
        <v>729.991877501385</v>
      </c>
      <c r="V16" s="69">
        <v>676.178334825496</v>
      </c>
      <c r="W16" s="69">
        <v>607.542019540729</v>
      </c>
      <c r="X16" s="69">
        <v>640.606907583102</v>
      </c>
      <c r="Y16" s="69">
        <v>645.447468993697</v>
      </c>
      <c r="Z16" s="69">
        <v>706.719718038819</v>
      </c>
      <c r="AA16" s="69">
        <v>836.73569368185</v>
      </c>
      <c r="AB16" s="69">
        <v>832.173991904506</v>
      </c>
      <c r="AC16" s="69">
        <v>821.888319346838</v>
      </c>
      <c r="AD16" s="69">
        <v>847.791724772422</v>
      </c>
      <c r="AE16" s="69">
        <v>905.37775319473</v>
      </c>
      <c r="AF16" s="69">
        <v>945.618864945935</v>
      </c>
      <c r="AG16" s="69">
        <v>975.460013892067</v>
      </c>
      <c r="AH16" s="69">
        <v>1032.5446134696</v>
      </c>
      <c r="AI16" s="69">
        <v>1082.66836268476</v>
      </c>
      <c r="AJ16" s="69">
        <v>1100.22421841708</v>
      </c>
      <c r="AK16" s="69">
        <v>1123.58389352156</v>
      </c>
      <c r="AL16" s="69">
        <v>1169.74562411037</v>
      </c>
      <c r="AM16" s="69">
        <v>1177.38140386766</v>
      </c>
      <c r="AN16" s="69">
        <v>1224.19990637466</v>
      </c>
      <c r="AO16" s="69">
        <v>1234.66545018603</v>
      </c>
      <c r="AP16" s="69">
        <v>1221.24218048721</v>
      </c>
      <c r="AQ16" s="69">
        <v>1234.54586356615</v>
      </c>
      <c r="AR16" s="69">
        <v>1250.23517141337</v>
      </c>
      <c r="AS16" s="69">
        <v>1190.24143792765</v>
      </c>
      <c r="AT16" s="69">
        <v>1186.36289586271</v>
      </c>
      <c r="AU16" s="69">
        <v>1198.73681934171</v>
      </c>
      <c r="AV16" s="69">
        <v>1212.48191358256</v>
      </c>
      <c r="AW16" s="69">
        <v>1212.03231124137</v>
      </c>
      <c r="AX16" s="70">
        <v>1205.98074972791</v>
      </c>
      <c r="AY16" s="42" t="s">
        <v>182</v>
      </c>
      <c r="AZ16" s="41">
        <v>0.014</v>
      </c>
    </row>
    <row r="17" ht="12.75" customHeight="1">
      <c r="A17" s="43" t="s">
        <v>82</v>
      </c>
      <c r="B17" s="71">
        <v>1628.71871057638</v>
      </c>
      <c r="C17" s="71">
        <v>1741.35205375321</v>
      </c>
      <c r="D17" s="71">
        <v>1799.02922694633</v>
      </c>
      <c r="E17" s="71">
        <v>1908.19861028281</v>
      </c>
      <c r="F17" s="71">
        <v>2015.83805508768</v>
      </c>
      <c r="G17" s="71">
        <v>2093.75670408124</v>
      </c>
      <c r="H17" s="71">
        <v>2226.36426219946</v>
      </c>
      <c r="I17" s="71">
        <v>2403.44478514101</v>
      </c>
      <c r="J17" s="71">
        <v>2628.9332228792</v>
      </c>
      <c r="K17" s="71">
        <v>2722.58047808738</v>
      </c>
      <c r="L17" s="71">
        <v>2716.937584989</v>
      </c>
      <c r="M17" s="71">
        <v>2827.0201879664</v>
      </c>
      <c r="N17" s="71">
        <v>3010.46977247666</v>
      </c>
      <c r="O17" s="71">
        <v>3175.42096779745</v>
      </c>
      <c r="P17" s="71">
        <v>3319.566818281</v>
      </c>
      <c r="Q17" s="71">
        <v>3363.60311449963</v>
      </c>
      <c r="R17" s="71">
        <v>3320.80985496826</v>
      </c>
      <c r="S17" s="71">
        <v>3309.58583483579</v>
      </c>
      <c r="T17" s="71">
        <v>3226.36230783192</v>
      </c>
      <c r="U17" s="71">
        <v>3229.00826955543</v>
      </c>
      <c r="V17" s="71">
        <v>3218.48690004266</v>
      </c>
      <c r="W17" s="71">
        <v>3406.31294210124</v>
      </c>
      <c r="X17" s="71">
        <v>3514.02323983069</v>
      </c>
      <c r="Y17" s="71">
        <v>3583.96689502954</v>
      </c>
      <c r="Z17" s="71">
        <v>3633.68793922779</v>
      </c>
      <c r="AA17" s="71">
        <v>3726.76066996101</v>
      </c>
      <c r="AB17" s="71">
        <v>3758.52270078379</v>
      </c>
      <c r="AC17" s="71">
        <v>3933.69672425301</v>
      </c>
      <c r="AD17" s="71">
        <v>4017.8179187078</v>
      </c>
      <c r="AE17" s="71">
        <v>4266.60069196355</v>
      </c>
      <c r="AF17" s="71">
        <v>4416.80645820697</v>
      </c>
      <c r="AG17" s="71">
        <v>4527.55654208709</v>
      </c>
      <c r="AH17" s="71">
        <v>4755.91347899141</v>
      </c>
      <c r="AI17" s="71">
        <v>4935.99422054583</v>
      </c>
      <c r="AJ17" s="71">
        <v>4989.98190908982</v>
      </c>
      <c r="AK17" s="71">
        <v>4913.29262902423</v>
      </c>
      <c r="AL17" s="71">
        <v>4971.83038446218</v>
      </c>
      <c r="AM17" s="71">
        <v>4968.09084941703</v>
      </c>
      <c r="AN17" s="71">
        <v>4871.79908513932</v>
      </c>
      <c r="AO17" s="71">
        <v>5055.93271592434</v>
      </c>
      <c r="AP17" s="71">
        <v>5199.72362984687</v>
      </c>
      <c r="AQ17" s="71">
        <v>5339.95895007139</v>
      </c>
      <c r="AR17" s="71">
        <v>5660.52997281655</v>
      </c>
      <c r="AS17" s="71">
        <v>5881.19785699122</v>
      </c>
      <c r="AT17" s="71">
        <v>5913.22235481666</v>
      </c>
      <c r="AU17" s="71">
        <v>6155.44730369218</v>
      </c>
      <c r="AV17" s="71">
        <v>6305.85305312764</v>
      </c>
      <c r="AW17" s="71">
        <v>6477.61221530907</v>
      </c>
      <c r="AX17" s="71">
        <v>6774.53398782939</v>
      </c>
      <c r="AY17" s="46">
        <v>0.044</v>
      </c>
      <c r="AZ17" s="46">
        <v>0.074</v>
      </c>
    </row>
    <row r="18" ht="12.75" customHeight="1">
      <c r="A18" s="1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70"/>
      <c r="AY18" s="47"/>
      <c r="AZ18" s="48"/>
    </row>
    <row r="19" ht="12.75" customHeight="1">
      <c r="A19" s="1" t="s">
        <v>183</v>
      </c>
      <c r="B19" s="69">
        <v>107.068739726027</v>
      </c>
      <c r="C19" s="69">
        <v>118.684958904109</v>
      </c>
      <c r="D19" s="69">
        <v>126.179534246575</v>
      </c>
      <c r="E19" s="69">
        <v>144.898907103825</v>
      </c>
      <c r="F19" s="69">
        <v>159.317753424657</v>
      </c>
      <c r="G19" s="69">
        <v>176.455753424657</v>
      </c>
      <c r="H19" s="69">
        <v>197.067205479452</v>
      </c>
      <c r="I19" s="69">
        <v>212.796748633879</v>
      </c>
      <c r="J19" s="69">
        <v>231.43104109589</v>
      </c>
      <c r="K19" s="69">
        <v>208.065643835616</v>
      </c>
      <c r="L19" s="69">
        <v>210.780465753424</v>
      </c>
      <c r="M19" s="69">
        <v>226.911803278688</v>
      </c>
      <c r="N19" s="69">
        <v>219.245753424657</v>
      </c>
      <c r="O19" s="69">
        <v>236.771479452054</v>
      </c>
      <c r="P19" s="69">
        <v>246.355123287671</v>
      </c>
      <c r="Q19" s="69">
        <v>240.381693989071</v>
      </c>
      <c r="R19" s="69">
        <v>219.531863013698</v>
      </c>
      <c r="S19" s="69">
        <v>209.002958904109</v>
      </c>
      <c r="T19" s="69">
        <v>204.323945205479</v>
      </c>
      <c r="U19" s="69">
        <v>198.591967213114</v>
      </c>
      <c r="V19" s="69">
        <v>200.305698630136</v>
      </c>
      <c r="W19" s="69">
        <v>210.451671232876</v>
      </c>
      <c r="X19" s="69">
        <v>216.958657534246</v>
      </c>
      <c r="Y19" s="69">
        <v>215.597322404371</v>
      </c>
      <c r="Z19" s="69">
        <v>213.890356164383</v>
      </c>
      <c r="AA19" s="69">
        <v>223.191780821917</v>
      </c>
      <c r="AB19" s="69">
        <v>241.39309589041</v>
      </c>
      <c r="AC19" s="69">
        <v>234.725437158469</v>
      </c>
      <c r="AD19" s="69">
        <v>237.218876712328</v>
      </c>
      <c r="AE19" s="69">
        <v>234.622383561643</v>
      </c>
      <c r="AF19" s="69">
        <v>232.909917808219</v>
      </c>
      <c r="AG19" s="69">
        <v>240.30931693989</v>
      </c>
      <c r="AH19" s="69">
        <v>245.333369863013</v>
      </c>
      <c r="AI19" s="69">
        <v>254.088904109589</v>
      </c>
      <c r="AJ19" s="69">
        <v>250.24504109589</v>
      </c>
      <c r="AK19" s="69">
        <v>243.024836065573</v>
      </c>
      <c r="AL19" s="69">
        <v>263.658438356164</v>
      </c>
      <c r="AM19" s="69">
        <v>270.12304109589</v>
      </c>
      <c r="AN19" s="69">
        <v>291.730767123287</v>
      </c>
      <c r="AO19" s="69">
        <v>283.391338797814</v>
      </c>
      <c r="AP19" s="69">
        <v>286.618684931506</v>
      </c>
      <c r="AQ19" s="69">
        <v>290.507369863013</v>
      </c>
      <c r="AR19" s="69">
        <v>275.661397260273</v>
      </c>
      <c r="AS19" s="69">
        <v>273.698087431693</v>
      </c>
      <c r="AT19" s="69">
        <v>263.819945205479</v>
      </c>
      <c r="AU19" s="69">
        <v>276.429923068493</v>
      </c>
      <c r="AV19" s="69">
        <v>257.737589041095</v>
      </c>
      <c r="AW19" s="69">
        <v>258.01746235898</v>
      </c>
      <c r="AX19" s="70">
        <v>259.4706299</v>
      </c>
      <c r="AY19" s="41">
        <v>0.006</v>
      </c>
      <c r="AZ19" s="41">
        <v>0.003</v>
      </c>
    </row>
    <row r="20" ht="12.75" customHeight="1">
      <c r="A20" s="1" t="s">
        <v>83</v>
      </c>
      <c r="B20" s="72" t="s">
        <v>84</v>
      </c>
      <c r="C20" s="72" t="s">
        <v>84</v>
      </c>
      <c r="D20" s="72" t="s">
        <v>84</v>
      </c>
      <c r="E20" s="72" t="s">
        <v>84</v>
      </c>
      <c r="F20" s="72" t="s">
        <v>84</v>
      </c>
      <c r="G20" s="72" t="s">
        <v>84</v>
      </c>
      <c r="H20" s="72" t="s">
        <v>84</v>
      </c>
      <c r="I20" s="72" t="s">
        <v>84</v>
      </c>
      <c r="J20" s="72" t="s">
        <v>84</v>
      </c>
      <c r="K20" s="72" t="s">
        <v>84</v>
      </c>
      <c r="L20" s="72" t="s">
        <v>84</v>
      </c>
      <c r="M20" s="72" t="s">
        <v>84</v>
      </c>
      <c r="N20" s="72" t="s">
        <v>84</v>
      </c>
      <c r="O20" s="72" t="s">
        <v>84</v>
      </c>
      <c r="P20" s="72" t="s">
        <v>84</v>
      </c>
      <c r="Q20" s="72" t="s">
        <v>84</v>
      </c>
      <c r="R20" s="72" t="s">
        <v>84</v>
      </c>
      <c r="S20" s="72" t="s">
        <v>84</v>
      </c>
      <c r="T20" s="72" t="s">
        <v>84</v>
      </c>
      <c r="U20" s="72" t="s">
        <v>84</v>
      </c>
      <c r="V20" s="69">
        <v>160.366657534246</v>
      </c>
      <c r="W20" s="69">
        <v>168.140986301369</v>
      </c>
      <c r="X20" s="69">
        <v>158.363671232876</v>
      </c>
      <c r="Y20" s="69">
        <v>161.858415300546</v>
      </c>
      <c r="Z20" s="69">
        <v>158.363671232876</v>
      </c>
      <c r="AA20" s="69">
        <v>166.228657534246</v>
      </c>
      <c r="AB20" s="69">
        <v>160.366657534246</v>
      </c>
      <c r="AC20" s="69">
        <v>155.908469945355</v>
      </c>
      <c r="AD20" s="69">
        <v>150.880767123287</v>
      </c>
      <c r="AE20" s="69">
        <v>139.554356164383</v>
      </c>
      <c r="AF20" s="69">
        <v>125.518383561643</v>
      </c>
      <c r="AG20" s="69">
        <v>111.664234972677</v>
      </c>
      <c r="AH20" s="69">
        <v>106.865917808219</v>
      </c>
      <c r="AI20" s="69">
        <v>112.219150684931</v>
      </c>
      <c r="AJ20" s="69">
        <v>107.42602739726</v>
      </c>
      <c r="AK20" s="69">
        <v>119.675956284153</v>
      </c>
      <c r="AL20" s="69">
        <v>78.7473424657534</v>
      </c>
      <c r="AM20" s="69">
        <v>72.6351232876712</v>
      </c>
      <c r="AN20" s="69">
        <v>83.9447945205479</v>
      </c>
      <c r="AO20" s="69">
        <v>88.4684153005464</v>
      </c>
      <c r="AP20" s="69">
        <v>106.239479452054</v>
      </c>
      <c r="AQ20" s="69">
        <v>96.1006136986301</v>
      </c>
      <c r="AR20" s="69">
        <v>91.0714904109589</v>
      </c>
      <c r="AS20" s="69">
        <v>74.3269644808743</v>
      </c>
      <c r="AT20" s="69">
        <v>72.564106849315</v>
      </c>
      <c r="AU20" s="69">
        <v>71.3656703150685</v>
      </c>
      <c r="AV20" s="69">
        <v>88.5991369863013</v>
      </c>
      <c r="AW20" s="69">
        <v>92.0544890710382</v>
      </c>
      <c r="AX20" s="70">
        <v>100.86408219178</v>
      </c>
      <c r="AY20" s="41">
        <v>0.098</v>
      </c>
      <c r="AZ20" s="41">
        <v>0.001</v>
      </c>
    </row>
    <row r="21" ht="12.75" customHeight="1">
      <c r="A21" s="1" t="s">
        <v>184</v>
      </c>
      <c r="B21" s="72" t="s">
        <v>84</v>
      </c>
      <c r="C21" s="72" t="s">
        <v>84</v>
      </c>
      <c r="D21" s="72" t="s">
        <v>84</v>
      </c>
      <c r="E21" s="72" t="s">
        <v>84</v>
      </c>
      <c r="F21" s="72" t="s">
        <v>84</v>
      </c>
      <c r="G21" s="72" t="s">
        <v>84</v>
      </c>
      <c r="H21" s="72" t="s">
        <v>84</v>
      </c>
      <c r="I21" s="72" t="s">
        <v>84</v>
      </c>
      <c r="J21" s="72" t="s">
        <v>84</v>
      </c>
      <c r="K21" s="72" t="s">
        <v>84</v>
      </c>
      <c r="L21" s="72" t="s">
        <v>84</v>
      </c>
      <c r="M21" s="72" t="s">
        <v>84</v>
      </c>
      <c r="N21" s="72" t="s">
        <v>84</v>
      </c>
      <c r="O21" s="72" t="s">
        <v>84</v>
      </c>
      <c r="P21" s="72" t="s">
        <v>84</v>
      </c>
      <c r="Q21" s="72" t="s">
        <v>84</v>
      </c>
      <c r="R21" s="72" t="s">
        <v>84</v>
      </c>
      <c r="S21" s="72" t="s">
        <v>84</v>
      </c>
      <c r="T21" s="72" t="s">
        <v>84</v>
      </c>
      <c r="U21" s="72" t="s">
        <v>84</v>
      </c>
      <c r="V21" s="69">
        <v>491.039945205479</v>
      </c>
      <c r="W21" s="69">
        <v>580.654273972602</v>
      </c>
      <c r="X21" s="69">
        <v>574.810273972603</v>
      </c>
      <c r="Y21" s="69">
        <v>555.747158469945</v>
      </c>
      <c r="Z21" s="69">
        <v>522.221835616438</v>
      </c>
      <c r="AA21" s="69">
        <v>483.269945205479</v>
      </c>
      <c r="AB21" s="69">
        <v>467.665287671232</v>
      </c>
      <c r="AC21" s="69">
        <v>398.42713114754</v>
      </c>
      <c r="AD21" s="69">
        <v>282.134</v>
      </c>
      <c r="AE21" s="69">
        <v>228.614767123287</v>
      </c>
      <c r="AF21" s="69">
        <v>205.486876712328</v>
      </c>
      <c r="AG21" s="69">
        <v>203.309153005464</v>
      </c>
      <c r="AH21" s="69">
        <v>178.959917808219</v>
      </c>
      <c r="AI21" s="69">
        <v>169.093589041095</v>
      </c>
      <c r="AJ21" s="69">
        <v>155.685835616438</v>
      </c>
      <c r="AK21" s="69">
        <v>155.388961748633</v>
      </c>
      <c r="AL21" s="69">
        <v>151.543315068493</v>
      </c>
      <c r="AM21" s="69">
        <v>158.601123287671</v>
      </c>
      <c r="AN21" s="69">
        <v>162.810794520547</v>
      </c>
      <c r="AO21" s="69">
        <v>161.511994535519</v>
      </c>
      <c r="AP21" s="69">
        <v>151.141205479452</v>
      </c>
      <c r="AQ21" s="69">
        <v>176.470739726027</v>
      </c>
      <c r="AR21" s="69">
        <v>162.45306849315</v>
      </c>
      <c r="AS21" s="69">
        <v>159.325710382513</v>
      </c>
      <c r="AT21" s="69">
        <v>182.921753424657</v>
      </c>
      <c r="AU21" s="69">
        <v>151.739917808219</v>
      </c>
      <c r="AV21" s="69">
        <v>175.034904109589</v>
      </c>
      <c r="AW21" s="69">
        <v>175.342323278688</v>
      </c>
      <c r="AX21" s="70">
        <v>176.655921369862</v>
      </c>
      <c r="AY21" s="41">
        <v>0.007</v>
      </c>
      <c r="AZ21" s="41">
        <v>0.002</v>
      </c>
    </row>
    <row r="22" ht="12.75" customHeight="1">
      <c r="A22" s="1" t="s">
        <v>185</v>
      </c>
      <c r="B22" s="69">
        <v>312.112712328767</v>
      </c>
      <c r="C22" s="69">
        <v>318.668109589041</v>
      </c>
      <c r="D22" s="69">
        <v>350.395123287671</v>
      </c>
      <c r="E22" s="69">
        <v>405.103387978142</v>
      </c>
      <c r="F22" s="69">
        <v>468.287863013698</v>
      </c>
      <c r="G22" s="69">
        <v>511.709369863013</v>
      </c>
      <c r="H22" s="69">
        <v>525.207863013698</v>
      </c>
      <c r="I22" s="69">
        <v>566.885409836065</v>
      </c>
      <c r="J22" s="69">
        <v>597.895506849314</v>
      </c>
      <c r="K22" s="69">
        <v>529.36005479452</v>
      </c>
      <c r="L22" s="69">
        <v>503.765945205479</v>
      </c>
      <c r="M22" s="69">
        <v>523.617896174863</v>
      </c>
      <c r="N22" s="69">
        <v>516.776958904109</v>
      </c>
      <c r="O22" s="69">
        <v>551.439726027397</v>
      </c>
      <c r="P22" s="69">
        <v>550.65909589041</v>
      </c>
      <c r="Q22" s="69">
        <v>505.616584699453</v>
      </c>
      <c r="R22" s="69">
        <v>465.809315068493</v>
      </c>
      <c r="S22" s="69">
        <v>441.183232876712</v>
      </c>
      <c r="T22" s="69">
        <v>403.85608219178</v>
      </c>
      <c r="U22" s="69">
        <v>392.454426229508</v>
      </c>
      <c r="V22" s="69">
        <v>400.187835616438</v>
      </c>
      <c r="W22" s="69">
        <v>449.968356164383</v>
      </c>
      <c r="X22" s="69">
        <v>454.61309589041</v>
      </c>
      <c r="Y22" s="69">
        <v>466.331338797814</v>
      </c>
      <c r="Z22" s="69">
        <v>459.992273972602</v>
      </c>
      <c r="AA22" s="69">
        <v>486.677863013698</v>
      </c>
      <c r="AB22" s="69">
        <v>523.133095890411</v>
      </c>
      <c r="AC22" s="69">
        <v>535.522896174863</v>
      </c>
      <c r="AD22" s="69">
        <v>525.071808219178</v>
      </c>
      <c r="AE22" s="69">
        <v>578.303150684931</v>
      </c>
      <c r="AF22" s="69">
        <v>575.855397260274</v>
      </c>
      <c r="AG22" s="69">
        <v>623.159699453551</v>
      </c>
      <c r="AH22" s="69">
        <v>638.288684931506</v>
      </c>
      <c r="AI22" s="69">
        <v>645.194136986301</v>
      </c>
      <c r="AJ22" s="69">
        <v>619.458219178082</v>
      </c>
      <c r="AK22" s="69">
        <v>633.234344262295</v>
      </c>
      <c r="AL22" s="69">
        <v>640.002520547945</v>
      </c>
      <c r="AM22" s="69">
        <v>649.531698630137</v>
      </c>
      <c r="AN22" s="69">
        <v>687.554958904109</v>
      </c>
      <c r="AO22" s="69">
        <v>679.963469945355</v>
      </c>
      <c r="AP22" s="69">
        <v>678.937506849315</v>
      </c>
      <c r="AQ22" s="69">
        <v>671.356767123287</v>
      </c>
      <c r="AR22" s="69">
        <v>676.024602739726</v>
      </c>
      <c r="AS22" s="69">
        <v>746.846147540983</v>
      </c>
      <c r="AT22" s="69">
        <v>650.305479452054</v>
      </c>
      <c r="AU22" s="69">
        <v>672.158</v>
      </c>
      <c r="AV22" s="69">
        <v>662.353397260274</v>
      </c>
      <c r="AW22" s="69">
        <v>630.929717236668</v>
      </c>
      <c r="AX22" s="70">
        <v>654.225181485471</v>
      </c>
      <c r="AY22" s="41">
        <v>0.025</v>
      </c>
      <c r="AZ22" s="41">
        <v>0.007</v>
      </c>
    </row>
    <row r="23" ht="12.75" customHeight="1">
      <c r="A23" s="1" t="s">
        <v>186</v>
      </c>
      <c r="B23" s="69">
        <v>71.2209589041095</v>
      </c>
      <c r="C23" s="69">
        <v>81.1286575342465</v>
      </c>
      <c r="D23" s="69">
        <v>101.827369863013</v>
      </c>
      <c r="E23" s="69">
        <v>120.457158469945</v>
      </c>
      <c r="F23" s="69">
        <v>148.471698630136</v>
      </c>
      <c r="G23" s="69">
        <v>172.552876712328</v>
      </c>
      <c r="H23" s="69">
        <v>189.468821917808</v>
      </c>
      <c r="I23" s="69">
        <v>196.510655737704</v>
      </c>
      <c r="J23" s="69">
        <v>207.978164383561</v>
      </c>
      <c r="K23" s="69">
        <v>216.241753424657</v>
      </c>
      <c r="L23" s="69">
        <v>229.282465753424</v>
      </c>
      <c r="M23" s="69">
        <v>238.032021857923</v>
      </c>
      <c r="N23" s="69">
        <v>248.337753424657</v>
      </c>
      <c r="O23" s="69">
        <v>255.434191780821</v>
      </c>
      <c r="P23" s="69">
        <v>262.834301369863</v>
      </c>
      <c r="Q23" s="69">
        <v>271.335655737704</v>
      </c>
      <c r="R23" s="69">
        <v>242.990136986301</v>
      </c>
      <c r="S23" s="69">
        <v>236.080273972602</v>
      </c>
      <c r="T23" s="69">
        <v>229.248</v>
      </c>
      <c r="U23" s="69">
        <v>220.344508196721</v>
      </c>
      <c r="V23" s="69">
        <v>201.853123287671</v>
      </c>
      <c r="W23" s="69">
        <v>212.826931506849</v>
      </c>
      <c r="X23" s="69">
        <v>204.883506849315</v>
      </c>
      <c r="Y23" s="69">
        <v>216.956393442622</v>
      </c>
      <c r="Z23" s="69">
        <v>212.91306849315</v>
      </c>
      <c r="AA23" s="69">
        <v>140.955671232876</v>
      </c>
      <c r="AB23" s="69">
        <v>88.7990958904109</v>
      </c>
      <c r="AC23" s="69">
        <v>81.9362021857923</v>
      </c>
      <c r="AD23" s="69">
        <v>95.0786575342465</v>
      </c>
      <c r="AE23" s="69">
        <v>92.1986301369863</v>
      </c>
      <c r="AF23" s="69">
        <v>100.440849315068</v>
      </c>
      <c r="AG23" s="69">
        <v>90.2401366120218</v>
      </c>
      <c r="AH23" s="69">
        <v>87.2890958904109</v>
      </c>
      <c r="AI23" s="69">
        <v>92.1476712328767</v>
      </c>
      <c r="AJ23" s="69">
        <v>85.1573150684931</v>
      </c>
      <c r="AK23" s="69">
        <v>86.7851912568305</v>
      </c>
      <c r="AL23" s="69">
        <v>90.1633424657534</v>
      </c>
      <c r="AM23" s="69">
        <v>88.4199452054794</v>
      </c>
      <c r="AN23" s="69">
        <v>94.7892328767123</v>
      </c>
      <c r="AO23" s="69">
        <v>91.8899453551912</v>
      </c>
      <c r="AP23" s="69">
        <v>101.649123287671</v>
      </c>
      <c r="AQ23" s="69">
        <v>105.181342465753</v>
      </c>
      <c r="AR23" s="69">
        <v>102.805972602739</v>
      </c>
      <c r="AS23" s="69">
        <v>102.415218579234</v>
      </c>
      <c r="AT23" s="69">
        <v>91.5566575342466</v>
      </c>
      <c r="AU23" s="69">
        <v>81.540301369863</v>
      </c>
      <c r="AV23" s="69">
        <v>79.6478904109588</v>
      </c>
      <c r="AW23" s="69">
        <v>81.7061748633879</v>
      </c>
      <c r="AX23" s="70">
        <v>85.7006923149229</v>
      </c>
      <c r="AY23" s="41">
        <v>0.042</v>
      </c>
      <c r="AZ23" s="41">
        <v>0.001</v>
      </c>
    </row>
    <row r="24" ht="12.75" customHeight="1">
      <c r="A24" s="1" t="s">
        <v>187</v>
      </c>
      <c r="B24" s="69">
        <v>78.0833698630137</v>
      </c>
      <c r="C24" s="69">
        <v>85.892</v>
      </c>
      <c r="D24" s="69">
        <v>95.4989863013698</v>
      </c>
      <c r="E24" s="69">
        <v>105.560573770491</v>
      </c>
      <c r="F24" s="69">
        <v>113.458246575342</v>
      </c>
      <c r="G24" s="69">
        <v>136.728712328767</v>
      </c>
      <c r="H24" s="69">
        <v>151.180219178082</v>
      </c>
      <c r="I24" s="69">
        <v>164.674344262295</v>
      </c>
      <c r="J24" s="69">
        <v>184.89701369863</v>
      </c>
      <c r="K24" s="69">
        <v>188.955123287671</v>
      </c>
      <c r="L24" s="69">
        <v>208.071534246575</v>
      </c>
      <c r="M24" s="69">
        <v>218.724071038251</v>
      </c>
      <c r="N24" s="69">
        <v>229.688739726027</v>
      </c>
      <c r="O24" s="69">
        <v>237.850465753424</v>
      </c>
      <c r="P24" s="69">
        <v>241.890986301369</v>
      </c>
      <c r="Q24" s="69">
        <v>224.648770491803</v>
      </c>
      <c r="R24" s="69">
        <v>222.378547945205</v>
      </c>
      <c r="S24" s="69">
        <v>206.054712328767</v>
      </c>
      <c r="T24" s="69">
        <v>201.924191780821</v>
      </c>
      <c r="U24" s="69">
        <v>215.622978142076</v>
      </c>
      <c r="V24" s="69">
        <v>211.743972602739</v>
      </c>
      <c r="W24" s="69">
        <v>205.103780821917</v>
      </c>
      <c r="X24" s="69">
        <v>205.393479452054</v>
      </c>
      <c r="Y24" s="69">
        <v>197.994508196721</v>
      </c>
      <c r="Z24" s="69">
        <v>189.619890410958</v>
      </c>
      <c r="AA24" s="69">
        <v>173.57706849315</v>
      </c>
      <c r="AB24" s="69">
        <v>142.951972602739</v>
      </c>
      <c r="AC24" s="69">
        <v>137.99475409836</v>
      </c>
      <c r="AD24" s="69">
        <v>140.256410958904</v>
      </c>
      <c r="AE24" s="69">
        <v>146.891260273972</v>
      </c>
      <c r="AF24" s="69">
        <v>167.389835616438</v>
      </c>
      <c r="AG24" s="69">
        <v>175.040163934426</v>
      </c>
      <c r="AH24" s="69">
        <v>168.545561643835</v>
      </c>
      <c r="AI24" s="69">
        <v>173.656219178082</v>
      </c>
      <c r="AJ24" s="69">
        <v>173.09509589041</v>
      </c>
      <c r="AK24" s="69">
        <v>167.45387978142</v>
      </c>
      <c r="AL24" s="69">
        <v>177.250986301369</v>
      </c>
      <c r="AM24" s="69">
        <v>172.45805479452</v>
      </c>
      <c r="AN24" s="69">
        <v>184.286958904109</v>
      </c>
      <c r="AO24" s="69">
        <v>201.818907103825</v>
      </c>
      <c r="AP24" s="69">
        <v>210.166657534246</v>
      </c>
      <c r="AQ24" s="69">
        <v>206.83104109589</v>
      </c>
      <c r="AR24" s="69">
        <v>205.085150684931</v>
      </c>
      <c r="AS24" s="69">
        <v>208.720355191256</v>
      </c>
      <c r="AT24" s="69">
        <v>204.361808219178</v>
      </c>
      <c r="AU24" s="69">
        <v>194.65005479452</v>
      </c>
      <c r="AV24" s="69">
        <v>193.13109589041</v>
      </c>
      <c r="AW24" s="69">
        <v>190.961120218579</v>
      </c>
      <c r="AX24" s="70">
        <v>183.636397105205</v>
      </c>
      <c r="AY24" s="42" t="s">
        <v>188</v>
      </c>
      <c r="AZ24" s="41">
        <v>0.002</v>
      </c>
    </row>
    <row r="25" ht="12.75" customHeight="1">
      <c r="A25" s="1" t="s">
        <v>85</v>
      </c>
      <c r="B25" s="69">
        <v>203.07509589041</v>
      </c>
      <c r="C25" s="69">
        <v>230.798219178082</v>
      </c>
      <c r="D25" s="69">
        <v>244.596767123287</v>
      </c>
      <c r="E25" s="69">
        <v>264.502295081967</v>
      </c>
      <c r="F25" s="69">
        <v>316.913205479452</v>
      </c>
      <c r="G25" s="69">
        <v>351.517506849315</v>
      </c>
      <c r="H25" s="69">
        <v>347.644821917808</v>
      </c>
      <c r="I25" s="69">
        <v>366.510765027322</v>
      </c>
      <c r="J25" s="69">
        <v>342.18104109589</v>
      </c>
      <c r="K25" s="69">
        <v>309.325698630136</v>
      </c>
      <c r="L25" s="69">
        <v>306.49101369863</v>
      </c>
      <c r="M25" s="69">
        <v>326.07931693989</v>
      </c>
      <c r="N25" s="69">
        <v>326.498684931506</v>
      </c>
      <c r="O25" s="69">
        <v>327.845232876712</v>
      </c>
      <c r="P25" s="69">
        <v>314.270630136986</v>
      </c>
      <c r="Q25" s="69">
        <v>268.799726775956</v>
      </c>
      <c r="R25" s="69">
        <v>254.790136986301</v>
      </c>
      <c r="S25" s="69">
        <v>220.737589041095</v>
      </c>
      <c r="T25" s="69">
        <v>209.829424657534</v>
      </c>
      <c r="U25" s="69">
        <v>207.107404371584</v>
      </c>
      <c r="V25" s="69">
        <v>214.102383561643</v>
      </c>
      <c r="W25" s="69">
        <v>211.281315068493</v>
      </c>
      <c r="X25" s="69">
        <v>195.939698630137</v>
      </c>
      <c r="Y25" s="69">
        <v>193.205327868852</v>
      </c>
      <c r="Z25" s="69">
        <v>187.00509589041</v>
      </c>
      <c r="AA25" s="69">
        <v>183.922630136986</v>
      </c>
      <c r="AB25" s="69">
        <v>186.793698630136</v>
      </c>
      <c r="AC25" s="69">
        <v>184.976256830601</v>
      </c>
      <c r="AD25" s="69">
        <v>193.775369863013</v>
      </c>
      <c r="AE25" s="69">
        <v>205.539287671232</v>
      </c>
      <c r="AF25" s="69">
        <v>215.329260273972</v>
      </c>
      <c r="AG25" s="69">
        <v>234.015928961748</v>
      </c>
      <c r="AH25" s="69">
        <v>227.092191780821</v>
      </c>
      <c r="AI25" s="69">
        <v>220.166684931506</v>
      </c>
      <c r="AJ25" s="69">
        <v>218.732547945205</v>
      </c>
      <c r="AK25" s="69">
        <v>210.684808743169</v>
      </c>
      <c r="AL25" s="69">
        <v>202.821506849315</v>
      </c>
      <c r="AM25" s="69">
        <v>196.188164383561</v>
      </c>
      <c r="AN25" s="69">
        <v>188.319506849315</v>
      </c>
      <c r="AO25" s="69">
        <v>184.831584699453</v>
      </c>
      <c r="AP25" s="69">
        <v>187.137232876712</v>
      </c>
      <c r="AQ25" s="69">
        <v>190.210904109589</v>
      </c>
      <c r="AR25" s="69">
        <v>191.157369863013</v>
      </c>
      <c r="AS25" s="69">
        <v>188.065655737704</v>
      </c>
      <c r="AT25" s="69">
        <v>169.351972602739</v>
      </c>
      <c r="AU25" s="69">
        <v>170.968794520547</v>
      </c>
      <c r="AV25" s="69">
        <v>168.352136986301</v>
      </c>
      <c r="AW25" s="69">
        <v>159.290632975409</v>
      </c>
      <c r="AX25" s="70">
        <v>159.75497693539</v>
      </c>
      <c r="AY25" s="41">
        <v>0.005</v>
      </c>
      <c r="AZ25" s="41">
        <v>0.002</v>
      </c>
    </row>
    <row r="26" ht="12.75" customHeight="1">
      <c r="A26" s="1" t="s">
        <v>189</v>
      </c>
      <c r="B26" s="69">
        <v>110.827616438356</v>
      </c>
      <c r="C26" s="69">
        <v>134.808767123287</v>
      </c>
      <c r="D26" s="69">
        <v>141.582328767123</v>
      </c>
      <c r="E26" s="69">
        <v>159.898306010928</v>
      </c>
      <c r="F26" s="69">
        <v>185.00109589041</v>
      </c>
      <c r="G26" s="69">
        <v>207.930246575342</v>
      </c>
      <c r="H26" s="69">
        <v>215.671506849315</v>
      </c>
      <c r="I26" s="69">
        <v>228.476366120218</v>
      </c>
      <c r="J26" s="69">
        <v>255.558273972602</v>
      </c>
      <c r="K26" s="69">
        <v>223.80805479452</v>
      </c>
      <c r="L26" s="69">
        <v>231.938986301369</v>
      </c>
      <c r="M26" s="69">
        <v>247.472076502732</v>
      </c>
      <c r="N26" s="69">
        <v>245.356739726027</v>
      </c>
      <c r="O26" s="69">
        <v>247.020328767123</v>
      </c>
      <c r="P26" s="69">
        <v>260.893780821917</v>
      </c>
      <c r="Q26" s="69">
        <v>251.727923497267</v>
      </c>
      <c r="R26" s="69">
        <v>241.745589041095</v>
      </c>
      <c r="S26" s="69">
        <v>224.599232876712</v>
      </c>
      <c r="T26" s="69">
        <v>209.509534246575</v>
      </c>
      <c r="U26" s="69">
        <v>211.905245901639</v>
      </c>
      <c r="V26" s="69">
        <v>215.017150684931</v>
      </c>
      <c r="W26" s="69">
        <v>225.398849315068</v>
      </c>
      <c r="X26" s="69">
        <v>226.196273972602</v>
      </c>
      <c r="Y26" s="69">
        <v>225.43844262295</v>
      </c>
      <c r="Z26" s="69">
        <v>226.052684931506</v>
      </c>
      <c r="AA26" s="69">
        <v>225.795397260273</v>
      </c>
      <c r="AB26" s="69">
        <v>218.372630136986</v>
      </c>
      <c r="AC26" s="69">
        <v>213.436612021857</v>
      </c>
      <c r="AD26" s="69">
        <v>204.256246575342</v>
      </c>
      <c r="AE26" s="69">
        <v>214.312986301369</v>
      </c>
      <c r="AF26" s="69">
        <v>206.62504109589</v>
      </c>
      <c r="AG26" s="69">
        <v>214.207595628415</v>
      </c>
      <c r="AH26" s="69">
        <v>211.327999999999</v>
      </c>
      <c r="AI26" s="69">
        <v>219.14402739726</v>
      </c>
      <c r="AJ26" s="69">
        <v>222.707808219178</v>
      </c>
      <c r="AK26" s="69">
        <v>220.10825136612</v>
      </c>
      <c r="AL26" s="69">
        <v>218.180273972602</v>
      </c>
      <c r="AM26" s="69">
        <v>222.012684931506</v>
      </c>
      <c r="AN26" s="69">
        <v>234.982410958904</v>
      </c>
      <c r="AO26" s="69">
        <v>220.670655737704</v>
      </c>
      <c r="AP26" s="69">
        <v>228.94794549315</v>
      </c>
      <c r="AQ26" s="69">
        <v>221.648137843835</v>
      </c>
      <c r="AR26" s="69">
        <v>222.610148083972</v>
      </c>
      <c r="AS26" s="69">
        <v>221.56171354836</v>
      </c>
      <c r="AT26" s="69">
        <v>209.126190955342</v>
      </c>
      <c r="AU26" s="69">
        <v>219.102452125068</v>
      </c>
      <c r="AV26" s="69">
        <v>203.524811746684</v>
      </c>
      <c r="AW26" s="69">
        <v>190.482608633229</v>
      </c>
      <c r="AX26" s="70">
        <v>187.889854710259</v>
      </c>
      <c r="AY26" s="42" t="s">
        <v>152</v>
      </c>
      <c r="AZ26" s="41">
        <v>0.002</v>
      </c>
    </row>
    <row r="27" ht="12.75" customHeight="1">
      <c r="A27" s="1" t="s">
        <v>190</v>
      </c>
      <c r="B27" s="69">
        <v>1069.84512328767</v>
      </c>
      <c r="C27" s="69">
        <v>1150.11991780821</v>
      </c>
      <c r="D27" s="69">
        <v>1320.61178082191</v>
      </c>
      <c r="E27" s="69">
        <v>1423.91095628415</v>
      </c>
      <c r="F27" s="69">
        <v>1647.97786301369</v>
      </c>
      <c r="G27" s="69">
        <v>1866.60783561643</v>
      </c>
      <c r="H27" s="69">
        <v>2029.56761643835</v>
      </c>
      <c r="I27" s="69">
        <v>2245.78161202185</v>
      </c>
      <c r="J27" s="69">
        <v>2507.92649315068</v>
      </c>
      <c r="K27" s="69">
        <v>2383.70717808219</v>
      </c>
      <c r="L27" s="69">
        <v>2190.19326027397</v>
      </c>
      <c r="M27" s="69">
        <v>2358.36803278688</v>
      </c>
      <c r="N27" s="69">
        <v>2281.35794520547</v>
      </c>
      <c r="O27" s="69">
        <v>2400.15819178082</v>
      </c>
      <c r="P27" s="69">
        <v>2389.70934246575</v>
      </c>
      <c r="Q27" s="69">
        <v>2221.29672131147</v>
      </c>
      <c r="R27" s="69">
        <v>2024.5749589041</v>
      </c>
      <c r="S27" s="69">
        <v>1884.49156164383</v>
      </c>
      <c r="T27" s="69">
        <v>1851.11610958904</v>
      </c>
      <c r="U27" s="69">
        <v>1787.61486338797</v>
      </c>
      <c r="V27" s="69">
        <v>1770.03369863013</v>
      </c>
      <c r="W27" s="69">
        <v>1810.53347945205</v>
      </c>
      <c r="X27" s="69">
        <v>1824.89010958904</v>
      </c>
      <c r="Y27" s="69">
        <v>1808.03382513661</v>
      </c>
      <c r="Z27" s="69">
        <v>1857.62167123287</v>
      </c>
      <c r="AA27" s="69">
        <v>1894.90578082191</v>
      </c>
      <c r="AB27" s="69">
        <v>2001.27490410958</v>
      </c>
      <c r="AC27" s="69">
        <v>1995.76677595628</v>
      </c>
      <c r="AD27" s="69">
        <v>1925.52753424657</v>
      </c>
      <c r="AE27" s="69">
        <v>1864.23498630136</v>
      </c>
      <c r="AF27" s="69">
        <v>1879.29898630136</v>
      </c>
      <c r="AG27" s="69">
        <v>1916.48718579234</v>
      </c>
      <c r="AH27" s="69">
        <v>1936.2842739726</v>
      </c>
      <c r="AI27" s="69">
        <v>2002.53819178082</v>
      </c>
      <c r="AJ27" s="69">
        <v>2030.20235616438</v>
      </c>
      <c r="AK27" s="69">
        <v>1994.09590163934</v>
      </c>
      <c r="AL27" s="69">
        <v>2009.87731506849</v>
      </c>
      <c r="AM27" s="69">
        <v>1953.40405479452</v>
      </c>
      <c r="AN27" s="69">
        <v>1951.50109589041</v>
      </c>
      <c r="AO27" s="69">
        <v>1963.27781420765</v>
      </c>
      <c r="AP27" s="69">
        <v>1946.1515589041</v>
      </c>
      <c r="AQ27" s="69">
        <v>1942.24799178082</v>
      </c>
      <c r="AR27" s="69">
        <v>1911.41778356164</v>
      </c>
      <c r="AS27" s="69">
        <v>1889.15222404371</v>
      </c>
      <c r="AT27" s="69">
        <v>1822.30437260273</v>
      </c>
      <c r="AU27" s="69">
        <v>1762.87179726027</v>
      </c>
      <c r="AV27" s="69">
        <v>1741.93619775342</v>
      </c>
      <c r="AW27" s="69">
        <v>1688.64830760655</v>
      </c>
      <c r="AX27" s="70">
        <v>1683.26787214301</v>
      </c>
      <c r="AY27" s="42" t="s">
        <v>191</v>
      </c>
      <c r="AZ27" s="41">
        <v>0.019</v>
      </c>
    </row>
    <row r="28" ht="12.75" customHeight="1">
      <c r="A28" s="1" t="s">
        <v>192</v>
      </c>
      <c r="B28" s="69">
        <v>1714.15315068493</v>
      </c>
      <c r="C28" s="69">
        <v>1922.30287671232</v>
      </c>
      <c r="D28" s="69">
        <v>2005.07186301369</v>
      </c>
      <c r="E28" s="69">
        <v>2240.97172131147</v>
      </c>
      <c r="F28" s="69">
        <v>2529.73098630136</v>
      </c>
      <c r="G28" s="69">
        <v>2774.23117808219</v>
      </c>
      <c r="H28" s="69">
        <v>2899.47789041095</v>
      </c>
      <c r="I28" s="69">
        <v>3048.40920765027</v>
      </c>
      <c r="J28" s="69">
        <v>3261.79158904109</v>
      </c>
      <c r="K28" s="69">
        <v>2969.52665753424</v>
      </c>
      <c r="L28" s="69">
        <v>2887.11317808219</v>
      </c>
      <c r="M28" s="69">
        <v>3110.80229508196</v>
      </c>
      <c r="N28" s="69">
        <v>3085.09367123287</v>
      </c>
      <c r="O28" s="69">
        <v>3234.43684931506</v>
      </c>
      <c r="P28" s="69">
        <v>3341.77175342465</v>
      </c>
      <c r="Q28" s="69">
        <v>3019.85019125683</v>
      </c>
      <c r="R28" s="69">
        <v>2759.02424657534</v>
      </c>
      <c r="S28" s="69">
        <v>2613.9862739726</v>
      </c>
      <c r="T28" s="69">
        <v>2569.36350684931</v>
      </c>
      <c r="U28" s="69">
        <v>2560.65715846994</v>
      </c>
      <c r="V28" s="69">
        <v>2648.83460273972</v>
      </c>
      <c r="W28" s="69">
        <v>2784.00139726027</v>
      </c>
      <c r="X28" s="69">
        <v>2725.23145205479</v>
      </c>
      <c r="Y28" s="69">
        <v>2727.50871584699</v>
      </c>
      <c r="Z28" s="69">
        <v>2576.12775342465</v>
      </c>
      <c r="AA28" s="69">
        <v>2688.8666849315</v>
      </c>
      <c r="AB28" s="69">
        <v>2815.23016438356</v>
      </c>
      <c r="AC28" s="69">
        <v>2832.23166666666</v>
      </c>
      <c r="AD28" s="69">
        <v>2886.46997260273</v>
      </c>
      <c r="AE28" s="69">
        <v>2863.8966849315</v>
      </c>
      <c r="AF28" s="69">
        <v>2865.06367123287</v>
      </c>
      <c r="AG28" s="69">
        <v>2904.89180327868</v>
      </c>
      <c r="AH28" s="69">
        <v>2900.05136986301</v>
      </c>
      <c r="AI28" s="69">
        <v>2902.32901369863</v>
      </c>
      <c r="AJ28" s="69">
        <v>2810.19698630136</v>
      </c>
      <c r="AK28" s="69">
        <v>2745.89494535519</v>
      </c>
      <c r="AL28" s="69">
        <v>2786.80715068493</v>
      </c>
      <c r="AM28" s="69">
        <v>2696.60317808219</v>
      </c>
      <c r="AN28" s="69">
        <v>2648.1526849315</v>
      </c>
      <c r="AO28" s="69">
        <v>2619.02081967213</v>
      </c>
      <c r="AP28" s="69">
        <v>2591.50260273972</v>
      </c>
      <c r="AQ28" s="69">
        <v>2609.16906849315</v>
      </c>
      <c r="AR28" s="69">
        <v>2380.41619178082</v>
      </c>
      <c r="AS28" s="69">
        <v>2502.10081967213</v>
      </c>
      <c r="AT28" s="69">
        <v>2408.75553424657</v>
      </c>
      <c r="AU28" s="69">
        <v>2444.85304109589</v>
      </c>
      <c r="AV28" s="69">
        <v>2368.72939726027</v>
      </c>
      <c r="AW28" s="69">
        <v>2355.77666666666</v>
      </c>
      <c r="AX28" s="70">
        <v>2381.50852054794</v>
      </c>
      <c r="AY28" s="41">
        <v>0.009</v>
      </c>
      <c r="AZ28" s="41">
        <v>0.027</v>
      </c>
    </row>
    <row r="29" ht="12.75" customHeight="1">
      <c r="A29" s="1" t="s">
        <v>193</v>
      </c>
      <c r="B29" s="69">
        <v>84.972</v>
      </c>
      <c r="C29" s="69">
        <v>93.0766575342465</v>
      </c>
      <c r="D29" s="69">
        <v>109.51709589041</v>
      </c>
      <c r="E29" s="69">
        <v>112.585163934426</v>
      </c>
      <c r="F29" s="69">
        <v>120.31808219178</v>
      </c>
      <c r="G29" s="69">
        <v>130.213534246575</v>
      </c>
      <c r="H29" s="69">
        <v>143.715643835616</v>
      </c>
      <c r="I29" s="69">
        <v>165.309262295081</v>
      </c>
      <c r="J29" s="69">
        <v>192.921698630136</v>
      </c>
      <c r="K29" s="69">
        <v>180.155972602739</v>
      </c>
      <c r="L29" s="69">
        <v>191.47405479452</v>
      </c>
      <c r="M29" s="69">
        <v>203.747896174863</v>
      </c>
      <c r="N29" s="69">
        <v>208.826712328767</v>
      </c>
      <c r="O29" s="69">
        <v>228.244383561643</v>
      </c>
      <c r="P29" s="69">
        <v>241.110904109589</v>
      </c>
      <c r="Q29" s="69">
        <v>246.212950819672</v>
      </c>
      <c r="R29" s="69">
        <v>231.692383561643</v>
      </c>
      <c r="S29" s="69">
        <v>236.781506849315</v>
      </c>
      <c r="T29" s="69">
        <v>226.927671232876</v>
      </c>
      <c r="U29" s="69">
        <v>232.236393442622</v>
      </c>
      <c r="V29" s="69">
        <v>242.103232876712</v>
      </c>
      <c r="W29" s="69">
        <v>245.161479452054</v>
      </c>
      <c r="X29" s="69">
        <v>266.249342465753</v>
      </c>
      <c r="Y29" s="69">
        <v>274.191174863387</v>
      </c>
      <c r="Z29" s="69">
        <v>297.717232876712</v>
      </c>
      <c r="AA29" s="69">
        <v>313.845589041095</v>
      </c>
      <c r="AB29" s="69">
        <v>316.070301369863</v>
      </c>
      <c r="AC29" s="69">
        <v>321.388961748633</v>
      </c>
      <c r="AD29" s="69">
        <v>333.895150684931</v>
      </c>
      <c r="AE29" s="69">
        <v>338.073753424657</v>
      </c>
      <c r="AF29" s="69">
        <v>352.646356164383</v>
      </c>
      <c r="AG29" s="69">
        <v>365.815136612021</v>
      </c>
      <c r="AH29" s="69">
        <v>372.160273972602</v>
      </c>
      <c r="AI29" s="69">
        <v>367.008191780821</v>
      </c>
      <c r="AJ29" s="69">
        <v>374.410931506849</v>
      </c>
      <c r="AK29" s="69">
        <v>397.31431693989</v>
      </c>
      <c r="AL29" s="69">
        <v>403.654383561643</v>
      </c>
      <c r="AM29" s="69">
        <v>405.991369863013</v>
      </c>
      <c r="AN29" s="69">
        <v>396.000876712328</v>
      </c>
      <c r="AO29" s="69">
        <v>426.454672131147</v>
      </c>
      <c r="AP29" s="69">
        <v>423.667863013698</v>
      </c>
      <c r="AQ29" s="69">
        <v>442.408904109589</v>
      </c>
      <c r="AR29" s="69">
        <v>434.673150684931</v>
      </c>
      <c r="AS29" s="69">
        <v>424.606475409836</v>
      </c>
      <c r="AT29" s="69">
        <v>405.289506849315</v>
      </c>
      <c r="AU29" s="69">
        <v>365.30464389589</v>
      </c>
      <c r="AV29" s="69">
        <v>347.112822750684</v>
      </c>
      <c r="AW29" s="69">
        <v>310.180136612021</v>
      </c>
      <c r="AX29" s="70">
        <v>286.856962149315</v>
      </c>
      <c r="AY29" s="42" t="s">
        <v>151</v>
      </c>
      <c r="AZ29" s="41">
        <v>0.003</v>
      </c>
    </row>
    <row r="30" ht="12.75" customHeight="1">
      <c r="A30" s="1" t="s">
        <v>194</v>
      </c>
      <c r="B30" s="69">
        <v>73.1224657534246</v>
      </c>
      <c r="C30" s="69">
        <v>80.9245205479452</v>
      </c>
      <c r="D30" s="69">
        <v>86.0606575342465</v>
      </c>
      <c r="E30" s="69">
        <v>90.2286338797814</v>
      </c>
      <c r="F30" s="69">
        <v>101.011698630136</v>
      </c>
      <c r="G30" s="69">
        <v>117.526273972602</v>
      </c>
      <c r="H30" s="69">
        <v>132.698712328767</v>
      </c>
      <c r="I30" s="69">
        <v>144.068770491803</v>
      </c>
      <c r="J30" s="69">
        <v>163.105315068493</v>
      </c>
      <c r="K30" s="69">
        <v>178.353780821917</v>
      </c>
      <c r="L30" s="69">
        <v>202.53509589041</v>
      </c>
      <c r="M30" s="69">
        <v>212.471147540983</v>
      </c>
      <c r="N30" s="69">
        <v>225.917232876712</v>
      </c>
      <c r="O30" s="69">
        <v>249.261561643835</v>
      </c>
      <c r="P30" s="69">
        <v>236.213424657534</v>
      </c>
      <c r="Q30" s="69">
        <v>230.513060109289</v>
      </c>
      <c r="R30" s="69">
        <v>221.395479452054</v>
      </c>
      <c r="S30" s="69">
        <v>210.487863013698</v>
      </c>
      <c r="T30" s="69">
        <v>199.956684931506</v>
      </c>
      <c r="U30" s="69">
        <v>207.731612021857</v>
      </c>
      <c r="V30" s="69">
        <v>212.13501369863</v>
      </c>
      <c r="W30" s="69">
        <v>197.396547945205</v>
      </c>
      <c r="X30" s="69">
        <v>206.554876712328</v>
      </c>
      <c r="Y30" s="69">
        <v>192.34431693989</v>
      </c>
      <c r="Z30" s="69">
        <v>188.365479452054</v>
      </c>
      <c r="AA30" s="69">
        <v>195.462849315068</v>
      </c>
      <c r="AB30" s="69">
        <v>166.279232876712</v>
      </c>
      <c r="AC30" s="69">
        <v>168.25150273224</v>
      </c>
      <c r="AD30" s="69">
        <v>160.099726027397</v>
      </c>
      <c r="AE30" s="69">
        <v>166.942273972602</v>
      </c>
      <c r="AF30" s="69">
        <v>156.831726027397</v>
      </c>
      <c r="AG30" s="69">
        <v>145.336120218579</v>
      </c>
      <c r="AH30" s="69">
        <v>148.091808219178</v>
      </c>
      <c r="AI30" s="69">
        <v>154.668493150684</v>
      </c>
      <c r="AJ30" s="69">
        <v>148.55501369863</v>
      </c>
      <c r="AK30" s="69">
        <v>143.559808743169</v>
      </c>
      <c r="AL30" s="69">
        <v>140.927753424657</v>
      </c>
      <c r="AM30" s="69">
        <v>139.252465753424</v>
      </c>
      <c r="AN30" s="69">
        <v>131.306164383561</v>
      </c>
      <c r="AO30" s="69">
        <v>135.85237704918</v>
      </c>
      <c r="AP30" s="69">
        <v>157.782273972602</v>
      </c>
      <c r="AQ30" s="69">
        <v>168.301671232876</v>
      </c>
      <c r="AR30" s="69">
        <v>168.402520547945</v>
      </c>
      <c r="AS30" s="69">
        <v>163.68387978142</v>
      </c>
      <c r="AT30" s="69">
        <v>153.54304109589</v>
      </c>
      <c r="AU30" s="69">
        <v>146.140301369863</v>
      </c>
      <c r="AV30" s="69">
        <v>140.308012557077</v>
      </c>
      <c r="AW30" s="69">
        <v>128.377703779599</v>
      </c>
      <c r="AX30" s="70">
        <v>130.773938780365</v>
      </c>
      <c r="AY30" s="41">
        <v>0.016</v>
      </c>
      <c r="AZ30" s="41">
        <v>0.001</v>
      </c>
    </row>
    <row r="31" ht="12.75" customHeight="1">
      <c r="A31" s="1" t="s">
        <v>195</v>
      </c>
      <c r="B31" s="69">
        <v>46.723506849315</v>
      </c>
      <c r="C31" s="69">
        <v>52.3638630136986</v>
      </c>
      <c r="D31" s="69">
        <v>58.7184383561643</v>
      </c>
      <c r="E31" s="69">
        <v>65.0539617486338</v>
      </c>
      <c r="F31" s="69">
        <v>71.2207945205479</v>
      </c>
      <c r="G31" s="69">
        <v>79.6451506849314</v>
      </c>
      <c r="H31" s="69">
        <v>88.1367397260273</v>
      </c>
      <c r="I31" s="69">
        <v>96.5680874316939</v>
      </c>
      <c r="J31" s="69">
        <v>104.828849315068</v>
      </c>
      <c r="K31" s="69">
        <v>103.845315068493</v>
      </c>
      <c r="L31" s="69">
        <v>101.660191780821</v>
      </c>
      <c r="M31" s="69">
        <v>103.069781420765</v>
      </c>
      <c r="N31" s="69">
        <v>110.560547945205</v>
      </c>
      <c r="O31" s="69">
        <v>119.945972602739</v>
      </c>
      <c r="P31" s="69">
        <v>125.552904109589</v>
      </c>
      <c r="Q31" s="69">
        <v>112.976448087431</v>
      </c>
      <c r="R31" s="69">
        <v>101.447726027397</v>
      </c>
      <c r="S31" s="69">
        <v>89.9283835616438</v>
      </c>
      <c r="T31" s="69">
        <v>81.7883013698629</v>
      </c>
      <c r="U31" s="69">
        <v>80.189781420765</v>
      </c>
      <c r="V31" s="69">
        <v>80.2420821917808</v>
      </c>
      <c r="W31" s="69">
        <v>97.8501643835616</v>
      </c>
      <c r="X31" s="69">
        <v>86.668</v>
      </c>
      <c r="Y31" s="69">
        <v>79.5039617486338</v>
      </c>
      <c r="Z31" s="69">
        <v>82.1297534246575</v>
      </c>
      <c r="AA31" s="69">
        <v>90.3966301369863</v>
      </c>
      <c r="AB31" s="69">
        <v>98.7213972602739</v>
      </c>
      <c r="AC31" s="69">
        <v>103.001994535519</v>
      </c>
      <c r="AD31" s="69">
        <v>104.618767123287</v>
      </c>
      <c r="AE31" s="69">
        <v>113.839315068493</v>
      </c>
      <c r="AF31" s="69">
        <v>116.226164383561</v>
      </c>
      <c r="AG31" s="69">
        <v>121.896174863387</v>
      </c>
      <c r="AH31" s="69">
        <v>133.128191780821</v>
      </c>
      <c r="AI31" s="69">
        <v>149.310657534246</v>
      </c>
      <c r="AJ31" s="69">
        <v>168.82301369863</v>
      </c>
      <c r="AK31" s="69">
        <v>166.59281420765</v>
      </c>
      <c r="AL31" s="69">
        <v>181.530109589041</v>
      </c>
      <c r="AM31" s="69">
        <v>178.63008219178</v>
      </c>
      <c r="AN31" s="69">
        <v>174.658465753424</v>
      </c>
      <c r="AO31" s="69">
        <v>180.512185792349</v>
      </c>
      <c r="AP31" s="69">
        <v>190.662438356164</v>
      </c>
      <c r="AQ31" s="69">
        <v>191.022246575342</v>
      </c>
      <c r="AR31" s="69">
        <v>194.956794520547</v>
      </c>
      <c r="AS31" s="69">
        <v>187.225655737704</v>
      </c>
      <c r="AT31" s="69">
        <v>166.383928767123</v>
      </c>
      <c r="AU31" s="69">
        <v>158.435232876712</v>
      </c>
      <c r="AV31" s="69">
        <v>140.836246575342</v>
      </c>
      <c r="AW31" s="69">
        <v>134.153797814207</v>
      </c>
      <c r="AX31" s="70">
        <v>140.32432219726</v>
      </c>
      <c r="AY31" s="41">
        <v>0.047</v>
      </c>
      <c r="AZ31" s="41">
        <v>0.002</v>
      </c>
    </row>
    <row r="32" ht="12.75" customHeight="1">
      <c r="A32" s="1" t="s">
        <v>86</v>
      </c>
      <c r="B32" s="69">
        <v>982.178246575342</v>
      </c>
      <c r="C32" s="69">
        <v>1083.61991780821</v>
      </c>
      <c r="D32" s="69">
        <v>1202.83276712328</v>
      </c>
      <c r="E32" s="69">
        <v>1323.17325136612</v>
      </c>
      <c r="F32" s="69">
        <v>1467.58323287671</v>
      </c>
      <c r="G32" s="69">
        <v>1664.4524109589</v>
      </c>
      <c r="H32" s="69">
        <v>1796.1422739726</v>
      </c>
      <c r="I32" s="69">
        <v>1893.35786885245</v>
      </c>
      <c r="J32" s="69">
        <v>1989.64487671232</v>
      </c>
      <c r="K32" s="69">
        <v>1933.55991780821</v>
      </c>
      <c r="L32" s="69">
        <v>1821.10775342465</v>
      </c>
      <c r="M32" s="69">
        <v>1896.92874316939</v>
      </c>
      <c r="N32" s="69">
        <v>1850.08586301369</v>
      </c>
      <c r="O32" s="69">
        <v>1975.91832876712</v>
      </c>
      <c r="P32" s="69">
        <v>2035.84065753424</v>
      </c>
      <c r="Q32" s="69">
        <v>1929.61863387978</v>
      </c>
      <c r="R32" s="69">
        <v>1900.51487671232</v>
      </c>
      <c r="S32" s="69">
        <v>1809.68810958904</v>
      </c>
      <c r="T32" s="69">
        <v>1816.12128767123</v>
      </c>
      <c r="U32" s="69">
        <v>1732.62893442622</v>
      </c>
      <c r="V32" s="69">
        <v>1726.2189589041</v>
      </c>
      <c r="W32" s="69">
        <v>1766.21945205479</v>
      </c>
      <c r="X32" s="69">
        <v>1845.40717808219</v>
      </c>
      <c r="Y32" s="69">
        <v>1876.53571038251</v>
      </c>
      <c r="Z32" s="69">
        <v>1909.25857534246</v>
      </c>
      <c r="AA32" s="69">
        <v>1924.42969863013</v>
      </c>
      <c r="AB32" s="69">
        <v>1900.6361369863</v>
      </c>
      <c r="AC32" s="69">
        <v>1931.94267759562</v>
      </c>
      <c r="AD32" s="69">
        <v>1906.19339726027</v>
      </c>
      <c r="AE32" s="69">
        <v>1903.52008219178</v>
      </c>
      <c r="AF32" s="69">
        <v>1974.60112328767</v>
      </c>
      <c r="AG32" s="69">
        <v>1945.18937158469</v>
      </c>
      <c r="AH32" s="69">
        <v>1957.77167123287</v>
      </c>
      <c r="AI32" s="69">
        <v>1959.38408219178</v>
      </c>
      <c r="AJ32" s="69">
        <v>1966.93383561643</v>
      </c>
      <c r="AK32" s="69">
        <v>1929.99393442622</v>
      </c>
      <c r="AL32" s="69">
        <v>1920.01983561643</v>
      </c>
      <c r="AM32" s="69">
        <v>1914.76147945205</v>
      </c>
      <c r="AN32" s="69">
        <v>1900.45802739726</v>
      </c>
      <c r="AO32" s="69">
        <v>1849.89538251366</v>
      </c>
      <c r="AP32" s="69">
        <v>1797.65976986301</v>
      </c>
      <c r="AQ32" s="69">
        <v>1790.74057534246</v>
      </c>
      <c r="AR32" s="69">
        <v>1740.34031232876</v>
      </c>
      <c r="AS32" s="69">
        <v>1661.34960655737</v>
      </c>
      <c r="AT32" s="69">
        <v>1562.79642739726</v>
      </c>
      <c r="AU32" s="69">
        <v>1531.87195068493</v>
      </c>
      <c r="AV32" s="69">
        <v>1475.03726673531</v>
      </c>
      <c r="AW32" s="69">
        <v>1345.84265135655</v>
      </c>
      <c r="AX32" s="70">
        <v>1307.81800491095</v>
      </c>
      <c r="AY32" s="42" t="s">
        <v>196</v>
      </c>
      <c r="AZ32" s="41">
        <v>0.015</v>
      </c>
    </row>
    <row r="33" ht="12.75" customHeight="1">
      <c r="A33" s="1" t="s">
        <v>87</v>
      </c>
      <c r="B33" s="72" t="s">
        <v>84</v>
      </c>
      <c r="C33" s="72" t="s">
        <v>84</v>
      </c>
      <c r="D33" s="72" t="s">
        <v>84</v>
      </c>
      <c r="E33" s="72" t="s">
        <v>84</v>
      </c>
      <c r="F33" s="72" t="s">
        <v>84</v>
      </c>
      <c r="G33" s="72" t="s">
        <v>84</v>
      </c>
      <c r="H33" s="72" t="s">
        <v>84</v>
      </c>
      <c r="I33" s="72" t="s">
        <v>84</v>
      </c>
      <c r="J33" s="72" t="s">
        <v>84</v>
      </c>
      <c r="K33" s="72" t="s">
        <v>84</v>
      </c>
      <c r="L33" s="72" t="s">
        <v>84</v>
      </c>
      <c r="M33" s="72" t="s">
        <v>84</v>
      </c>
      <c r="N33" s="72" t="s">
        <v>84</v>
      </c>
      <c r="O33" s="72" t="s">
        <v>84</v>
      </c>
      <c r="P33" s="72" t="s">
        <v>84</v>
      </c>
      <c r="Q33" s="72" t="s">
        <v>84</v>
      </c>
      <c r="R33" s="72" t="s">
        <v>84</v>
      </c>
      <c r="S33" s="72" t="s">
        <v>84</v>
      </c>
      <c r="T33" s="72" t="s">
        <v>84</v>
      </c>
      <c r="U33" s="72" t="s">
        <v>84</v>
      </c>
      <c r="V33" s="69">
        <v>421.057287671232</v>
      </c>
      <c r="W33" s="69">
        <v>384.110931506849</v>
      </c>
      <c r="X33" s="69">
        <v>371.788219178082</v>
      </c>
      <c r="Y33" s="69">
        <v>372.833770491803</v>
      </c>
      <c r="Z33" s="69">
        <v>382.036575342466</v>
      </c>
      <c r="AA33" s="69">
        <v>440.621068363133</v>
      </c>
      <c r="AB33" s="69">
        <v>444.929768184964</v>
      </c>
      <c r="AC33" s="69">
        <v>416.356557377049</v>
      </c>
      <c r="AD33" s="69">
        <v>321.31506849315</v>
      </c>
      <c r="AE33" s="69">
        <v>248.087945205479</v>
      </c>
      <c r="AF33" s="69">
        <v>243.447123287671</v>
      </c>
      <c r="AG33" s="69">
        <v>205.850409836065</v>
      </c>
      <c r="AH33" s="69">
        <v>207.925890410958</v>
      </c>
      <c r="AI33" s="69">
        <v>172.917945205479</v>
      </c>
      <c r="AJ33" s="69">
        <v>144.430410958904</v>
      </c>
      <c r="AK33" s="69">
        <v>146.89975409836</v>
      </c>
      <c r="AL33" s="69">
        <v>156.864684931506</v>
      </c>
      <c r="AM33" s="69">
        <v>169.435123287671</v>
      </c>
      <c r="AN33" s="69">
        <v>182.617479452054</v>
      </c>
      <c r="AO33" s="69">
        <v>196.479726775956</v>
      </c>
      <c r="AP33" s="69">
        <v>203.517961643835</v>
      </c>
      <c r="AQ33" s="69">
        <v>210.270236273972</v>
      </c>
      <c r="AR33" s="69">
        <v>233.378888876712</v>
      </c>
      <c r="AS33" s="69">
        <v>228.604916612021</v>
      </c>
      <c r="AT33" s="69">
        <v>187.851407561643</v>
      </c>
      <c r="AU33" s="69">
        <v>196.062939178082</v>
      </c>
      <c r="AV33" s="69">
        <v>255.93682389041</v>
      </c>
      <c r="AW33" s="69">
        <v>273.735987392711</v>
      </c>
      <c r="AX33" s="70">
        <v>286.587763427111</v>
      </c>
      <c r="AY33" s="41">
        <v>0.059</v>
      </c>
      <c r="AZ33" s="41">
        <v>0.003</v>
      </c>
    </row>
    <row r="34" ht="12.75" customHeight="1">
      <c r="A34" s="1" t="s">
        <v>197</v>
      </c>
      <c r="B34" s="72" t="s">
        <v>84</v>
      </c>
      <c r="C34" s="72" t="s">
        <v>84</v>
      </c>
      <c r="D34" s="72" t="s">
        <v>84</v>
      </c>
      <c r="E34" s="72" t="s">
        <v>84</v>
      </c>
      <c r="F34" s="72" t="s">
        <v>84</v>
      </c>
      <c r="G34" s="72" t="s">
        <v>84</v>
      </c>
      <c r="H34" s="72" t="s">
        <v>84</v>
      </c>
      <c r="I34" s="72" t="s">
        <v>84</v>
      </c>
      <c r="J34" s="72" t="s">
        <v>84</v>
      </c>
      <c r="K34" s="72" t="s">
        <v>84</v>
      </c>
      <c r="L34" s="72" t="s">
        <v>84</v>
      </c>
      <c r="M34" s="72" t="s">
        <v>84</v>
      </c>
      <c r="N34" s="72" t="s">
        <v>84</v>
      </c>
      <c r="O34" s="72" t="s">
        <v>84</v>
      </c>
      <c r="P34" s="72" t="s">
        <v>84</v>
      </c>
      <c r="Q34" s="72" t="s">
        <v>84</v>
      </c>
      <c r="R34" s="72" t="s">
        <v>84</v>
      </c>
      <c r="S34" s="72" t="s">
        <v>84</v>
      </c>
      <c r="T34" s="72" t="s">
        <v>84</v>
      </c>
      <c r="U34" s="72" t="s">
        <v>84</v>
      </c>
      <c r="V34" s="69">
        <v>167.167972602739</v>
      </c>
      <c r="W34" s="69">
        <v>139.913479452054</v>
      </c>
      <c r="X34" s="69">
        <v>153.580657534246</v>
      </c>
      <c r="Y34" s="69">
        <v>147.320464480874</v>
      </c>
      <c r="Z34" s="69">
        <v>151.613506849315</v>
      </c>
      <c r="AA34" s="69">
        <v>144.981123287671</v>
      </c>
      <c r="AB34" s="69">
        <v>159.563753424657</v>
      </c>
      <c r="AC34" s="69">
        <v>83.9751092896174</v>
      </c>
      <c r="AD34" s="69">
        <v>72.9678630136986</v>
      </c>
      <c r="AE34" s="69">
        <v>67.2955890410959</v>
      </c>
      <c r="AF34" s="69">
        <v>62.308301369863</v>
      </c>
      <c r="AG34" s="69">
        <v>64.234781420765</v>
      </c>
      <c r="AH34" s="69">
        <v>64.5805205479452</v>
      </c>
      <c r="AI34" s="69">
        <v>73.4894794520547</v>
      </c>
      <c r="AJ34" s="69">
        <v>61.2058356164383</v>
      </c>
      <c r="AK34" s="69">
        <v>47.9865027322404</v>
      </c>
      <c r="AL34" s="69">
        <v>54.7566301369863</v>
      </c>
      <c r="AM34" s="69">
        <v>51.4629315068493</v>
      </c>
      <c r="AN34" s="69">
        <v>49.7480273972602</v>
      </c>
      <c r="AO34" s="69">
        <v>53.3599863387978</v>
      </c>
      <c r="AP34" s="69">
        <v>57.1410876712328</v>
      </c>
      <c r="AQ34" s="69">
        <v>57.9591534246575</v>
      </c>
      <c r="AR34" s="69">
        <v>58.3784657534246</v>
      </c>
      <c r="AS34" s="69">
        <v>62.7891530054644</v>
      </c>
      <c r="AT34" s="69">
        <v>53.6382657534246</v>
      </c>
      <c r="AU34" s="69">
        <v>55.076405479452</v>
      </c>
      <c r="AV34" s="69">
        <v>53.3526191780821</v>
      </c>
      <c r="AW34" s="69">
        <v>54.5989918032786</v>
      </c>
      <c r="AX34" s="70">
        <v>55.231506849315</v>
      </c>
      <c r="AY34" s="41">
        <v>0.014</v>
      </c>
      <c r="AZ34" s="41">
        <v>0.001</v>
      </c>
    </row>
    <row r="35" ht="12.75" customHeight="1">
      <c r="A35" s="1" t="s">
        <v>198</v>
      </c>
      <c r="B35" s="69">
        <v>478.934465753424</v>
      </c>
      <c r="C35" s="69">
        <v>523.173232876712</v>
      </c>
      <c r="D35" s="69">
        <v>534.973945205479</v>
      </c>
      <c r="E35" s="69">
        <v>574.208169398907</v>
      </c>
      <c r="F35" s="69">
        <v>626.836657534246</v>
      </c>
      <c r="G35" s="69">
        <v>701.976575342465</v>
      </c>
      <c r="H35" s="69">
        <v>698.279753424657</v>
      </c>
      <c r="I35" s="69">
        <v>780.143797814207</v>
      </c>
      <c r="J35" s="69">
        <v>811.964602739726</v>
      </c>
      <c r="K35" s="69">
        <v>701.60104109589</v>
      </c>
      <c r="L35" s="69">
        <v>691.551945205479</v>
      </c>
      <c r="M35" s="69">
        <v>775.125655737704</v>
      </c>
      <c r="N35" s="69">
        <v>747.952191780821</v>
      </c>
      <c r="O35" s="69">
        <v>775.189410958904</v>
      </c>
      <c r="P35" s="69">
        <v>838.801616438356</v>
      </c>
      <c r="Q35" s="69">
        <v>779.820983606557</v>
      </c>
      <c r="R35" s="69">
        <v>726.220986301369</v>
      </c>
      <c r="S35" s="69">
        <v>640.549232876712</v>
      </c>
      <c r="T35" s="69">
        <v>610.303164383561</v>
      </c>
      <c r="U35" s="69">
        <v>611.850491803278</v>
      </c>
      <c r="V35" s="69">
        <v>622.09705479452</v>
      </c>
      <c r="W35" s="69">
        <v>685.553273952602</v>
      </c>
      <c r="X35" s="69">
        <v>691.797753404657</v>
      </c>
      <c r="Y35" s="69">
        <v>726.778677635628</v>
      </c>
      <c r="Z35" s="69">
        <v>719.994863023698</v>
      </c>
      <c r="AA35" s="69">
        <v>758.221643885616</v>
      </c>
      <c r="AB35" s="69">
        <v>735.081534246575</v>
      </c>
      <c r="AC35" s="69">
        <v>780.432448087431</v>
      </c>
      <c r="AD35" s="69">
        <v>771.461958904109</v>
      </c>
      <c r="AE35" s="69">
        <v>776.502794520548</v>
      </c>
      <c r="AF35" s="69">
        <v>809.982219188082</v>
      </c>
      <c r="AG35" s="69">
        <v>796.824448087431</v>
      </c>
      <c r="AH35" s="69">
        <v>838.813999999999</v>
      </c>
      <c r="AI35" s="69">
        <v>843.999109589041</v>
      </c>
      <c r="AJ35" s="69">
        <v>868.040643835616</v>
      </c>
      <c r="AK35" s="69">
        <v>882.336497267759</v>
      </c>
      <c r="AL35" s="69">
        <v>927.760931506849</v>
      </c>
      <c r="AM35" s="69">
        <v>934.252356164383</v>
      </c>
      <c r="AN35" s="69">
        <v>945.583232896712</v>
      </c>
      <c r="AO35" s="69">
        <v>983.057262345081</v>
      </c>
      <c r="AP35" s="69">
        <v>1039.01699079191</v>
      </c>
      <c r="AQ35" s="69">
        <v>1046.55550583698</v>
      </c>
      <c r="AR35" s="69">
        <v>1065.08010950342</v>
      </c>
      <c r="AS35" s="69">
        <v>991.488814864207</v>
      </c>
      <c r="AT35" s="69">
        <v>971.21446575726</v>
      </c>
      <c r="AU35" s="69">
        <v>977.004794520547</v>
      </c>
      <c r="AV35" s="69">
        <v>971.26802739726</v>
      </c>
      <c r="AW35" s="69">
        <v>925.655956284153</v>
      </c>
      <c r="AX35" s="70">
        <v>898.344786630136</v>
      </c>
      <c r="AY35" s="42" t="s">
        <v>199</v>
      </c>
      <c r="AZ35" s="41">
        <v>0.01</v>
      </c>
    </row>
    <row r="36" ht="12.75" customHeight="1">
      <c r="A36" s="1" t="s">
        <v>88</v>
      </c>
      <c r="B36" s="69">
        <v>99.751506849315</v>
      </c>
      <c r="C36" s="69">
        <v>112.340794520547</v>
      </c>
      <c r="D36" s="69">
        <v>116.951835616438</v>
      </c>
      <c r="E36" s="69">
        <v>129.946256830601</v>
      </c>
      <c r="F36" s="69">
        <v>143.38904109589</v>
      </c>
      <c r="G36" s="69">
        <v>161.492657534246</v>
      </c>
      <c r="H36" s="69">
        <v>160.640657534246</v>
      </c>
      <c r="I36" s="69">
        <v>168.052431693989</v>
      </c>
      <c r="J36" s="69">
        <v>172.561671232876</v>
      </c>
      <c r="K36" s="69">
        <v>156.958602739726</v>
      </c>
      <c r="L36" s="69">
        <v>163.050794520547</v>
      </c>
      <c r="M36" s="69">
        <v>179.181639344262</v>
      </c>
      <c r="N36" s="69">
        <v>177.30101369863</v>
      </c>
      <c r="O36" s="69">
        <v>200.613479452054</v>
      </c>
      <c r="P36" s="69">
        <v>199.980712328767</v>
      </c>
      <c r="Q36" s="69">
        <v>199.022213114754</v>
      </c>
      <c r="R36" s="69">
        <v>186.555835616438</v>
      </c>
      <c r="S36" s="69">
        <v>180.319863013698</v>
      </c>
      <c r="T36" s="69">
        <v>176.334</v>
      </c>
      <c r="U36" s="69">
        <v>185.621721311475</v>
      </c>
      <c r="V36" s="69">
        <v>195.387479452054</v>
      </c>
      <c r="W36" s="69">
        <v>206.080575342465</v>
      </c>
      <c r="X36" s="69">
        <v>209.472684931506</v>
      </c>
      <c r="Y36" s="69">
        <v>196.525655737704</v>
      </c>
      <c r="Z36" s="69">
        <v>197.99109589041</v>
      </c>
      <c r="AA36" s="69">
        <v>202.265561643835</v>
      </c>
      <c r="AB36" s="69">
        <v>187.601287671232</v>
      </c>
      <c r="AC36" s="69">
        <v>192.205382513661</v>
      </c>
      <c r="AD36" s="69">
        <v>205.151178082191</v>
      </c>
      <c r="AE36" s="69">
        <v>208.207178082191</v>
      </c>
      <c r="AF36" s="69">
        <v>204.079397260273</v>
      </c>
      <c r="AG36" s="69">
        <v>216.975355191256</v>
      </c>
      <c r="AH36" s="69">
        <v>220.45405479452</v>
      </c>
      <c r="AI36" s="69">
        <v>221.644369863013</v>
      </c>
      <c r="AJ36" s="69">
        <v>218.89805479452</v>
      </c>
      <c r="AK36" s="69">
        <v>201.550519125683</v>
      </c>
      <c r="AL36" s="69">
        <v>223.27309589041</v>
      </c>
      <c r="AM36" s="69">
        <v>215.525945205479</v>
      </c>
      <c r="AN36" s="69">
        <v>231.624739726027</v>
      </c>
      <c r="AO36" s="69">
        <v>220.941677404195</v>
      </c>
      <c r="AP36" s="69">
        <v>223.668928780877</v>
      </c>
      <c r="AQ36" s="69">
        <v>229.171651930612</v>
      </c>
      <c r="AR36" s="69">
        <v>237.475206814435</v>
      </c>
      <c r="AS36" s="69">
        <v>227.592845787679</v>
      </c>
      <c r="AT36" s="69">
        <v>235.923972483836</v>
      </c>
      <c r="AU36" s="69">
        <v>234.982986301369</v>
      </c>
      <c r="AV36" s="69">
        <v>239.87600333652</v>
      </c>
      <c r="AW36" s="69">
        <v>235.459539655393</v>
      </c>
      <c r="AX36" s="70">
        <v>240.533473992895</v>
      </c>
      <c r="AY36" s="41">
        <v>0.01</v>
      </c>
      <c r="AZ36" s="41">
        <v>0.003</v>
      </c>
    </row>
    <row r="37" ht="12.75" customHeight="1">
      <c r="A37" s="1" t="s">
        <v>200</v>
      </c>
      <c r="B37" s="69">
        <v>108.745287671232</v>
      </c>
      <c r="C37" s="69">
        <v>113.891671232876</v>
      </c>
      <c r="D37" s="69">
        <v>124.184328767123</v>
      </c>
      <c r="E37" s="69">
        <v>154.397759562841</v>
      </c>
      <c r="F37" s="69">
        <v>170.270575342465</v>
      </c>
      <c r="G37" s="69">
        <v>181.137698630136</v>
      </c>
      <c r="H37" s="69">
        <v>191.039917808219</v>
      </c>
      <c r="I37" s="69">
        <v>213.606693989071</v>
      </c>
      <c r="J37" s="69">
        <v>238.109753424657</v>
      </c>
      <c r="K37" s="69">
        <v>250.001945205479</v>
      </c>
      <c r="L37" s="69">
        <v>271.614246575342</v>
      </c>
      <c r="M37" s="69">
        <v>298.057021857923</v>
      </c>
      <c r="N37" s="69">
        <v>320.044356164383</v>
      </c>
      <c r="O37" s="69">
        <v>342.821917808219</v>
      </c>
      <c r="P37" s="69">
        <v>349.126575342465</v>
      </c>
      <c r="Q37" s="69">
        <v>346.719071038251</v>
      </c>
      <c r="R37" s="69">
        <v>325.069424657534</v>
      </c>
      <c r="S37" s="69">
        <v>307.302356164383</v>
      </c>
      <c r="T37" s="69">
        <v>318.658794520547</v>
      </c>
      <c r="U37" s="69">
        <v>325.976147540983</v>
      </c>
      <c r="V37" s="69">
        <v>332.043917808219</v>
      </c>
      <c r="W37" s="69">
        <v>344.266986301369</v>
      </c>
      <c r="X37" s="69">
        <v>349.211589041095</v>
      </c>
      <c r="Y37" s="69">
        <v>356.794863387978</v>
      </c>
      <c r="Z37" s="69">
        <v>356.416876712328</v>
      </c>
      <c r="AA37" s="69">
        <v>325.353534246575</v>
      </c>
      <c r="AB37" s="69">
        <v>308.391095890411</v>
      </c>
      <c r="AC37" s="69">
        <v>284.686311475409</v>
      </c>
      <c r="AD37" s="69">
        <v>291.995589041095</v>
      </c>
      <c r="AE37" s="69">
        <v>309.260109589041</v>
      </c>
      <c r="AF37" s="69">
        <v>316.530164383561</v>
      </c>
      <c r="AG37" s="69">
        <v>369.919010951266</v>
      </c>
      <c r="AH37" s="69">
        <v>388.432935761468</v>
      </c>
      <c r="AI37" s="69">
        <v>439.655093474276</v>
      </c>
      <c r="AJ37" s="69">
        <v>463.12207800441</v>
      </c>
      <c r="AK37" s="69">
        <v>426.354067258997</v>
      </c>
      <c r="AL37" s="69">
        <v>419.362917500973</v>
      </c>
      <c r="AM37" s="69">
        <v>429.600026924582</v>
      </c>
      <c r="AN37" s="69">
        <v>440.939457185447</v>
      </c>
      <c r="AO37" s="69">
        <v>469.496572825223</v>
      </c>
      <c r="AP37" s="69">
        <v>487.102690775066</v>
      </c>
      <c r="AQ37" s="69">
        <v>512.054684931506</v>
      </c>
      <c r="AR37" s="69">
        <v>530.572767123287</v>
      </c>
      <c r="AS37" s="69">
        <v>549.227868852458</v>
      </c>
      <c r="AT37" s="69">
        <v>548.734109589041</v>
      </c>
      <c r="AU37" s="69">
        <v>576.43109589041</v>
      </c>
      <c r="AV37" s="69">
        <v>574.069479452054</v>
      </c>
      <c r="AW37" s="69">
        <v>553.382267759562</v>
      </c>
      <c r="AX37" s="70">
        <v>524.101287671232</v>
      </c>
      <c r="AY37" s="42" t="s">
        <v>201</v>
      </c>
      <c r="AZ37" s="41">
        <v>0.006</v>
      </c>
    </row>
    <row r="38" ht="12.75" customHeight="1">
      <c r="A38" s="1" t="s">
        <v>202</v>
      </c>
      <c r="B38" s="69">
        <v>53.9757808219178</v>
      </c>
      <c r="C38" s="69">
        <v>57.3839726027397</v>
      </c>
      <c r="D38" s="69">
        <v>63.2188493150685</v>
      </c>
      <c r="E38" s="69">
        <v>67.8543169398907</v>
      </c>
      <c r="F38" s="69">
        <v>76.782</v>
      </c>
      <c r="G38" s="69">
        <v>90.2754246575342</v>
      </c>
      <c r="H38" s="69">
        <v>106.733479452054</v>
      </c>
      <c r="I38" s="69">
        <v>114.487322404371</v>
      </c>
      <c r="J38" s="69">
        <v>121.927205479452</v>
      </c>
      <c r="K38" s="69">
        <v>127.248547945205</v>
      </c>
      <c r="L38" s="69">
        <v>132.44109589041</v>
      </c>
      <c r="M38" s="69">
        <v>137.556366120218</v>
      </c>
      <c r="N38" s="69">
        <v>138.359616438356</v>
      </c>
      <c r="O38" s="69">
        <v>149.346739726027</v>
      </c>
      <c r="P38" s="69">
        <v>162.145452054794</v>
      </c>
      <c r="Q38" s="69">
        <v>168.303469945355</v>
      </c>
      <c r="R38" s="69">
        <v>175.911589041095</v>
      </c>
      <c r="S38" s="69">
        <v>189.480575342465</v>
      </c>
      <c r="T38" s="69">
        <v>188.825917808219</v>
      </c>
      <c r="U38" s="69">
        <v>189.513333333333</v>
      </c>
      <c r="V38" s="69">
        <v>177.870602739726</v>
      </c>
      <c r="W38" s="69">
        <v>194.064821917808</v>
      </c>
      <c r="X38" s="69">
        <v>185.498465753424</v>
      </c>
      <c r="Y38" s="69">
        <v>180.051420765027</v>
      </c>
      <c r="Z38" s="69">
        <v>227.14104109589</v>
      </c>
      <c r="AA38" s="69">
        <v>225.415424657534</v>
      </c>
      <c r="AB38" s="69">
        <v>233.969917808219</v>
      </c>
      <c r="AC38" s="69">
        <v>259.400928961748</v>
      </c>
      <c r="AD38" s="69">
        <v>247.000301369862</v>
      </c>
      <c r="AE38" s="69">
        <v>249.213972602739</v>
      </c>
      <c r="AF38" s="69">
        <v>267.034438356164</v>
      </c>
      <c r="AG38" s="69">
        <v>254.540928961748</v>
      </c>
      <c r="AH38" s="69">
        <v>288.959424657534</v>
      </c>
      <c r="AI38" s="69">
        <v>315.725205479452</v>
      </c>
      <c r="AJ38" s="69">
        <v>323.869917808219</v>
      </c>
      <c r="AK38" s="69">
        <v>317.866475409836</v>
      </c>
      <c r="AL38" s="69">
        <v>320.828958904109</v>
      </c>
      <c r="AM38" s="69">
        <v>331.660767123287</v>
      </c>
      <c r="AN38" s="69">
        <v>310.743123287671</v>
      </c>
      <c r="AO38" s="69">
        <v>315.427021857923</v>
      </c>
      <c r="AP38" s="69">
        <v>323.769589041095</v>
      </c>
      <c r="AQ38" s="69">
        <v>293.704630136986</v>
      </c>
      <c r="AR38" s="69">
        <v>296.398857698618</v>
      </c>
      <c r="AS38" s="69">
        <v>277.935259979636</v>
      </c>
      <c r="AT38" s="69">
        <v>262.872356572773</v>
      </c>
      <c r="AU38" s="69">
        <v>258.7999864679</v>
      </c>
      <c r="AV38" s="69">
        <v>240.226552432696</v>
      </c>
      <c r="AW38" s="69">
        <v>226.197979615428</v>
      </c>
      <c r="AX38" s="70">
        <v>227.839908690208</v>
      </c>
      <c r="AY38" s="42" t="s">
        <v>159</v>
      </c>
      <c r="AZ38" s="41">
        <v>0.003</v>
      </c>
    </row>
    <row r="39" ht="12.75" customHeight="1">
      <c r="A39" s="1" t="s">
        <v>89</v>
      </c>
      <c r="B39" s="69">
        <v>142.549589041095</v>
      </c>
      <c r="C39" s="69">
        <v>148.900438356164</v>
      </c>
      <c r="D39" s="69">
        <v>169.972739726027</v>
      </c>
      <c r="E39" s="69">
        <v>180.334617486338</v>
      </c>
      <c r="F39" s="69">
        <v>200.296109589041</v>
      </c>
      <c r="G39" s="69">
        <v>217.607150684931</v>
      </c>
      <c r="H39" s="69">
        <v>221.924438356164</v>
      </c>
      <c r="I39" s="69">
        <v>235.96868852459</v>
      </c>
      <c r="J39" s="69">
        <v>265.196301369863</v>
      </c>
      <c r="K39" s="69">
        <v>244.407123287671</v>
      </c>
      <c r="L39" s="69">
        <v>278.604356164383</v>
      </c>
      <c r="M39" s="69">
        <v>310.031693989071</v>
      </c>
      <c r="N39" s="69">
        <v>332.585616438356</v>
      </c>
      <c r="O39" s="69">
        <v>365.775178082191</v>
      </c>
      <c r="P39" s="69">
        <v>387.13301369863</v>
      </c>
      <c r="Q39" s="69">
        <v>365.706639344262</v>
      </c>
      <c r="R39" s="69">
        <v>327.973999999999</v>
      </c>
      <c r="S39" s="69">
        <v>325.056986301369</v>
      </c>
      <c r="T39" s="69">
        <v>291.266273972602</v>
      </c>
      <c r="U39" s="69">
        <v>278.70825136612</v>
      </c>
      <c r="V39" s="69">
        <v>295.069205479452</v>
      </c>
      <c r="W39" s="69">
        <v>314.301424657534</v>
      </c>
      <c r="X39" s="69">
        <v>346.617561643835</v>
      </c>
      <c r="Y39" s="69">
        <v>324.375573770491</v>
      </c>
      <c r="Z39" s="69">
        <v>335.836246575342</v>
      </c>
      <c r="AA39" s="69">
        <v>363.115534246575</v>
      </c>
      <c r="AB39" s="69">
        <v>299.987945205479</v>
      </c>
      <c r="AC39" s="69">
        <v>252.343551912568</v>
      </c>
      <c r="AD39" s="69">
        <v>235.013753424657</v>
      </c>
      <c r="AE39" s="69">
        <v>219.468986301369</v>
      </c>
      <c r="AF39" s="69">
        <v>266.642465753424</v>
      </c>
      <c r="AG39" s="69">
        <v>252.570928961748</v>
      </c>
      <c r="AH39" s="69">
        <v>267.694</v>
      </c>
      <c r="AI39" s="69">
        <v>235.893698630136</v>
      </c>
      <c r="AJ39" s="69">
        <v>190.462712328767</v>
      </c>
      <c r="AK39" s="69">
        <v>197.400956284153</v>
      </c>
      <c r="AL39" s="69">
        <v>211.472301369863</v>
      </c>
      <c r="AM39" s="69">
        <v>220.195972602739</v>
      </c>
      <c r="AN39" s="69">
        <v>194.432821917808</v>
      </c>
      <c r="AO39" s="69">
        <v>223.698661202185</v>
      </c>
      <c r="AP39" s="69">
        <v>217.626547945205</v>
      </c>
      <c r="AQ39" s="69">
        <v>213.959178082191</v>
      </c>
      <c r="AR39" s="69">
        <v>218.233123287671</v>
      </c>
      <c r="AS39" s="69">
        <v>216.176256830601</v>
      </c>
      <c r="AT39" s="69">
        <v>195.318438356164</v>
      </c>
      <c r="AU39" s="69">
        <v>184.188684931506</v>
      </c>
      <c r="AV39" s="69">
        <v>191.020410958904</v>
      </c>
      <c r="AW39" s="69">
        <v>191.117978142076</v>
      </c>
      <c r="AX39" s="70">
        <v>187.518435480683</v>
      </c>
      <c r="AY39" s="42" t="s">
        <v>152</v>
      </c>
      <c r="AZ39" s="41">
        <v>0.002</v>
      </c>
    </row>
    <row r="40" ht="12.75" customHeight="1">
      <c r="A40" s="1" t="s">
        <v>90</v>
      </c>
      <c r="B40" s="72" t="s">
        <v>84</v>
      </c>
      <c r="C40" s="72" t="s">
        <v>84</v>
      </c>
      <c r="D40" s="72" t="s">
        <v>84</v>
      </c>
      <c r="E40" s="72" t="s">
        <v>84</v>
      </c>
      <c r="F40" s="72" t="s">
        <v>84</v>
      </c>
      <c r="G40" s="72" t="s">
        <v>84</v>
      </c>
      <c r="H40" s="72" t="s">
        <v>84</v>
      </c>
      <c r="I40" s="72" t="s">
        <v>84</v>
      </c>
      <c r="J40" s="72" t="s">
        <v>84</v>
      </c>
      <c r="K40" s="72" t="s">
        <v>84</v>
      </c>
      <c r="L40" s="72" t="s">
        <v>84</v>
      </c>
      <c r="M40" s="72" t="s">
        <v>84</v>
      </c>
      <c r="N40" s="72" t="s">
        <v>84</v>
      </c>
      <c r="O40" s="72" t="s">
        <v>84</v>
      </c>
      <c r="P40" s="72" t="s">
        <v>84</v>
      </c>
      <c r="Q40" s="72" t="s">
        <v>84</v>
      </c>
      <c r="R40" s="72" t="s">
        <v>84</v>
      </c>
      <c r="S40" s="72" t="s">
        <v>84</v>
      </c>
      <c r="T40" s="72" t="s">
        <v>84</v>
      </c>
      <c r="U40" s="72" t="s">
        <v>84</v>
      </c>
      <c r="V40" s="69">
        <v>4943.67838356164</v>
      </c>
      <c r="W40" s="69">
        <v>5006.31063013698</v>
      </c>
      <c r="X40" s="69">
        <v>5050.79487671232</v>
      </c>
      <c r="Y40" s="69">
        <v>5000.70161202185</v>
      </c>
      <c r="Z40" s="69">
        <v>5111.44928767122</v>
      </c>
      <c r="AA40" s="69">
        <v>5042.28180030653</v>
      </c>
      <c r="AB40" s="69">
        <v>4917.05001051119</v>
      </c>
      <c r="AC40" s="69">
        <v>4742.00918032786</v>
      </c>
      <c r="AD40" s="69">
        <v>3948.0181369863</v>
      </c>
      <c r="AE40" s="69">
        <v>3530.53863006958</v>
      </c>
      <c r="AF40" s="69">
        <v>3104.96955908657</v>
      </c>
      <c r="AG40" s="69">
        <v>2645.4647990448</v>
      </c>
      <c r="AH40" s="69">
        <v>2656.62799165643</v>
      </c>
      <c r="AI40" s="69">
        <v>2512.2881477555</v>
      </c>
      <c r="AJ40" s="69">
        <v>2588.11071497364</v>
      </c>
      <c r="AK40" s="69">
        <v>2542.22844387771</v>
      </c>
      <c r="AL40" s="69">
        <v>2628.2668506666</v>
      </c>
      <c r="AM40" s="69">
        <v>2558.74072054794</v>
      </c>
      <c r="AN40" s="69">
        <v>2678.79482776684</v>
      </c>
      <c r="AO40" s="69">
        <v>2660.10413835819</v>
      </c>
      <c r="AP40" s="69">
        <v>2679.15486421917</v>
      </c>
      <c r="AQ40" s="69">
        <v>2760.6974119726</v>
      </c>
      <c r="AR40" s="69">
        <v>2777.08128214438</v>
      </c>
      <c r="AS40" s="69">
        <v>2862.28452054011</v>
      </c>
      <c r="AT40" s="69">
        <v>2772.01276729277</v>
      </c>
      <c r="AU40" s="69">
        <v>2892.425433575</v>
      </c>
      <c r="AV40" s="69">
        <v>3088.82184900657</v>
      </c>
      <c r="AW40" s="69">
        <v>3212.03321387542</v>
      </c>
      <c r="AX40" s="70">
        <v>3313.13838513558</v>
      </c>
      <c r="AY40" s="41">
        <v>0.031</v>
      </c>
      <c r="AZ40" s="41">
        <v>0.037</v>
      </c>
    </row>
    <row r="41" ht="12.75" customHeight="1">
      <c r="A41" s="1" t="s">
        <v>203</v>
      </c>
      <c r="B41" s="69">
        <v>44.8810958904109</v>
      </c>
      <c r="C41" s="69">
        <v>49.3578904109589</v>
      </c>
      <c r="D41" s="69">
        <v>54.8688219178082</v>
      </c>
      <c r="E41" s="69">
        <v>60.6936612021857</v>
      </c>
      <c r="F41" s="69">
        <v>65.2232328767123</v>
      </c>
      <c r="G41" s="69">
        <v>78.574109589041</v>
      </c>
      <c r="H41" s="69">
        <v>86.9109863013698</v>
      </c>
      <c r="I41" s="69">
        <v>94.6487978142076</v>
      </c>
      <c r="J41" s="69">
        <v>106.295342465753</v>
      </c>
      <c r="K41" s="69">
        <v>108.626821917808</v>
      </c>
      <c r="L41" s="69">
        <v>119.580410958904</v>
      </c>
      <c r="M41" s="69">
        <v>125.715901639344</v>
      </c>
      <c r="N41" s="69">
        <v>132.036191780821</v>
      </c>
      <c r="O41" s="69">
        <v>136.723342465753</v>
      </c>
      <c r="P41" s="69">
        <v>139.052849315068</v>
      </c>
      <c r="Q41" s="69">
        <v>129.135546448087</v>
      </c>
      <c r="R41" s="69">
        <v>127.822301369863</v>
      </c>
      <c r="S41" s="69">
        <v>118.457287671232</v>
      </c>
      <c r="T41" s="69">
        <v>116.057671232876</v>
      </c>
      <c r="U41" s="69">
        <v>123.966557377049</v>
      </c>
      <c r="V41" s="69">
        <v>123.182986301369</v>
      </c>
      <c r="W41" s="69">
        <v>120.245369863013</v>
      </c>
      <c r="X41" s="69">
        <v>117.369671232876</v>
      </c>
      <c r="Y41" s="69">
        <v>115.048469945355</v>
      </c>
      <c r="Z41" s="69">
        <v>115.152684931506</v>
      </c>
      <c r="AA41" s="69">
        <v>99.6006849315068</v>
      </c>
      <c r="AB41" s="69">
        <v>87.9225205479452</v>
      </c>
      <c r="AC41" s="69">
        <v>80.1258196721311</v>
      </c>
      <c r="AD41" s="69">
        <v>66.6924109589041</v>
      </c>
      <c r="AE41" s="69">
        <v>69.6136164383561</v>
      </c>
      <c r="AF41" s="69">
        <v>68.4842191780821</v>
      </c>
      <c r="AG41" s="69">
        <v>71.288606557377</v>
      </c>
      <c r="AH41" s="69">
        <v>71.8725753424657</v>
      </c>
      <c r="AI41" s="69">
        <v>80.2383835616438</v>
      </c>
      <c r="AJ41" s="69">
        <v>73.2408219178082</v>
      </c>
      <c r="AK41" s="69">
        <v>73.3732240437158</v>
      </c>
      <c r="AL41" s="69">
        <v>67.3902191780821</v>
      </c>
      <c r="AM41" s="69">
        <v>74.6144383561643</v>
      </c>
      <c r="AN41" s="69">
        <v>70.4006301369862</v>
      </c>
      <c r="AO41" s="69">
        <v>66.7881967213114</v>
      </c>
      <c r="AP41" s="69">
        <v>80.0742191780821</v>
      </c>
      <c r="AQ41" s="69">
        <v>71.8001369863013</v>
      </c>
      <c r="AR41" s="69">
        <v>76.4490684931506</v>
      </c>
      <c r="AS41" s="69">
        <v>82.1354371584699</v>
      </c>
      <c r="AT41" s="69">
        <v>78.5684931506849</v>
      </c>
      <c r="AU41" s="69">
        <v>81.6680821917808</v>
      </c>
      <c r="AV41" s="69">
        <v>80.9179999999999</v>
      </c>
      <c r="AW41" s="69">
        <v>74.183606557377</v>
      </c>
      <c r="AX41" s="70">
        <v>73.2685205479452</v>
      </c>
      <c r="AY41" s="42" t="s">
        <v>163</v>
      </c>
      <c r="AZ41" s="41">
        <v>0.001</v>
      </c>
    </row>
    <row r="42" ht="12.75" customHeight="1">
      <c r="A42" s="1" t="s">
        <v>204</v>
      </c>
      <c r="B42" s="69">
        <v>269.111424657534</v>
      </c>
      <c r="C42" s="69">
        <v>319.67701369863</v>
      </c>
      <c r="D42" s="69">
        <v>388.805726027397</v>
      </c>
      <c r="E42" s="69">
        <v>412.304863387978</v>
      </c>
      <c r="F42" s="69">
        <v>470.398438356164</v>
      </c>
      <c r="G42" s="69">
        <v>535.600356164383</v>
      </c>
      <c r="H42" s="69">
        <v>595.056</v>
      </c>
      <c r="I42" s="69">
        <v>624.667978142076</v>
      </c>
      <c r="J42" s="69">
        <v>747.469863013698</v>
      </c>
      <c r="K42" s="69">
        <v>777.779561643835</v>
      </c>
      <c r="L42" s="69">
        <v>816.314958904109</v>
      </c>
      <c r="M42" s="69">
        <v>922.931885245901</v>
      </c>
      <c r="N42" s="69">
        <v>882.149150684931</v>
      </c>
      <c r="O42" s="69">
        <v>930.532712328767</v>
      </c>
      <c r="P42" s="69">
        <v>992.926219178082</v>
      </c>
      <c r="Q42" s="69">
        <v>1044.15204918032</v>
      </c>
      <c r="R42" s="69">
        <v>1016.9621369863</v>
      </c>
      <c r="S42" s="69">
        <v>969.806301369863</v>
      </c>
      <c r="T42" s="69">
        <v>988.770219178082</v>
      </c>
      <c r="U42" s="69">
        <v>940.151557377049</v>
      </c>
      <c r="V42" s="69">
        <v>914.744356164383</v>
      </c>
      <c r="W42" s="69">
        <v>909.71904109589</v>
      </c>
      <c r="X42" s="69">
        <v>944.776986301369</v>
      </c>
      <c r="Y42" s="69">
        <v>976.024644808743</v>
      </c>
      <c r="Z42" s="69">
        <v>1024.50224657534</v>
      </c>
      <c r="AA42" s="69">
        <v>976.103479452055</v>
      </c>
      <c r="AB42" s="69">
        <v>992.758739726027</v>
      </c>
      <c r="AC42" s="69">
        <v>1084.72472677595</v>
      </c>
      <c r="AD42" s="69">
        <v>1037.52843835616</v>
      </c>
      <c r="AE42" s="69">
        <v>1076.70726027397</v>
      </c>
      <c r="AF42" s="69">
        <v>1177.13660273972</v>
      </c>
      <c r="AG42" s="69">
        <v>1200.92775956284</v>
      </c>
      <c r="AH42" s="69">
        <v>1270.37769863013</v>
      </c>
      <c r="AI42" s="69">
        <v>1363.30405479452</v>
      </c>
      <c r="AJ42" s="69">
        <v>1385.5946849315</v>
      </c>
      <c r="AK42" s="69">
        <v>1421.98278688524</v>
      </c>
      <c r="AL42" s="69">
        <v>1483.31479452054</v>
      </c>
      <c r="AM42" s="69">
        <v>1492.82920547945</v>
      </c>
      <c r="AN42" s="69">
        <v>1539.4242739726</v>
      </c>
      <c r="AO42" s="69">
        <v>1575.07907103825</v>
      </c>
      <c r="AP42" s="69">
        <v>1594.29224657534</v>
      </c>
      <c r="AQ42" s="69">
        <v>1591.89575342465</v>
      </c>
      <c r="AR42" s="69">
        <v>1613.082</v>
      </c>
      <c r="AS42" s="69">
        <v>1556.71215846994</v>
      </c>
      <c r="AT42" s="69">
        <v>1472.69528827534</v>
      </c>
      <c r="AU42" s="69">
        <v>1394.30235616438</v>
      </c>
      <c r="AV42" s="69">
        <v>1376.72057534246</v>
      </c>
      <c r="AW42" s="69">
        <v>1284.70306843879</v>
      </c>
      <c r="AX42" s="70">
        <v>1199.96205598273</v>
      </c>
      <c r="AY42" s="42" t="s">
        <v>205</v>
      </c>
      <c r="AZ42" s="41">
        <v>0.014</v>
      </c>
    </row>
    <row r="43" ht="12.75" customHeight="1">
      <c r="A43" s="1" t="s">
        <v>206</v>
      </c>
      <c r="B43" s="69">
        <v>369.066438356164</v>
      </c>
      <c r="C43" s="69">
        <v>416.707917808219</v>
      </c>
      <c r="D43" s="69">
        <v>408.876410958904</v>
      </c>
      <c r="E43" s="69">
        <v>457.898469945355</v>
      </c>
      <c r="F43" s="69">
        <v>516.937890410958</v>
      </c>
      <c r="G43" s="69">
        <v>562.016657534246</v>
      </c>
      <c r="H43" s="69">
        <v>531.452493150684</v>
      </c>
      <c r="I43" s="69">
        <v>546.752103825136</v>
      </c>
      <c r="J43" s="69">
        <v>569.396164383561</v>
      </c>
      <c r="K43" s="69">
        <v>509.799369863013</v>
      </c>
      <c r="L43" s="69">
        <v>511.699205479452</v>
      </c>
      <c r="M43" s="69">
        <v>564.992240437158</v>
      </c>
      <c r="N43" s="69">
        <v>547.062931506849</v>
      </c>
      <c r="O43" s="69">
        <v>530.361945205479</v>
      </c>
      <c r="P43" s="69">
        <v>552.85506849315</v>
      </c>
      <c r="Q43" s="69">
        <v>492.631349726776</v>
      </c>
      <c r="R43" s="69">
        <v>449.301575342465</v>
      </c>
      <c r="S43" s="69">
        <v>423.582123287671</v>
      </c>
      <c r="T43" s="69">
        <v>379.517890410958</v>
      </c>
      <c r="U43" s="69">
        <v>365.279830601092</v>
      </c>
      <c r="V43" s="69">
        <v>390.309657534246</v>
      </c>
      <c r="W43" s="69">
        <v>407.543205479451</v>
      </c>
      <c r="X43" s="69">
        <v>378.911150684931</v>
      </c>
      <c r="Y43" s="69">
        <v>365.23013114754</v>
      </c>
      <c r="Z43" s="69">
        <v>363.12208219178</v>
      </c>
      <c r="AA43" s="69">
        <v>364.118547945205</v>
      </c>
      <c r="AB43" s="69">
        <v>345.568246575342</v>
      </c>
      <c r="AC43" s="69">
        <v>365.99787978142</v>
      </c>
      <c r="AD43" s="69">
        <v>353.717863013698</v>
      </c>
      <c r="AE43" s="69">
        <v>375.859767123287</v>
      </c>
      <c r="AF43" s="69">
        <v>359.880465753424</v>
      </c>
      <c r="AG43" s="69">
        <v>384.316715846994</v>
      </c>
      <c r="AH43" s="69">
        <v>358.882835616438</v>
      </c>
      <c r="AI43" s="69">
        <v>361.337493150684</v>
      </c>
      <c r="AJ43" s="69">
        <v>356.919232876712</v>
      </c>
      <c r="AK43" s="69">
        <v>333.638469945355</v>
      </c>
      <c r="AL43" s="69">
        <v>338.164356164383</v>
      </c>
      <c r="AM43" s="69">
        <v>349.046794520547</v>
      </c>
      <c r="AN43" s="69">
        <v>367.086739726027</v>
      </c>
      <c r="AO43" s="69">
        <v>361.96606557377</v>
      </c>
      <c r="AP43" s="69">
        <v>357.535698630137</v>
      </c>
      <c r="AQ43" s="69">
        <v>358.005671232876</v>
      </c>
      <c r="AR43" s="69">
        <v>357.060547945205</v>
      </c>
      <c r="AS43" s="69">
        <v>349.569426229508</v>
      </c>
      <c r="AT43" s="69">
        <v>322.600958904109</v>
      </c>
      <c r="AU43" s="69">
        <v>336.389059487203</v>
      </c>
      <c r="AV43" s="69">
        <v>311.043124008605</v>
      </c>
      <c r="AW43" s="69">
        <v>308.654644808743</v>
      </c>
      <c r="AX43" s="70">
        <v>305.185262651307</v>
      </c>
      <c r="AY43" s="42" t="s">
        <v>207</v>
      </c>
      <c r="AZ43" s="41">
        <v>0.003</v>
      </c>
    </row>
    <row r="44" ht="12.75" customHeight="1">
      <c r="A44" s="1" t="s">
        <v>208</v>
      </c>
      <c r="B44" s="69">
        <v>164.824849315068</v>
      </c>
      <c r="C44" s="69">
        <v>175.423917808219</v>
      </c>
      <c r="D44" s="69">
        <v>188.765616438356</v>
      </c>
      <c r="E44" s="69">
        <v>208.399098360655</v>
      </c>
      <c r="F44" s="69">
        <v>227.288876712328</v>
      </c>
      <c r="G44" s="69">
        <v>254.663150684931</v>
      </c>
      <c r="H44" s="69">
        <v>270.548575342465</v>
      </c>
      <c r="I44" s="69">
        <v>276.655874316939</v>
      </c>
      <c r="J44" s="69">
        <v>298.388219178082</v>
      </c>
      <c r="K44" s="69">
        <v>266.147917808219</v>
      </c>
      <c r="L44" s="69">
        <v>257.047698630137</v>
      </c>
      <c r="M44" s="69">
        <v>266.357677595628</v>
      </c>
      <c r="N44" s="69">
        <v>268.625835616438</v>
      </c>
      <c r="O44" s="69">
        <v>277.765397260274</v>
      </c>
      <c r="P44" s="69">
        <v>266.589643835616</v>
      </c>
      <c r="Q44" s="69">
        <v>266.091448087431</v>
      </c>
      <c r="R44" s="69">
        <v>247.656301369863</v>
      </c>
      <c r="S44" s="69">
        <v>234.644219178082</v>
      </c>
      <c r="T44" s="69">
        <v>256.586328767123</v>
      </c>
      <c r="U44" s="69">
        <v>248.1406284153</v>
      </c>
      <c r="V44" s="69">
        <v>253.589698630136</v>
      </c>
      <c r="W44" s="69">
        <v>276.733150684931</v>
      </c>
      <c r="X44" s="69">
        <v>261.557561643835</v>
      </c>
      <c r="Y44" s="69">
        <v>262.289262295081</v>
      </c>
      <c r="Z44" s="69">
        <v>252.927698630137</v>
      </c>
      <c r="AA44" s="69">
        <v>270.972136986301</v>
      </c>
      <c r="AB44" s="69">
        <v>275.858520547945</v>
      </c>
      <c r="AC44" s="69">
        <v>279.287978142076</v>
      </c>
      <c r="AD44" s="69">
        <v>262.708273972602</v>
      </c>
      <c r="AE44" s="69">
        <v>271.141424657534</v>
      </c>
      <c r="AF44" s="69">
        <v>251.777205479452</v>
      </c>
      <c r="AG44" s="69">
        <v>260.222076502732</v>
      </c>
      <c r="AH44" s="69">
        <v>274.689369863013</v>
      </c>
      <c r="AI44" s="69">
        <v>278.136794520547</v>
      </c>
      <c r="AJ44" s="69">
        <v>270.50208219178</v>
      </c>
      <c r="AK44" s="69">
        <v>260.256830601092</v>
      </c>
      <c r="AL44" s="69">
        <v>278.264</v>
      </c>
      <c r="AM44" s="69">
        <v>264.243698630136</v>
      </c>
      <c r="AN44" s="69">
        <v>257.03501369863</v>
      </c>
      <c r="AO44" s="69">
        <v>255.011557377049</v>
      </c>
      <c r="AP44" s="69">
        <v>259.901085892054</v>
      </c>
      <c r="AQ44" s="69">
        <v>266.019264514945</v>
      </c>
      <c r="AR44" s="69">
        <v>240.663832257534</v>
      </c>
      <c r="AS44" s="69">
        <v>255.527596504344</v>
      </c>
      <c r="AT44" s="69">
        <v>259.829181013698</v>
      </c>
      <c r="AU44" s="69">
        <v>241.716518082191</v>
      </c>
      <c r="AV44" s="69">
        <v>234.500136385438</v>
      </c>
      <c r="AW44" s="69">
        <v>238.003385124316</v>
      </c>
      <c r="AX44" s="70">
        <v>249.110404273972</v>
      </c>
      <c r="AY44" s="41">
        <v>0.05</v>
      </c>
      <c r="AZ44" s="41">
        <v>0.003</v>
      </c>
    </row>
    <row r="45" ht="12.75" customHeight="1">
      <c r="A45" s="1" t="s">
        <v>209</v>
      </c>
      <c r="B45" s="69">
        <v>96.420109589041</v>
      </c>
      <c r="C45" s="69">
        <v>89.8369863013698</v>
      </c>
      <c r="D45" s="69">
        <v>110.029863013698</v>
      </c>
      <c r="E45" s="69">
        <v>123.965163934426</v>
      </c>
      <c r="F45" s="69">
        <v>137.584136986301</v>
      </c>
      <c r="G45" s="69">
        <v>149.514410958904</v>
      </c>
      <c r="H45" s="69">
        <v>171.996383561643</v>
      </c>
      <c r="I45" s="69">
        <v>191.69019125683</v>
      </c>
      <c r="J45" s="69">
        <v>239.056986301369</v>
      </c>
      <c r="K45" s="69">
        <v>241.524575342465</v>
      </c>
      <c r="L45" s="69">
        <v>260.385698630136</v>
      </c>
      <c r="M45" s="69">
        <v>297.351639344262</v>
      </c>
      <c r="N45" s="69">
        <v>323.235945205479</v>
      </c>
      <c r="O45" s="69">
        <v>307.02109589041</v>
      </c>
      <c r="P45" s="69">
        <v>294.534547945205</v>
      </c>
      <c r="Q45" s="69">
        <v>295.34844262295</v>
      </c>
      <c r="R45" s="69">
        <v>308.028739726027</v>
      </c>
      <c r="S45" s="69">
        <v>329.183150684931</v>
      </c>
      <c r="T45" s="69">
        <v>324.931506849315</v>
      </c>
      <c r="U45" s="69">
        <v>367.313306010928</v>
      </c>
      <c r="V45" s="69">
        <v>338.641945205479</v>
      </c>
      <c r="W45" s="69">
        <v>369.834684931506</v>
      </c>
      <c r="X45" s="69">
        <v>428.800246575342</v>
      </c>
      <c r="Y45" s="69">
        <v>459.789453551912</v>
      </c>
      <c r="Z45" s="69">
        <v>436.212794520547</v>
      </c>
      <c r="AA45" s="69">
        <v>462.084876712328</v>
      </c>
      <c r="AB45" s="69">
        <v>461.056986301369</v>
      </c>
      <c r="AC45" s="69">
        <v>487.927049180327</v>
      </c>
      <c r="AD45" s="69">
        <v>562.995780821917</v>
      </c>
      <c r="AE45" s="69">
        <v>543.676301369863</v>
      </c>
      <c r="AF45" s="69">
        <v>600.40805479452</v>
      </c>
      <c r="AG45" s="69">
        <v>624.637978142076</v>
      </c>
      <c r="AH45" s="69">
        <v>636.954465753424</v>
      </c>
      <c r="AI45" s="69">
        <v>634.633479452054</v>
      </c>
      <c r="AJ45" s="69">
        <v>625.802657534246</v>
      </c>
      <c r="AK45" s="69">
        <v>666.303032786885</v>
      </c>
      <c r="AL45" s="69">
        <v>636.958219178082</v>
      </c>
      <c r="AM45" s="69">
        <v>648.643671232876</v>
      </c>
      <c r="AN45" s="69">
        <v>649.071698630137</v>
      </c>
      <c r="AO45" s="69">
        <v>660.391918360655</v>
      </c>
      <c r="AP45" s="69">
        <v>665.445890410958</v>
      </c>
      <c r="AQ45" s="69">
        <v>697.693945205479</v>
      </c>
      <c r="AR45" s="69">
        <v>717.500465753424</v>
      </c>
      <c r="AS45" s="69">
        <v>684.391147540983</v>
      </c>
      <c r="AT45" s="69">
        <v>706.924493150684</v>
      </c>
      <c r="AU45" s="69">
        <v>693.50101369863</v>
      </c>
      <c r="AV45" s="69">
        <v>672.338246575342</v>
      </c>
      <c r="AW45" s="69">
        <v>677.641716437158</v>
      </c>
      <c r="AX45" s="70">
        <v>713.836232826119</v>
      </c>
      <c r="AY45" s="41">
        <v>0.057</v>
      </c>
      <c r="AZ45" s="41">
        <v>0.008</v>
      </c>
    </row>
    <row r="46" ht="12.75" customHeight="1">
      <c r="A46" s="1" t="s">
        <v>91</v>
      </c>
      <c r="B46" s="72" t="s">
        <v>84</v>
      </c>
      <c r="C46" s="72" t="s">
        <v>84</v>
      </c>
      <c r="D46" s="72" t="s">
        <v>84</v>
      </c>
      <c r="E46" s="72" t="s">
        <v>84</v>
      </c>
      <c r="F46" s="72" t="s">
        <v>84</v>
      </c>
      <c r="G46" s="72" t="s">
        <v>84</v>
      </c>
      <c r="H46" s="72" t="s">
        <v>84</v>
      </c>
      <c r="I46" s="72" t="s">
        <v>84</v>
      </c>
      <c r="J46" s="72" t="s">
        <v>84</v>
      </c>
      <c r="K46" s="72" t="s">
        <v>84</v>
      </c>
      <c r="L46" s="72" t="s">
        <v>84</v>
      </c>
      <c r="M46" s="72" t="s">
        <v>84</v>
      </c>
      <c r="N46" s="72" t="s">
        <v>84</v>
      </c>
      <c r="O46" s="72" t="s">
        <v>84</v>
      </c>
      <c r="P46" s="72" t="s">
        <v>84</v>
      </c>
      <c r="Q46" s="72" t="s">
        <v>84</v>
      </c>
      <c r="R46" s="72" t="s">
        <v>84</v>
      </c>
      <c r="S46" s="72" t="s">
        <v>84</v>
      </c>
      <c r="T46" s="72" t="s">
        <v>84</v>
      </c>
      <c r="U46" s="72" t="s">
        <v>84</v>
      </c>
      <c r="V46" s="69">
        <v>95.5580743575199</v>
      </c>
      <c r="W46" s="69">
        <v>69.6399786716195</v>
      </c>
      <c r="X46" s="69">
        <v>69.6446161695211</v>
      </c>
      <c r="Y46" s="69">
        <v>69.48481825946</v>
      </c>
      <c r="Z46" s="69">
        <v>69.691358748553</v>
      </c>
      <c r="AA46" s="69">
        <v>93.3494160685549</v>
      </c>
      <c r="AB46" s="69">
        <v>103.826262005164</v>
      </c>
      <c r="AC46" s="69">
        <v>116.110737704918</v>
      </c>
      <c r="AD46" s="69">
        <v>63.9916438356164</v>
      </c>
      <c r="AE46" s="69">
        <v>64.9710958904109</v>
      </c>
      <c r="AF46" s="69">
        <v>59.4010958904109</v>
      </c>
      <c r="AG46" s="69">
        <v>68.8236338797814</v>
      </c>
      <c r="AH46" s="69">
        <v>68.912109589041</v>
      </c>
      <c r="AI46" s="69">
        <v>74.5067671232876</v>
      </c>
      <c r="AJ46" s="69">
        <v>80.5074794520547</v>
      </c>
      <c r="AK46" s="69">
        <v>87.1310109289617</v>
      </c>
      <c r="AL46" s="69">
        <v>84.0869863013698</v>
      </c>
      <c r="AM46" s="69">
        <v>95.9764931506849</v>
      </c>
      <c r="AN46" s="69">
        <v>109.64506849315</v>
      </c>
      <c r="AO46" s="69">
        <v>111.795901639344</v>
      </c>
      <c r="AP46" s="69">
        <v>112.949452054794</v>
      </c>
      <c r="AQ46" s="69">
        <v>108.950547945205</v>
      </c>
      <c r="AR46" s="69">
        <v>114.715205479452</v>
      </c>
      <c r="AS46" s="69">
        <v>118.934289617486</v>
      </c>
      <c r="AT46" s="69">
        <v>110.146575342465</v>
      </c>
      <c r="AU46" s="69">
        <v>122.578219178082</v>
      </c>
      <c r="AV46" s="69">
        <v>130.200547945205</v>
      </c>
      <c r="AW46" s="69">
        <v>133.560397240437</v>
      </c>
      <c r="AX46" s="70">
        <v>137.323684739726</v>
      </c>
      <c r="AY46" s="41">
        <v>0.028</v>
      </c>
      <c r="AZ46" s="41">
        <v>0.002</v>
      </c>
    </row>
    <row r="47" ht="12.75" customHeight="1">
      <c r="A47" s="1" t="s">
        <v>210</v>
      </c>
      <c r="B47" s="72" t="s">
        <v>84</v>
      </c>
      <c r="C47" s="72" t="s">
        <v>84</v>
      </c>
      <c r="D47" s="72" t="s">
        <v>84</v>
      </c>
      <c r="E47" s="72" t="s">
        <v>84</v>
      </c>
      <c r="F47" s="72" t="s">
        <v>84</v>
      </c>
      <c r="G47" s="72" t="s">
        <v>84</v>
      </c>
      <c r="H47" s="72" t="s">
        <v>84</v>
      </c>
      <c r="I47" s="72" t="s">
        <v>84</v>
      </c>
      <c r="J47" s="72" t="s">
        <v>84</v>
      </c>
      <c r="K47" s="72" t="s">
        <v>84</v>
      </c>
      <c r="L47" s="72" t="s">
        <v>84</v>
      </c>
      <c r="M47" s="72" t="s">
        <v>84</v>
      </c>
      <c r="N47" s="72" t="s">
        <v>84</v>
      </c>
      <c r="O47" s="72" t="s">
        <v>84</v>
      </c>
      <c r="P47" s="72" t="s">
        <v>84</v>
      </c>
      <c r="Q47" s="72" t="s">
        <v>84</v>
      </c>
      <c r="R47" s="72" t="s">
        <v>84</v>
      </c>
      <c r="S47" s="72" t="s">
        <v>84</v>
      </c>
      <c r="T47" s="72" t="s">
        <v>84</v>
      </c>
      <c r="U47" s="72" t="s">
        <v>84</v>
      </c>
      <c r="V47" s="69">
        <v>1271.6045479452</v>
      </c>
      <c r="W47" s="69">
        <v>1277.65961643835</v>
      </c>
      <c r="X47" s="69">
        <v>1330.15767123287</v>
      </c>
      <c r="Y47" s="69">
        <v>1219.81489071038</v>
      </c>
      <c r="Z47" s="69">
        <v>1170.67619178082</v>
      </c>
      <c r="AA47" s="69">
        <v>1271.6045479452</v>
      </c>
      <c r="AB47" s="69">
        <v>1160.60712328766</v>
      </c>
      <c r="AC47" s="69">
        <v>857.497267759562</v>
      </c>
      <c r="AD47" s="69">
        <v>496.021917808219</v>
      </c>
      <c r="AE47" s="69">
        <v>403.202739726027</v>
      </c>
      <c r="AF47" s="69">
        <v>393.734246575342</v>
      </c>
      <c r="AG47" s="69">
        <v>292.745901639344</v>
      </c>
      <c r="AH47" s="69">
        <v>289.049315068493</v>
      </c>
      <c r="AI47" s="69">
        <v>298.320821917808</v>
      </c>
      <c r="AJ47" s="69">
        <v>269.654794520547</v>
      </c>
      <c r="AK47" s="69">
        <v>252.94825136612</v>
      </c>
      <c r="AL47" s="69">
        <v>283.848575342465</v>
      </c>
      <c r="AM47" s="69">
        <v>282.283287671232</v>
      </c>
      <c r="AN47" s="69">
        <v>295.305835616438</v>
      </c>
      <c r="AO47" s="69">
        <v>310.072677595628</v>
      </c>
      <c r="AP47" s="69">
        <v>295.656246575342</v>
      </c>
      <c r="AQ47" s="69">
        <v>308.33008219178</v>
      </c>
      <c r="AR47" s="69">
        <v>318.366819178082</v>
      </c>
      <c r="AS47" s="69">
        <v>300.663948087431</v>
      </c>
      <c r="AT47" s="69">
        <v>282.373172602739</v>
      </c>
      <c r="AU47" s="69">
        <v>267.606542465753</v>
      </c>
      <c r="AV47" s="69">
        <v>278.51308219178</v>
      </c>
      <c r="AW47" s="69">
        <v>267.313508196721</v>
      </c>
      <c r="AX47" s="70">
        <v>260.256228290089</v>
      </c>
      <c r="AY47" s="42" t="s">
        <v>211</v>
      </c>
      <c r="AZ47" s="41">
        <v>0.003</v>
      </c>
    </row>
    <row r="48" ht="12.75" customHeight="1">
      <c r="A48" s="1" t="s">
        <v>92</v>
      </c>
      <c r="B48" s="69">
        <v>1448.72991780821</v>
      </c>
      <c r="C48" s="69">
        <v>1555.51936986301</v>
      </c>
      <c r="D48" s="69">
        <v>1676.37586301369</v>
      </c>
      <c r="E48" s="69">
        <v>1781.88653005464</v>
      </c>
      <c r="F48" s="69">
        <v>1921.51602739726</v>
      </c>
      <c r="G48" s="69">
        <v>2030.30358904109</v>
      </c>
      <c r="H48" s="69">
        <v>2038.42863013698</v>
      </c>
      <c r="I48" s="69">
        <v>2156.54885245901</v>
      </c>
      <c r="J48" s="69">
        <v>2226.19383561643</v>
      </c>
      <c r="K48" s="69">
        <v>2070.62879452054</v>
      </c>
      <c r="L48" s="69">
        <v>1818.97794520547</v>
      </c>
      <c r="M48" s="69">
        <v>1808.91524590163</v>
      </c>
      <c r="N48" s="69">
        <v>1831.31936986301</v>
      </c>
      <c r="O48" s="69">
        <v>1895.46931506849</v>
      </c>
      <c r="P48" s="69">
        <v>1917.47865753424</v>
      </c>
      <c r="Q48" s="69">
        <v>1646.53983606557</v>
      </c>
      <c r="R48" s="69">
        <v>1537.69802739726</v>
      </c>
      <c r="S48" s="69">
        <v>1559.23986301369</v>
      </c>
      <c r="T48" s="69">
        <v>1516.17619178082</v>
      </c>
      <c r="U48" s="69">
        <v>1823.57092896174</v>
      </c>
      <c r="V48" s="69">
        <v>1615.16090410958</v>
      </c>
      <c r="W48" s="69">
        <v>1639.61167123287</v>
      </c>
      <c r="X48" s="69">
        <v>1604.13145205479</v>
      </c>
      <c r="Y48" s="69">
        <v>1698.34554644808</v>
      </c>
      <c r="Z48" s="69">
        <v>1743.70287671232</v>
      </c>
      <c r="AA48" s="69">
        <v>1753.83473972602</v>
      </c>
      <c r="AB48" s="69">
        <v>1752.54956164383</v>
      </c>
      <c r="AC48" s="69">
        <v>1771.27551912568</v>
      </c>
      <c r="AD48" s="69">
        <v>1788.3361369863</v>
      </c>
      <c r="AE48" s="69">
        <v>1777.58331506849</v>
      </c>
      <c r="AF48" s="69">
        <v>1758.55194520547</v>
      </c>
      <c r="AG48" s="69">
        <v>1798.43759562841</v>
      </c>
      <c r="AH48" s="69">
        <v>1753.97128767123</v>
      </c>
      <c r="AI48" s="69">
        <v>1743.12734246575</v>
      </c>
      <c r="AJ48" s="69">
        <v>1729.14315068493</v>
      </c>
      <c r="AK48" s="69">
        <v>1703.92081967213</v>
      </c>
      <c r="AL48" s="69">
        <v>1703.79624657534</v>
      </c>
      <c r="AM48" s="69">
        <v>1700.10610958904</v>
      </c>
      <c r="AN48" s="69">
        <v>1722.76263013698</v>
      </c>
      <c r="AO48" s="69">
        <v>1766.24740437158</v>
      </c>
      <c r="AP48" s="69">
        <v>1806.213460454</v>
      </c>
      <c r="AQ48" s="69">
        <v>1787.66842229936</v>
      </c>
      <c r="AR48" s="69">
        <v>1716.45338111894</v>
      </c>
      <c r="AS48" s="69">
        <v>1683.40356003748</v>
      </c>
      <c r="AT48" s="69">
        <v>1609.74098057828</v>
      </c>
      <c r="AU48" s="69">
        <v>1587.58741627469</v>
      </c>
      <c r="AV48" s="69">
        <v>1531.86928741899</v>
      </c>
      <c r="AW48" s="69">
        <v>1520.00365519004</v>
      </c>
      <c r="AX48" s="70">
        <v>1503.15332122958</v>
      </c>
      <c r="AY48" s="42" t="s">
        <v>212</v>
      </c>
      <c r="AZ48" s="41">
        <v>0.017</v>
      </c>
    </row>
    <row r="49" ht="12.75" customHeight="1">
      <c r="A49" s="1" t="s">
        <v>93</v>
      </c>
      <c r="B49" s="72" t="s">
        <v>84</v>
      </c>
      <c r="C49" s="72" t="s">
        <v>84</v>
      </c>
      <c r="D49" s="72" t="s">
        <v>84</v>
      </c>
      <c r="E49" s="72" t="s">
        <v>84</v>
      </c>
      <c r="F49" s="72" t="s">
        <v>84</v>
      </c>
      <c r="G49" s="72" t="s">
        <v>84</v>
      </c>
      <c r="H49" s="72" t="s">
        <v>84</v>
      </c>
      <c r="I49" s="72" t="s">
        <v>84</v>
      </c>
      <c r="J49" s="72" t="s">
        <v>84</v>
      </c>
      <c r="K49" s="72" t="s">
        <v>84</v>
      </c>
      <c r="L49" s="72" t="s">
        <v>84</v>
      </c>
      <c r="M49" s="72" t="s">
        <v>84</v>
      </c>
      <c r="N49" s="72" t="s">
        <v>84</v>
      </c>
      <c r="O49" s="72" t="s">
        <v>84</v>
      </c>
      <c r="P49" s="72" t="s">
        <v>84</v>
      </c>
      <c r="Q49" s="72" t="s">
        <v>84</v>
      </c>
      <c r="R49" s="72" t="s">
        <v>84</v>
      </c>
      <c r="S49" s="72" t="s">
        <v>84</v>
      </c>
      <c r="T49" s="72" t="s">
        <v>84</v>
      </c>
      <c r="U49" s="72" t="s">
        <v>84</v>
      </c>
      <c r="V49" s="69">
        <v>232.471726027397</v>
      </c>
      <c r="W49" s="69">
        <v>238.531397260274</v>
      </c>
      <c r="X49" s="69">
        <v>226.355671232876</v>
      </c>
      <c r="Y49" s="69">
        <v>278.568961748634</v>
      </c>
      <c r="Z49" s="69">
        <v>267.098328767123</v>
      </c>
      <c r="AA49" s="69">
        <v>202.750958904109</v>
      </c>
      <c r="AB49" s="69">
        <v>216.522767123287</v>
      </c>
      <c r="AC49" s="69">
        <v>174.967950819672</v>
      </c>
      <c r="AD49" s="69">
        <v>181.856849315068</v>
      </c>
      <c r="AE49" s="69">
        <v>157.949698630136</v>
      </c>
      <c r="AF49" s="69">
        <v>132.138630136986</v>
      </c>
      <c r="AG49" s="69">
        <v>128.702513661202</v>
      </c>
      <c r="AH49" s="69">
        <v>140.323917808219</v>
      </c>
      <c r="AI49" s="69">
        <v>139.472273972602</v>
      </c>
      <c r="AJ49" s="69">
        <v>140.404383561643</v>
      </c>
      <c r="AK49" s="69">
        <v>140.777103825136</v>
      </c>
      <c r="AL49" s="69">
        <v>135.609753424657</v>
      </c>
      <c r="AM49" s="69">
        <v>132.228136986301</v>
      </c>
      <c r="AN49" s="69">
        <v>144.746767123287</v>
      </c>
      <c r="AO49" s="69">
        <v>145.619808743169</v>
      </c>
      <c r="AP49" s="69">
        <v>102.906191780821</v>
      </c>
      <c r="AQ49" s="69">
        <v>102.759205479452</v>
      </c>
      <c r="AR49" s="69">
        <v>94.0161369863013</v>
      </c>
      <c r="AS49" s="69">
        <v>92.3372950819672</v>
      </c>
      <c r="AT49" s="69">
        <v>89.3640547945205</v>
      </c>
      <c r="AU49" s="69">
        <v>77.1343561643835</v>
      </c>
      <c r="AV49" s="69">
        <v>72.3326849315068</v>
      </c>
      <c r="AW49" s="69">
        <v>68.6989089828142</v>
      </c>
      <c r="AX49" s="70">
        <v>70.1546144615068</v>
      </c>
      <c r="AY49" s="41">
        <v>0.021</v>
      </c>
      <c r="AZ49" s="41">
        <v>0.001</v>
      </c>
    </row>
    <row r="50" ht="12.75" customHeight="1">
      <c r="A50" s="1" t="s">
        <v>94</v>
      </c>
      <c r="B50" s="69">
        <v>3425.68630146054</v>
      </c>
      <c r="C50" s="69">
        <v>3678.68362324191</v>
      </c>
      <c r="D50" s="69">
        <v>4019.0020236452</v>
      </c>
      <c r="E50" s="69">
        <v>4281.00214236585</v>
      </c>
      <c r="F50" s="69">
        <v>4564.61078362629</v>
      </c>
      <c r="G50" s="69">
        <v>5043.95616540219</v>
      </c>
      <c r="H50" s="69">
        <v>5375.89322862465</v>
      </c>
      <c r="I50" s="69">
        <v>5807.98995217487</v>
      </c>
      <c r="J50" s="69">
        <v>6268.54754140274</v>
      </c>
      <c r="K50" s="69">
        <v>6900.64445830137</v>
      </c>
      <c r="L50" s="69">
        <v>7212.46360944657</v>
      </c>
      <c r="M50" s="69">
        <v>7377.18766229508</v>
      </c>
      <c r="N50" s="69">
        <v>7719.76076745205</v>
      </c>
      <c r="O50" s="69">
        <v>8198.8013802411</v>
      </c>
      <c r="P50" s="69">
        <v>8365.28792957807</v>
      </c>
      <c r="Q50" s="69">
        <v>8700.72707575253</v>
      </c>
      <c r="R50" s="69">
        <v>8777.50749827981</v>
      </c>
      <c r="S50" s="69">
        <v>8732.95648008042</v>
      </c>
      <c r="T50" s="69">
        <v>8640.4384632518</v>
      </c>
      <c r="U50" s="69">
        <v>8602.16824539853</v>
      </c>
      <c r="V50" s="69">
        <v>940.600932706696</v>
      </c>
      <c r="W50" s="69">
        <v>934.693615501697</v>
      </c>
      <c r="X50" s="69">
        <v>923.156458623511</v>
      </c>
      <c r="Y50" s="69">
        <v>954.996290130398</v>
      </c>
      <c r="Z50" s="69">
        <v>921.233292960045</v>
      </c>
      <c r="AA50" s="69">
        <v>954.85885597499</v>
      </c>
      <c r="AB50" s="69">
        <v>750.870907829212</v>
      </c>
      <c r="AC50" s="69">
        <v>613.681338797814</v>
      </c>
      <c r="AD50" s="69">
        <v>541.363205479452</v>
      </c>
      <c r="AE50" s="69">
        <v>472.281397260273</v>
      </c>
      <c r="AF50" s="69">
        <v>462.944465753424</v>
      </c>
      <c r="AG50" s="69">
        <v>505.178524590163</v>
      </c>
      <c r="AH50" s="69">
        <v>522.705671232876</v>
      </c>
      <c r="AI50" s="69">
        <v>512.647287671232</v>
      </c>
      <c r="AJ50" s="69">
        <v>481.274465753424</v>
      </c>
      <c r="AK50" s="69">
        <v>475.796001693989</v>
      </c>
      <c r="AL50" s="69">
        <v>513.481701561643</v>
      </c>
      <c r="AM50" s="69">
        <v>533.868629506849</v>
      </c>
      <c r="AN50" s="69">
        <v>567.208801041095</v>
      </c>
      <c r="AO50" s="69">
        <v>599.637569398907</v>
      </c>
      <c r="AP50" s="69">
        <v>622.615165863013</v>
      </c>
      <c r="AQ50" s="69">
        <v>636.821848082191</v>
      </c>
      <c r="AR50" s="69">
        <v>659.92019539726</v>
      </c>
      <c r="AS50" s="69">
        <v>670.054047339563</v>
      </c>
      <c r="AT50" s="69">
        <v>657.989823906016</v>
      </c>
      <c r="AU50" s="69">
        <v>662.237769257534</v>
      </c>
      <c r="AV50" s="69">
        <v>663.750523079396</v>
      </c>
      <c r="AW50" s="69">
        <v>649.45182707358</v>
      </c>
      <c r="AX50" s="70">
        <v>660.730213942028</v>
      </c>
      <c r="AY50" s="41">
        <v>0.016</v>
      </c>
      <c r="AZ50" s="41">
        <v>0.008</v>
      </c>
    </row>
    <row r="51" ht="12.75" customHeight="1">
      <c r="A51" s="43" t="s">
        <v>95</v>
      </c>
      <c r="B51" s="71">
        <v>11556.0597535153</v>
      </c>
      <c r="C51" s="71">
        <v>12593.2852944747</v>
      </c>
      <c r="D51" s="71">
        <v>13698.9187359739</v>
      </c>
      <c r="E51" s="71">
        <v>14889.2353664095</v>
      </c>
      <c r="F51" s="71">
        <v>16450.4262904756</v>
      </c>
      <c r="G51" s="71">
        <v>18196.6887955391</v>
      </c>
      <c r="H51" s="71">
        <v>19164.8838587616</v>
      </c>
      <c r="I51" s="71">
        <v>20540.5617827759</v>
      </c>
      <c r="J51" s="71">
        <v>22105.2673496219</v>
      </c>
      <c r="K51" s="71">
        <v>21780.2739103561</v>
      </c>
      <c r="L51" s="71">
        <v>21618.1459108164</v>
      </c>
      <c r="M51" s="71">
        <v>22729.6297114754</v>
      </c>
      <c r="N51" s="71">
        <v>22968.1795893698</v>
      </c>
      <c r="O51" s="71">
        <v>24174.7486268164</v>
      </c>
      <c r="P51" s="71">
        <v>24713.015189852</v>
      </c>
      <c r="Q51" s="71">
        <v>23957.1764855886</v>
      </c>
      <c r="R51" s="71">
        <v>23092.603676362</v>
      </c>
      <c r="S51" s="71">
        <v>22393.6001376146</v>
      </c>
      <c r="T51" s="71">
        <v>22011.8311618819</v>
      </c>
      <c r="U51" s="71">
        <v>22109.3462727209</v>
      </c>
      <c r="V51" s="71">
        <v>22104.4210892559</v>
      </c>
      <c r="W51" s="71">
        <v>22683.8025393588</v>
      </c>
      <c r="X51" s="71">
        <v>22835.7829103894</v>
      </c>
      <c r="Y51" s="71">
        <v>22896.2211193588</v>
      </c>
      <c r="Z51" s="71">
        <v>22928.0783914446</v>
      </c>
      <c r="AA51" s="71">
        <v>23143.0601818591</v>
      </c>
      <c r="AB51" s="71">
        <v>22761.8046197634</v>
      </c>
      <c r="AC51" s="71">
        <v>22138.5170765027</v>
      </c>
      <c r="AD51" s="71">
        <v>20593.6130547945</v>
      </c>
      <c r="AE51" s="71">
        <v>19912.1057396586</v>
      </c>
      <c r="AF51" s="71">
        <v>19713.6741892335</v>
      </c>
      <c r="AG51" s="71">
        <v>19433.2239903239</v>
      </c>
      <c r="AH51" s="71">
        <v>19632.4183931713</v>
      </c>
      <c r="AI51" s="71">
        <v>19722.2867617777</v>
      </c>
      <c r="AJ51" s="71">
        <v>19602.8141491424</v>
      </c>
      <c r="AK51" s="71">
        <v>19392.558698623</v>
      </c>
      <c r="AL51" s="71">
        <v>19732.6854971264</v>
      </c>
      <c r="AM51" s="71">
        <v>19603.3267742396</v>
      </c>
      <c r="AN51" s="71">
        <v>19887.6679079311</v>
      </c>
      <c r="AO51" s="71">
        <v>20062.7347807687</v>
      </c>
      <c r="AP51" s="71">
        <v>20186.8526610363</v>
      </c>
      <c r="AQ51" s="71">
        <v>20356.514703412</v>
      </c>
      <c r="AR51" s="71">
        <v>20081.9023073747</v>
      </c>
      <c r="AS51" s="71">
        <v>20012.9070566341</v>
      </c>
      <c r="AT51" s="71">
        <v>19180.8795302873</v>
      </c>
      <c r="AU51" s="71">
        <v>19087.1257404942</v>
      </c>
      <c r="AV51" s="71">
        <v>19009.0988795949</v>
      </c>
      <c r="AW51" s="71">
        <v>18636.1604250496</v>
      </c>
      <c r="AX51" s="71">
        <v>18645.0234435639</v>
      </c>
      <c r="AY51" s="45" t="s">
        <v>213</v>
      </c>
      <c r="AZ51" s="46">
        <v>0.21</v>
      </c>
    </row>
    <row r="52" ht="12.75" customHeight="1">
      <c r="A52" s="1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70"/>
      <c r="AY52" s="47"/>
      <c r="AZ52" s="48"/>
    </row>
    <row r="53" ht="12.75" customHeight="1">
      <c r="A53" s="1" t="s">
        <v>96</v>
      </c>
      <c r="B53" s="69">
        <v>133.623679481094</v>
      </c>
      <c r="C53" s="69">
        <v>147.638309044451</v>
      </c>
      <c r="D53" s="69">
        <v>165.165982041654</v>
      </c>
      <c r="E53" s="69">
        <v>183.529897237139</v>
      </c>
      <c r="F53" s="69">
        <v>202.865032622851</v>
      </c>
      <c r="G53" s="69">
        <v>221.976905139634</v>
      </c>
      <c r="H53" s="69">
        <v>244.963294002297</v>
      </c>
      <c r="I53" s="69">
        <v>272.44392661424</v>
      </c>
      <c r="J53" s="69">
        <v>327.699516370068</v>
      </c>
      <c r="K53" s="69">
        <v>380.595375366274</v>
      </c>
      <c r="L53" s="69">
        <v>447.002971657796</v>
      </c>
      <c r="M53" s="69">
        <v>503.918438239931</v>
      </c>
      <c r="N53" s="69">
        <v>588.594648538173</v>
      </c>
      <c r="O53" s="69">
        <v>651.412481246825</v>
      </c>
      <c r="P53" s="69">
        <v>673.41974894593</v>
      </c>
      <c r="Q53" s="69">
        <v>590.72309596979</v>
      </c>
      <c r="R53" s="69">
        <v>584.047720025966</v>
      </c>
      <c r="S53" s="69">
        <v>635.423815535538</v>
      </c>
      <c r="T53" s="69">
        <v>771.825171962158</v>
      </c>
      <c r="U53" s="69">
        <v>826.217758519098</v>
      </c>
      <c r="V53" s="69">
        <v>917.427944451972</v>
      </c>
      <c r="W53" s="69">
        <v>842.334197253657</v>
      </c>
      <c r="X53" s="69">
        <v>891.622919352231</v>
      </c>
      <c r="Y53" s="69">
        <v>928.952038600644</v>
      </c>
      <c r="Z53" s="69">
        <v>1031.60008318868</v>
      </c>
      <c r="AA53" s="69">
        <v>1069.39946114798</v>
      </c>
      <c r="AB53" s="69">
        <v>1146.32328557298</v>
      </c>
      <c r="AC53" s="69">
        <v>1233.40621979186</v>
      </c>
      <c r="AD53" s="69">
        <v>1287.42874755485</v>
      </c>
      <c r="AE53" s="69">
        <v>1328.76137492849</v>
      </c>
      <c r="AF53" s="69">
        <v>1313.78229061149</v>
      </c>
      <c r="AG53" s="69">
        <v>1345.77369016744</v>
      </c>
      <c r="AH53" s="69">
        <v>1413.96969568852</v>
      </c>
      <c r="AI53" s="69">
        <v>1399.08979667384</v>
      </c>
      <c r="AJ53" s="69">
        <v>1412.54663419496</v>
      </c>
      <c r="AK53" s="69">
        <v>1455.81444064091</v>
      </c>
      <c r="AL53" s="69">
        <v>1484.63047215716</v>
      </c>
      <c r="AM53" s="69">
        <v>1492.60093897239</v>
      </c>
      <c r="AN53" s="69">
        <v>1508.18106383438</v>
      </c>
      <c r="AO53" s="69">
        <v>1547.80464947529</v>
      </c>
      <c r="AP53" s="69">
        <v>1698.72962443325</v>
      </c>
      <c r="AQ53" s="69">
        <v>1843.3923174843</v>
      </c>
      <c r="AR53" s="69">
        <v>1874.07762502094</v>
      </c>
      <c r="AS53" s="69">
        <v>1958.55128701013</v>
      </c>
      <c r="AT53" s="69">
        <v>2011.16157907778</v>
      </c>
      <c r="AU53" s="69">
        <v>1872.60931821097</v>
      </c>
      <c r="AV53" s="69">
        <v>1908.95104217354</v>
      </c>
      <c r="AW53" s="69">
        <v>1926.91724233044</v>
      </c>
      <c r="AX53" s="70">
        <v>2002.43817711091</v>
      </c>
      <c r="AY53" s="41">
        <v>0.04</v>
      </c>
      <c r="AZ53" s="41">
        <v>0.022</v>
      </c>
    </row>
    <row r="54" ht="12.75" customHeight="1">
      <c r="A54" s="1" t="s">
        <v>214</v>
      </c>
      <c r="B54" s="69">
        <v>80.8474246575342</v>
      </c>
      <c r="C54" s="69">
        <v>84.3792602739725</v>
      </c>
      <c r="D54" s="69">
        <v>88.0293698630137</v>
      </c>
      <c r="E54" s="69">
        <v>91.6287158469945</v>
      </c>
      <c r="F54" s="69">
        <v>95.8851232876712</v>
      </c>
      <c r="G54" s="69">
        <v>100.044794520547</v>
      </c>
      <c r="H54" s="69">
        <v>104.382328767123</v>
      </c>
      <c r="I54" s="69">
        <v>108.368224043715</v>
      </c>
      <c r="J54" s="69">
        <v>115.771890410958</v>
      </c>
      <c r="K54" s="69">
        <v>117.654109589041</v>
      </c>
      <c r="L54" s="69">
        <v>121.718383561643</v>
      </c>
      <c r="M54" s="69">
        <v>128.847622950819</v>
      </c>
      <c r="N54" s="69">
        <v>135.975232876712</v>
      </c>
      <c r="O54" s="69">
        <v>145.396630136986</v>
      </c>
      <c r="P54" s="69">
        <v>159.847150684931</v>
      </c>
      <c r="Q54" s="69">
        <v>157.012896174863</v>
      </c>
      <c r="R54" s="69">
        <v>160.071643835616</v>
      </c>
      <c r="S54" s="69">
        <v>155.138164383561</v>
      </c>
      <c r="T54" s="69">
        <v>147.484383561643</v>
      </c>
      <c r="U54" s="69">
        <v>138.343961748633</v>
      </c>
      <c r="V54" s="69">
        <v>132.335260273972</v>
      </c>
      <c r="W54" s="69">
        <v>137.008712328767</v>
      </c>
      <c r="X54" s="69">
        <v>152.802767123287</v>
      </c>
      <c r="Y54" s="69">
        <v>167.575819672131</v>
      </c>
      <c r="Z54" s="69">
        <v>172.449808219178</v>
      </c>
      <c r="AA54" s="69">
        <v>176.868136986301</v>
      </c>
      <c r="AB54" s="69">
        <v>182.220986301369</v>
      </c>
      <c r="AC54" s="69">
        <v>192.847240437158</v>
      </c>
      <c r="AD54" s="69">
        <v>197.891232876712</v>
      </c>
      <c r="AE54" s="69">
        <v>220.424767123287</v>
      </c>
      <c r="AF54" s="69">
        <v>247.688958904109</v>
      </c>
      <c r="AG54" s="69">
        <v>247.822431693989</v>
      </c>
      <c r="AH54" s="69">
        <v>245.357698630136</v>
      </c>
      <c r="AI54" s="69">
        <v>260.562438356164</v>
      </c>
      <c r="AJ54" s="69">
        <v>277.848383561643</v>
      </c>
      <c r="AK54" s="69">
        <v>279.421612021857</v>
      </c>
      <c r="AL54" s="69">
        <v>260.450849315068</v>
      </c>
      <c r="AM54" s="69">
        <v>259.619616438356</v>
      </c>
      <c r="AN54" s="69">
        <v>266.696794520548</v>
      </c>
      <c r="AO54" s="69">
        <v>251.372669240682</v>
      </c>
      <c r="AP54" s="69">
        <v>257.25486863315</v>
      </c>
      <c r="AQ54" s="69">
        <v>250.903090609424</v>
      </c>
      <c r="AR54" s="69">
        <v>264.293361002023</v>
      </c>
      <c r="AS54" s="69">
        <v>259.318923842117</v>
      </c>
      <c r="AT54" s="69">
        <v>244.461333726717</v>
      </c>
      <c r="AU54" s="69">
        <v>235.868961245694</v>
      </c>
      <c r="AV54" s="69">
        <v>249.208155984306</v>
      </c>
      <c r="AW54" s="69">
        <v>289.496742542819</v>
      </c>
      <c r="AX54" s="70">
        <v>230.979456221566</v>
      </c>
      <c r="AY54" s="42" t="s">
        <v>215</v>
      </c>
      <c r="AZ54" s="41">
        <v>0.003</v>
      </c>
    </row>
    <row r="55" ht="12.75" customHeight="1">
      <c r="A55" s="1" t="s">
        <v>98</v>
      </c>
      <c r="B55" s="69">
        <v>103.949534246575</v>
      </c>
      <c r="C55" s="69">
        <v>100.780164383561</v>
      </c>
      <c r="D55" s="69">
        <v>97.6907945205479</v>
      </c>
      <c r="E55" s="69">
        <v>94.4481420765027</v>
      </c>
      <c r="F55" s="69">
        <v>91.8001643835616</v>
      </c>
      <c r="G55" s="69">
        <v>88.9734246575342</v>
      </c>
      <c r="H55" s="69">
        <v>87.5322739726027</v>
      </c>
      <c r="I55" s="69">
        <v>94.7196174863387</v>
      </c>
      <c r="J55" s="69">
        <v>89.6222465753424</v>
      </c>
      <c r="K55" s="69">
        <v>82.0331506849315</v>
      </c>
      <c r="L55" s="69">
        <v>63.4743561643835</v>
      </c>
      <c r="M55" s="69">
        <v>74.7361748633879</v>
      </c>
      <c r="N55" s="69">
        <v>72.5310684931506</v>
      </c>
      <c r="O55" s="69">
        <v>78.4485479452054</v>
      </c>
      <c r="P55" s="69">
        <v>87.6404383561643</v>
      </c>
      <c r="Q55" s="69">
        <v>86.2027322404371</v>
      </c>
      <c r="R55" s="69">
        <v>114.316931506849</v>
      </c>
      <c r="S55" s="69">
        <v>129.701561643835</v>
      </c>
      <c r="T55" s="69">
        <v>144.712465753424</v>
      </c>
      <c r="U55" s="69">
        <v>159.990163934426</v>
      </c>
      <c r="V55" s="69">
        <v>162.334986301369</v>
      </c>
      <c r="W55" s="69">
        <v>167.958986301369</v>
      </c>
      <c r="X55" s="69">
        <v>165.677863013698</v>
      </c>
      <c r="Y55" s="69">
        <v>162.020874316939</v>
      </c>
      <c r="Z55" s="69">
        <v>160.67405479452</v>
      </c>
      <c r="AA55" s="69">
        <v>105.988493150684</v>
      </c>
      <c r="AB55" s="69">
        <v>74.657205479452</v>
      </c>
      <c r="AC55" s="69">
        <v>112.318797814207</v>
      </c>
      <c r="AD55" s="69">
        <v>103.502246575342</v>
      </c>
      <c r="AE55" s="69">
        <v>136.763561643835</v>
      </c>
      <c r="AF55" s="69">
        <v>142.03701369863</v>
      </c>
      <c r="AG55" s="69">
        <v>138.612677595628</v>
      </c>
      <c r="AH55" s="69">
        <v>154.611972602739</v>
      </c>
      <c r="AI55" s="69">
        <v>229.605821917808</v>
      </c>
      <c r="AJ55" s="69">
        <v>256.122136986301</v>
      </c>
      <c r="AK55" s="69">
        <v>257.270158469945</v>
      </c>
      <c r="AL55" s="69">
        <v>264.93978219178</v>
      </c>
      <c r="AM55" s="69">
        <v>285.481621917808</v>
      </c>
      <c r="AN55" s="69">
        <v>333.722219178082</v>
      </c>
      <c r="AO55" s="69">
        <v>373.815185792349</v>
      </c>
      <c r="AP55" s="69">
        <v>410.621736986301</v>
      </c>
      <c r="AQ55" s="69">
        <v>377.632032876712</v>
      </c>
      <c r="AR55" s="69">
        <v>382.99307419178</v>
      </c>
      <c r="AS55" s="69">
        <v>405.121554158469</v>
      </c>
      <c r="AT55" s="69">
        <v>454.265519616438</v>
      </c>
      <c r="AU55" s="69">
        <v>486.638911334246</v>
      </c>
      <c r="AV55" s="69">
        <v>466.458871038356</v>
      </c>
      <c r="AW55" s="69">
        <v>490.123011868852</v>
      </c>
      <c r="AX55" s="70">
        <v>494.353774178082</v>
      </c>
      <c r="AY55" s="41">
        <v>0.012</v>
      </c>
      <c r="AZ55" s="41">
        <v>0.005</v>
      </c>
    </row>
    <row r="56" ht="12.75" customHeight="1">
      <c r="A56" s="1" t="s">
        <v>100</v>
      </c>
      <c r="B56" s="69">
        <v>1.02032876712329</v>
      </c>
      <c r="C56" s="69">
        <v>1.01775342465753</v>
      </c>
      <c r="D56" s="69">
        <v>1.55112328767123</v>
      </c>
      <c r="E56" s="69">
        <v>1.98371584699454</v>
      </c>
      <c r="F56" s="69">
        <v>2.29884931506849</v>
      </c>
      <c r="G56" s="69">
        <v>1.97145205479452</v>
      </c>
      <c r="H56" s="69">
        <v>1.90635616438356</v>
      </c>
      <c r="I56" s="69">
        <v>2.26284153005464</v>
      </c>
      <c r="J56" s="69">
        <v>2.93852054794521</v>
      </c>
      <c r="K56" s="69">
        <v>4.01731506849315</v>
      </c>
      <c r="L56" s="69">
        <v>4.78750684931507</v>
      </c>
      <c r="M56" s="69">
        <v>6.58688524590164</v>
      </c>
      <c r="N56" s="69">
        <v>8.65594520547945</v>
      </c>
      <c r="O56" s="69">
        <v>8.52087671232877</v>
      </c>
      <c r="P56" s="69">
        <v>9.22150684931507</v>
      </c>
      <c r="Q56" s="69">
        <v>16.9236885245901</v>
      </c>
      <c r="R56" s="69">
        <v>18.5038904109589</v>
      </c>
      <c r="S56" s="69">
        <v>27.252904109589</v>
      </c>
      <c r="T56" s="69">
        <v>30.2125753424657</v>
      </c>
      <c r="U56" s="69">
        <v>33.4638797814207</v>
      </c>
      <c r="V56" s="69">
        <v>43.8408493150684</v>
      </c>
      <c r="W56" s="69">
        <v>50.3676712328767</v>
      </c>
      <c r="X56" s="69">
        <v>53.4759178082191</v>
      </c>
      <c r="Y56" s="69">
        <v>38.1573497267759</v>
      </c>
      <c r="Z56" s="69">
        <v>42.1881917808219</v>
      </c>
      <c r="AA56" s="69">
        <v>43.1041917808219</v>
      </c>
      <c r="AB56" s="69">
        <v>39.0333150684931</v>
      </c>
      <c r="AC56" s="69">
        <v>40.4032513661202</v>
      </c>
      <c r="AD56" s="69">
        <v>41.2143287671232</v>
      </c>
      <c r="AE56" s="69">
        <v>43.7183561643835</v>
      </c>
      <c r="AF56" s="69">
        <v>45.613506849315</v>
      </c>
      <c r="AG56" s="69">
        <v>47.9359016393442</v>
      </c>
      <c r="AH56" s="69">
        <v>50.6184109589041</v>
      </c>
      <c r="AI56" s="69">
        <v>51.9176438356164</v>
      </c>
      <c r="AJ56" s="69">
        <v>51.3383287671232</v>
      </c>
      <c r="AK56" s="69">
        <v>60.4015621038251</v>
      </c>
      <c r="AL56" s="69">
        <v>72.7631777671233</v>
      </c>
      <c r="AM56" s="69">
        <v>84.312260739726</v>
      </c>
      <c r="AN56" s="69">
        <v>94.7823149863013</v>
      </c>
      <c r="AO56" s="69">
        <v>105.52738084153</v>
      </c>
      <c r="AP56" s="69">
        <v>120.390657739726</v>
      </c>
      <c r="AQ56" s="69">
        <v>135.035320863013</v>
      </c>
      <c r="AR56" s="69">
        <v>152.78202149315</v>
      </c>
      <c r="AS56" s="69">
        <v>173.131663808743</v>
      </c>
      <c r="AT56" s="69">
        <v>172.205886082191</v>
      </c>
      <c r="AU56" s="69">
        <v>193.178081978146</v>
      </c>
      <c r="AV56" s="69">
        <v>237.434816391232</v>
      </c>
      <c r="AW56" s="69">
        <v>248.270727042076</v>
      </c>
      <c r="AX56" s="70">
        <v>267.392603647123</v>
      </c>
      <c r="AY56" s="41">
        <v>0.071</v>
      </c>
      <c r="AZ56" s="41">
        <v>0.002</v>
      </c>
    </row>
    <row r="57" ht="12.75" customHeight="1">
      <c r="A57" s="1" t="s">
        <v>101</v>
      </c>
      <c r="B57" s="69">
        <v>390.679945205479</v>
      </c>
      <c r="C57" s="69">
        <v>394.030958904109</v>
      </c>
      <c r="D57" s="69">
        <v>397.383945205479</v>
      </c>
      <c r="E57" s="69">
        <v>399.683661202185</v>
      </c>
      <c r="F57" s="69">
        <v>404.208821917808</v>
      </c>
      <c r="G57" s="69">
        <v>407.680712328767</v>
      </c>
      <c r="H57" s="69">
        <v>411.154575342465</v>
      </c>
      <c r="I57" s="69">
        <v>438.23300546448</v>
      </c>
      <c r="J57" s="69">
        <v>465.714904109589</v>
      </c>
      <c r="K57" s="69">
        <v>487.68602739726</v>
      </c>
      <c r="L57" s="69">
        <v>366.37408219178</v>
      </c>
      <c r="M57" s="69">
        <v>427.880437158469</v>
      </c>
      <c r="N57" s="69">
        <v>499.759287671232</v>
      </c>
      <c r="O57" s="69">
        <v>537.346684931506</v>
      </c>
      <c r="P57" s="69">
        <v>653.429917808219</v>
      </c>
      <c r="Q57" s="69">
        <v>607.086338797814</v>
      </c>
      <c r="R57" s="69">
        <v>727.364575342465</v>
      </c>
      <c r="S57" s="69">
        <v>804.616547945205</v>
      </c>
      <c r="T57" s="69">
        <v>877.86106849315</v>
      </c>
      <c r="U57" s="69">
        <v>929.249071038251</v>
      </c>
      <c r="V57" s="69">
        <v>954.647534246575</v>
      </c>
      <c r="W57" s="69">
        <v>949.360849315068</v>
      </c>
      <c r="X57" s="69">
        <v>989.667506849315</v>
      </c>
      <c r="Y57" s="69">
        <v>986.539808696721</v>
      </c>
      <c r="Z57" s="69">
        <v>979.053616767123</v>
      </c>
      <c r="AA57" s="69">
        <v>1158.02295894109</v>
      </c>
      <c r="AB57" s="69">
        <v>1235.28761641643</v>
      </c>
      <c r="AC57" s="69">
        <v>1189.07786897267</v>
      </c>
      <c r="AD57" s="69">
        <v>1225.43172643835</v>
      </c>
      <c r="AE57" s="69">
        <v>1358.70131552054</v>
      </c>
      <c r="AF57" s="69">
        <v>1298.59715877976</v>
      </c>
      <c r="AG57" s="69">
        <v>1369.93139387978</v>
      </c>
      <c r="AH57" s="69">
        <v>1423.30444834799</v>
      </c>
      <c r="AI57" s="69">
        <v>1532.02260051525</v>
      </c>
      <c r="AJ57" s="69">
        <v>1541.70806317715</v>
      </c>
      <c r="AK57" s="69">
        <v>1578.00398832786</v>
      </c>
      <c r="AL57" s="69">
        <v>1622.25550727397</v>
      </c>
      <c r="AM57" s="69">
        <v>1668.01923256164</v>
      </c>
      <c r="AN57" s="69">
        <v>1780.3366849178</v>
      </c>
      <c r="AO57" s="69">
        <v>1913.02514601092</v>
      </c>
      <c r="AP57" s="69">
        <v>2012.41396717044</v>
      </c>
      <c r="AQ57" s="69">
        <v>2083.22411171285</v>
      </c>
      <c r="AR57" s="69">
        <v>2201.32390939778</v>
      </c>
      <c r="AS57" s="69">
        <v>2376.37583308154</v>
      </c>
      <c r="AT57" s="69">
        <v>2591.8973651549</v>
      </c>
      <c r="AU57" s="69">
        <v>2802.52086384729</v>
      </c>
      <c r="AV57" s="69">
        <v>2846.90001651106</v>
      </c>
      <c r="AW57" s="69">
        <v>2989.39826068369</v>
      </c>
      <c r="AX57" s="70">
        <v>3074.72128802562</v>
      </c>
      <c r="AY57" s="41">
        <v>0.031</v>
      </c>
      <c r="AZ57" s="41">
        <v>0.032</v>
      </c>
    </row>
    <row r="58" ht="12.75" customHeight="1">
      <c r="A58" s="1" t="s">
        <v>103</v>
      </c>
      <c r="B58" s="69">
        <v>0.24057196228429</v>
      </c>
      <c r="C58" s="69">
        <v>0.25709980430528</v>
      </c>
      <c r="D58" s="69">
        <v>0.41057338551859</v>
      </c>
      <c r="E58" s="69">
        <v>0.89297175502094</v>
      </c>
      <c r="F58" s="69">
        <v>1.33734904821206</v>
      </c>
      <c r="G58" s="69">
        <v>2.68125956235545</v>
      </c>
      <c r="H58" s="69">
        <v>2.9858904109589</v>
      </c>
      <c r="I58" s="69">
        <v>3.89551912568306</v>
      </c>
      <c r="J58" s="69">
        <v>6.06271232876712</v>
      </c>
      <c r="K58" s="69">
        <v>8.39465753424658</v>
      </c>
      <c r="L58" s="69">
        <v>13.485808219178</v>
      </c>
      <c r="M58" s="69">
        <v>19.4866393442622</v>
      </c>
      <c r="N58" s="69">
        <v>28.320301369863</v>
      </c>
      <c r="O58" s="69">
        <v>30.9937260273972</v>
      </c>
      <c r="P58" s="69">
        <v>42.1868493150685</v>
      </c>
      <c r="Q58" s="69">
        <v>99.3302185792349</v>
      </c>
      <c r="R58" s="69">
        <v>109.556520547945</v>
      </c>
      <c r="S58" s="69">
        <v>121.824301369863</v>
      </c>
      <c r="T58" s="69">
        <v>123.246109589041</v>
      </c>
      <c r="U58" s="69">
        <v>140.143661202185</v>
      </c>
      <c r="V58" s="69">
        <v>171.991698630136</v>
      </c>
      <c r="W58" s="69">
        <v>207.228794520547</v>
      </c>
      <c r="X58" s="69">
        <v>227.209808219178</v>
      </c>
      <c r="Y58" s="69">
        <v>270.910409836065</v>
      </c>
      <c r="Z58" s="69">
        <v>285.402164383561</v>
      </c>
      <c r="AA58" s="69">
        <v>300.499917808219</v>
      </c>
      <c r="AB58" s="69">
        <v>365.43002739726</v>
      </c>
      <c r="AC58" s="69">
        <v>366.716994535519</v>
      </c>
      <c r="AD58" s="69">
        <v>381.617260273972</v>
      </c>
      <c r="AE58" s="69">
        <v>398.982273972602</v>
      </c>
      <c r="AF58" s="69">
        <v>399.727972602739</v>
      </c>
      <c r="AG58" s="69">
        <v>385.254043715847</v>
      </c>
      <c r="AH58" s="69">
        <v>392.855205479452</v>
      </c>
      <c r="AI58" s="69">
        <v>391.107753424657</v>
      </c>
      <c r="AJ58" s="69">
        <v>383.221863013698</v>
      </c>
      <c r="AK58" s="69">
        <v>380.144972677595</v>
      </c>
      <c r="AL58" s="69">
        <v>380.916164383561</v>
      </c>
      <c r="AM58" s="69">
        <v>411.895150684931</v>
      </c>
      <c r="AN58" s="69">
        <v>453.149315068493</v>
      </c>
      <c r="AO58" s="69">
        <v>483.928387978142</v>
      </c>
      <c r="AP58" s="69">
        <v>493.066273972602</v>
      </c>
      <c r="AQ58" s="69">
        <v>527.428219178082</v>
      </c>
      <c r="AR58" s="69">
        <v>565.049643835616</v>
      </c>
      <c r="AS58" s="69">
        <v>585.634781420765</v>
      </c>
      <c r="AT58" s="69">
        <v>566.212794520547</v>
      </c>
      <c r="AU58" s="69">
        <v>630.436739726027</v>
      </c>
      <c r="AV58" s="69">
        <v>718.122328767123</v>
      </c>
      <c r="AW58" s="69">
        <v>748.041793845355</v>
      </c>
      <c r="AX58" s="70">
        <v>772.684333877808</v>
      </c>
      <c r="AY58" s="41">
        <v>0.042</v>
      </c>
      <c r="AZ58" s="41">
        <v>0.009</v>
      </c>
    </row>
    <row r="59" ht="12.75" customHeight="1">
      <c r="A59" s="1" t="s">
        <v>105</v>
      </c>
      <c r="B59" s="69">
        <v>176.370520547945</v>
      </c>
      <c r="C59" s="69">
        <v>185.347671232876</v>
      </c>
      <c r="D59" s="69">
        <v>194.869452054794</v>
      </c>
      <c r="E59" s="69">
        <v>204.401639344262</v>
      </c>
      <c r="F59" s="69">
        <v>215.569260273972</v>
      </c>
      <c r="G59" s="69">
        <v>226.845945205479</v>
      </c>
      <c r="H59" s="69">
        <v>250.968657534246</v>
      </c>
      <c r="I59" s="69">
        <v>269.881721311475</v>
      </c>
      <c r="J59" s="69">
        <v>279.074273972602</v>
      </c>
      <c r="K59" s="69">
        <v>281.931616438356</v>
      </c>
      <c r="L59" s="69">
        <v>290.903452054794</v>
      </c>
      <c r="M59" s="69">
        <v>318.990027322404</v>
      </c>
      <c r="N59" s="69">
        <v>341.909643835616</v>
      </c>
      <c r="O59" s="69">
        <v>374.222520547945</v>
      </c>
      <c r="P59" s="69">
        <v>436.339205479452</v>
      </c>
      <c r="Q59" s="69">
        <v>455.622076502732</v>
      </c>
      <c r="R59" s="69">
        <v>522.128630136986</v>
      </c>
      <c r="S59" s="69">
        <v>541.252328767123</v>
      </c>
      <c r="T59" s="69">
        <v>542.46509589041</v>
      </c>
      <c r="U59" s="69">
        <v>595.866830601092</v>
      </c>
      <c r="V59" s="69">
        <v>632.743808219178</v>
      </c>
      <c r="W59" s="69">
        <v>659.820958904109</v>
      </c>
      <c r="X59" s="69">
        <v>662.359424657534</v>
      </c>
      <c r="Y59" s="69">
        <v>708.284371584699</v>
      </c>
      <c r="Z59" s="69">
        <v>737.876191780821</v>
      </c>
      <c r="AA59" s="69">
        <v>803.324657534246</v>
      </c>
      <c r="AB59" s="69">
        <v>774.578465753424</v>
      </c>
      <c r="AC59" s="69">
        <v>840.853060109289</v>
      </c>
      <c r="AD59" s="69">
        <v>916.263397260274</v>
      </c>
      <c r="AE59" s="69">
        <v>949.732602739725</v>
      </c>
      <c r="AF59" s="69">
        <v>995.277616438356</v>
      </c>
      <c r="AG59" s="69">
        <v>997.96887978142</v>
      </c>
      <c r="AH59" s="69">
        <v>1033.11586301369</v>
      </c>
      <c r="AI59" s="69">
        <v>1047.0685479452</v>
      </c>
      <c r="AJ59" s="69">
        <v>1119.34487604794</v>
      </c>
      <c r="AK59" s="69">
        <v>1112.18148471491</v>
      </c>
      <c r="AL59" s="69">
        <v>1161.79648717123</v>
      </c>
      <c r="AM59" s="69">
        <v>1215.27317793287</v>
      </c>
      <c r="AN59" s="69">
        <v>1232.70817809315</v>
      </c>
      <c r="AO59" s="69">
        <v>1265.33767838553</v>
      </c>
      <c r="AP59" s="69">
        <v>1342.52862124858</v>
      </c>
      <c r="AQ59" s="69">
        <v>1237.93238970022</v>
      </c>
      <c r="AR59" s="69">
        <v>1314.01634413777</v>
      </c>
      <c r="AS59" s="69">
        <v>1448.22916166978</v>
      </c>
      <c r="AT59" s="69">
        <v>1467.53124271958</v>
      </c>
      <c r="AU59" s="69">
        <v>1545.52369357232</v>
      </c>
      <c r="AV59" s="69">
        <v>1576.88660695863</v>
      </c>
      <c r="AW59" s="69">
        <v>1660.6063973742</v>
      </c>
      <c r="AX59" s="70">
        <v>1683.0199251772</v>
      </c>
      <c r="AY59" s="41">
        <v>0.015</v>
      </c>
      <c r="AZ59" s="41">
        <v>0.019</v>
      </c>
    </row>
    <row r="60" ht="12.75" customHeight="1">
      <c r="A60" s="43" t="s">
        <v>106</v>
      </c>
      <c r="B60" s="71">
        <v>886.732004868036</v>
      </c>
      <c r="C60" s="71">
        <v>913.451217067934</v>
      </c>
      <c r="D60" s="71">
        <v>945.10124035868</v>
      </c>
      <c r="E60" s="71">
        <v>976.5687433091</v>
      </c>
      <c r="F60" s="71">
        <v>1013.96460084914</v>
      </c>
      <c r="G60" s="71">
        <v>1050.17449346911</v>
      </c>
      <c r="H60" s="71">
        <v>1103.89337619407</v>
      </c>
      <c r="I60" s="71">
        <v>1189.80485557598</v>
      </c>
      <c r="J60" s="71">
        <v>1286.88406431527</v>
      </c>
      <c r="K60" s="71">
        <v>1362.3122520786</v>
      </c>
      <c r="L60" s="71">
        <v>1307.74656069889</v>
      </c>
      <c r="M60" s="71">
        <v>1480.44622512517</v>
      </c>
      <c r="N60" s="71">
        <v>1675.74612799022</v>
      </c>
      <c r="O60" s="71">
        <v>1826.34146754819</v>
      </c>
      <c r="P60" s="71">
        <v>2062.08481743908</v>
      </c>
      <c r="Q60" s="71">
        <v>2012.90104678946</v>
      </c>
      <c r="R60" s="71">
        <v>2235.98991180678</v>
      </c>
      <c r="S60" s="71">
        <v>2415.20962375471</v>
      </c>
      <c r="T60" s="71">
        <v>2637.80687059229</v>
      </c>
      <c r="U60" s="71">
        <v>2823.2753268251</v>
      </c>
      <c r="V60" s="71">
        <v>3015.32208143827</v>
      </c>
      <c r="W60" s="71">
        <v>3014.08016985639</v>
      </c>
      <c r="X60" s="71">
        <v>3142.81620702346</v>
      </c>
      <c r="Y60" s="71">
        <v>3262.44067243397</v>
      </c>
      <c r="Z60" s="71">
        <v>3409.24411091471</v>
      </c>
      <c r="AA60" s="71">
        <v>3657.20781734935</v>
      </c>
      <c r="AB60" s="71">
        <v>3817.53090198942</v>
      </c>
      <c r="AC60" s="71">
        <v>3975.62343302683</v>
      </c>
      <c r="AD60" s="71">
        <v>4153.34893974664</v>
      </c>
      <c r="AE60" s="71">
        <v>4437.08425209287</v>
      </c>
      <c r="AF60" s="71">
        <v>4442.7245178844</v>
      </c>
      <c r="AG60" s="71">
        <v>4533.29901847345</v>
      </c>
      <c r="AH60" s="71">
        <v>4713.83329472145</v>
      </c>
      <c r="AI60" s="71">
        <v>4911.37460266855</v>
      </c>
      <c r="AJ60" s="71">
        <v>5042.13028574882</v>
      </c>
      <c r="AK60" s="71">
        <v>5123.23821895693</v>
      </c>
      <c r="AL60" s="71">
        <v>5247.7524402599</v>
      </c>
      <c r="AM60" s="71">
        <v>5417.20199924774</v>
      </c>
      <c r="AN60" s="71">
        <v>5669.57657059877</v>
      </c>
      <c r="AO60" s="71">
        <v>5940.81109772446</v>
      </c>
      <c r="AP60" s="71">
        <v>6335.00575018406</v>
      </c>
      <c r="AQ60" s="71">
        <v>6455.54748242462</v>
      </c>
      <c r="AR60" s="71">
        <v>6754.53597907907</v>
      </c>
      <c r="AS60" s="71">
        <v>7206.36320499156</v>
      </c>
      <c r="AT60" s="71">
        <v>7507.73572089817</v>
      </c>
      <c r="AU60" s="71">
        <v>7766.77656991471</v>
      </c>
      <c r="AV60" s="71">
        <v>8003.96183782426</v>
      </c>
      <c r="AW60" s="71">
        <v>8352.85417568744</v>
      </c>
      <c r="AX60" s="71">
        <v>8525.58955823832</v>
      </c>
      <c r="AY60" s="46">
        <v>0.022</v>
      </c>
      <c r="AZ60" s="46">
        <v>0.092</v>
      </c>
    </row>
    <row r="61" ht="12.75" customHeight="1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70"/>
      <c r="AY61" s="47"/>
      <c r="AZ61" s="48"/>
    </row>
    <row r="62" ht="12.75" customHeight="1">
      <c r="A62" s="1" t="s">
        <v>107</v>
      </c>
      <c r="B62" s="69">
        <v>26.7901643835616</v>
      </c>
      <c r="C62" s="69">
        <v>35.4666575342465</v>
      </c>
      <c r="D62" s="69">
        <v>33.4330958904109</v>
      </c>
      <c r="E62" s="69">
        <v>35.5051639344262</v>
      </c>
      <c r="F62" s="69">
        <v>37.8314520547945</v>
      </c>
      <c r="G62" s="69">
        <v>43.1311506849315</v>
      </c>
      <c r="H62" s="69">
        <v>49.006301369863</v>
      </c>
      <c r="I62" s="69">
        <v>53.6750546448087</v>
      </c>
      <c r="J62" s="69">
        <v>58.9865205479452</v>
      </c>
      <c r="K62" s="69">
        <v>65.7844657534246</v>
      </c>
      <c r="L62" s="69">
        <v>73.0362465753424</v>
      </c>
      <c r="M62" s="69">
        <v>84.8477868852459</v>
      </c>
      <c r="N62" s="69">
        <v>95.3939999999999</v>
      </c>
      <c r="O62" s="69">
        <v>99.5847397260273</v>
      </c>
      <c r="P62" s="69">
        <v>119.065808219178</v>
      </c>
      <c r="Q62" s="69">
        <v>120.730382513661</v>
      </c>
      <c r="R62" s="69">
        <v>130.648931506849</v>
      </c>
      <c r="S62" s="69">
        <v>138.234465753424</v>
      </c>
      <c r="T62" s="69">
        <v>155.777589041095</v>
      </c>
      <c r="U62" s="69">
        <v>172.469180327868</v>
      </c>
      <c r="V62" s="69">
        <v>177.060821917808</v>
      </c>
      <c r="W62" s="69">
        <v>180.724630136986</v>
      </c>
      <c r="X62" s="69">
        <v>183.449397260273</v>
      </c>
      <c r="Y62" s="69">
        <v>182.572704918032</v>
      </c>
      <c r="Z62" s="69">
        <v>192.835890410958</v>
      </c>
      <c r="AA62" s="69">
        <v>213.143726027397</v>
      </c>
      <c r="AB62" s="69">
        <v>208.415561643835</v>
      </c>
      <c r="AC62" s="69">
        <v>210.573306010928</v>
      </c>
      <c r="AD62" s="69">
        <v>209.331452054794</v>
      </c>
      <c r="AE62" s="69">
        <v>202.845397260273</v>
      </c>
      <c r="AF62" s="69">
        <v>197.174630136986</v>
      </c>
      <c r="AG62" s="69">
        <v>186.169945355191</v>
      </c>
      <c r="AH62" s="69">
        <v>186.429698630136</v>
      </c>
      <c r="AI62" s="69">
        <v>193.070465753424</v>
      </c>
      <c r="AJ62" s="69">
        <v>186.141369863013</v>
      </c>
      <c r="AK62" s="69">
        <v>191.171693989071</v>
      </c>
      <c r="AL62" s="69">
        <v>198.312630136986</v>
      </c>
      <c r="AM62" s="69">
        <v>220.77309589041</v>
      </c>
      <c r="AN62" s="69">
        <v>229.685753424657</v>
      </c>
      <c r="AO62" s="69">
        <v>239.012677595628</v>
      </c>
      <c r="AP62" s="69">
        <v>249.983460986301</v>
      </c>
      <c r="AQ62" s="69">
        <v>258.300260273972</v>
      </c>
      <c r="AR62" s="69">
        <v>285.980771671917</v>
      </c>
      <c r="AS62" s="69">
        <v>308.661629836065</v>
      </c>
      <c r="AT62" s="69">
        <v>326.52504109589</v>
      </c>
      <c r="AU62" s="69">
        <v>326.947945205479</v>
      </c>
      <c r="AV62" s="69">
        <v>344.617945205479</v>
      </c>
      <c r="AW62" s="69">
        <v>367.567923497267</v>
      </c>
      <c r="AX62" s="70">
        <v>385.824356164383</v>
      </c>
      <c r="AY62" s="41">
        <v>0.05</v>
      </c>
      <c r="AZ62" s="41">
        <v>0.004</v>
      </c>
    </row>
    <row r="63" ht="12.75" customHeight="1">
      <c r="A63" s="1" t="s">
        <v>112</v>
      </c>
      <c r="B63" s="69">
        <v>130.88608219178</v>
      </c>
      <c r="C63" s="69">
        <v>140.03904109589</v>
      </c>
      <c r="D63" s="69">
        <v>115.859506849315</v>
      </c>
      <c r="E63" s="69">
        <v>120.664999999999</v>
      </c>
      <c r="F63" s="69">
        <v>91.6910684931506</v>
      </c>
      <c r="G63" s="69">
        <v>117.276109589041</v>
      </c>
      <c r="H63" s="69">
        <v>122.261287671232</v>
      </c>
      <c r="I63" s="69">
        <v>139.975901639344</v>
      </c>
      <c r="J63" s="69">
        <v>131.845753424657</v>
      </c>
      <c r="K63" s="69">
        <v>145.93208219178</v>
      </c>
      <c r="L63" s="69">
        <v>159.639808219178</v>
      </c>
      <c r="M63" s="69">
        <v>187.623961748633</v>
      </c>
      <c r="N63" s="69">
        <v>201.454547945205</v>
      </c>
      <c r="O63" s="69">
        <v>209.166246575342</v>
      </c>
      <c r="P63" s="69">
        <v>229.438410958904</v>
      </c>
      <c r="Q63" s="69">
        <v>256.879808743169</v>
      </c>
      <c r="R63" s="69">
        <v>296.432794520547</v>
      </c>
      <c r="S63" s="69">
        <v>336.512547945205</v>
      </c>
      <c r="T63" s="69">
        <v>370.563726027397</v>
      </c>
      <c r="U63" s="69">
        <v>398.927896174863</v>
      </c>
      <c r="V63" s="69">
        <v>406.921917808219</v>
      </c>
      <c r="W63" s="69">
        <v>409.673260273972</v>
      </c>
      <c r="X63" s="69">
        <v>425.595452054794</v>
      </c>
      <c r="Y63" s="69">
        <v>431.375683060109</v>
      </c>
      <c r="Z63" s="69">
        <v>450.503561643835</v>
      </c>
      <c r="AA63" s="69">
        <v>465.738273972602</v>
      </c>
      <c r="AB63" s="69">
        <v>457.897315068493</v>
      </c>
      <c r="AC63" s="69">
        <v>445.387950819672</v>
      </c>
      <c r="AD63" s="69">
        <v>427.985753424657</v>
      </c>
      <c r="AE63" s="69">
        <v>427.188410958904</v>
      </c>
      <c r="AF63" s="69">
        <v>462.905808219178</v>
      </c>
      <c r="AG63" s="69">
        <v>488.807513661202</v>
      </c>
      <c r="AH63" s="69">
        <v>518.281643835616</v>
      </c>
      <c r="AI63" s="69">
        <v>545.87202739726</v>
      </c>
      <c r="AJ63" s="69">
        <v>560.419452054794</v>
      </c>
      <c r="AK63" s="69">
        <v>551.936092896174</v>
      </c>
      <c r="AL63" s="69">
        <v>537.095972602739</v>
      </c>
      <c r="AM63" s="69">
        <v>524.374410958904</v>
      </c>
      <c r="AN63" s="69">
        <v>540.095178082191</v>
      </c>
      <c r="AO63" s="69">
        <v>555.954562841529</v>
      </c>
      <c r="AP63" s="69">
        <v>616.861412047879</v>
      </c>
      <c r="AQ63" s="69">
        <v>601.55627509853</v>
      </c>
      <c r="AR63" s="69">
        <v>642.049930945802</v>
      </c>
      <c r="AS63" s="69">
        <v>686.741536371881</v>
      </c>
      <c r="AT63" s="69">
        <v>725.550613834763</v>
      </c>
      <c r="AU63" s="69">
        <v>766.177852243519</v>
      </c>
      <c r="AV63" s="69">
        <v>720.365312048014</v>
      </c>
      <c r="AW63" s="69">
        <v>746.371928491206</v>
      </c>
      <c r="AX63" s="70">
        <v>757.408627189645</v>
      </c>
      <c r="AY63" s="41">
        <v>0.015</v>
      </c>
      <c r="AZ63" s="41">
        <v>0.009</v>
      </c>
    </row>
    <row r="64" ht="12.75" customHeight="1">
      <c r="A64" s="1" t="s">
        <v>216</v>
      </c>
      <c r="B64" s="69">
        <v>117.728931506849</v>
      </c>
      <c r="C64" s="69">
        <v>127.854246575342</v>
      </c>
      <c r="D64" s="69">
        <v>138.49709589041</v>
      </c>
      <c r="E64" s="69">
        <v>150.064863387978</v>
      </c>
      <c r="F64" s="69">
        <v>165.282876712328</v>
      </c>
      <c r="G64" s="69">
        <v>179.128493150684</v>
      </c>
      <c r="H64" s="69">
        <v>195.372739726027</v>
      </c>
      <c r="I64" s="69">
        <v>211.965355191256</v>
      </c>
      <c r="J64" s="69">
        <v>234.176328767123</v>
      </c>
      <c r="K64" s="69">
        <v>228.390794520547</v>
      </c>
      <c r="L64" s="69">
        <v>243.470246575342</v>
      </c>
      <c r="M64" s="69">
        <v>245.70887978142</v>
      </c>
      <c r="N64" s="69">
        <v>243.836630136986</v>
      </c>
      <c r="O64" s="69">
        <v>256.025534246575</v>
      </c>
      <c r="P64" s="69">
        <v>242.362136986301</v>
      </c>
      <c r="Q64" s="69">
        <v>248.472076502732</v>
      </c>
      <c r="R64" s="69">
        <v>270.283178082191</v>
      </c>
      <c r="S64" s="69">
        <v>274.631095890411</v>
      </c>
      <c r="T64" s="69">
        <v>278.044383561643</v>
      </c>
      <c r="U64" s="69">
        <v>301.823524590164</v>
      </c>
      <c r="V64" s="69">
        <v>295.504630136986</v>
      </c>
      <c r="W64" s="69">
        <v>285.448301369863</v>
      </c>
      <c r="X64" s="69">
        <v>302.649671232876</v>
      </c>
      <c r="Y64" s="69">
        <v>332.186258511615</v>
      </c>
      <c r="Z64" s="69">
        <v>344.90593436309</v>
      </c>
      <c r="AA64" s="69">
        <v>348.753370344074</v>
      </c>
      <c r="AB64" s="69">
        <v>352.083867375638</v>
      </c>
      <c r="AC64" s="69">
        <v>362.078223222804</v>
      </c>
      <c r="AD64" s="69">
        <v>376.225099917272</v>
      </c>
      <c r="AE64" s="69">
        <v>394.347426642138</v>
      </c>
      <c r="AF64" s="69">
        <v>419.641691129913</v>
      </c>
      <c r="AG64" s="69">
        <v>429.789873354034</v>
      </c>
      <c r="AH64" s="69">
        <v>438.280236446474</v>
      </c>
      <c r="AI64" s="69">
        <v>445.18075925189</v>
      </c>
      <c r="AJ64" s="69">
        <v>451.149315241946</v>
      </c>
      <c r="AK64" s="69">
        <v>457.031406292312</v>
      </c>
      <c r="AL64" s="69">
        <v>468.154671288621</v>
      </c>
      <c r="AM64" s="69">
        <v>479.904139867858</v>
      </c>
      <c r="AN64" s="69">
        <v>496.948152427651</v>
      </c>
      <c r="AO64" s="69">
        <v>512.626164877233</v>
      </c>
      <c r="AP64" s="69">
        <v>517.639098456191</v>
      </c>
      <c r="AQ64" s="69">
        <v>527.556247321348</v>
      </c>
      <c r="AR64" s="69">
        <v>556.349987262395</v>
      </c>
      <c r="AS64" s="69">
        <v>536.210435525081</v>
      </c>
      <c r="AT64" s="69">
        <v>509.777921163911</v>
      </c>
      <c r="AU64" s="69">
        <v>558.782841422453</v>
      </c>
      <c r="AV64" s="69">
        <v>576.518212469311</v>
      </c>
      <c r="AW64" s="69">
        <v>572.337852969064</v>
      </c>
      <c r="AX64" s="70">
        <v>570.096020435714</v>
      </c>
      <c r="AY64" s="42" t="s">
        <v>217</v>
      </c>
      <c r="AZ64" s="41">
        <v>0.007</v>
      </c>
    </row>
    <row r="65" ht="12.75" customHeight="1">
      <c r="A65" s="1" t="s">
        <v>120</v>
      </c>
      <c r="B65" s="69">
        <v>287.179770788024</v>
      </c>
      <c r="C65" s="69">
        <v>314.639003852829</v>
      </c>
      <c r="D65" s="69">
        <v>334.858309865789</v>
      </c>
      <c r="E65" s="69">
        <v>349.557986454408</v>
      </c>
      <c r="F65" s="69">
        <v>379.497145125435</v>
      </c>
      <c r="G65" s="69">
        <v>402.848432885531</v>
      </c>
      <c r="H65" s="69">
        <v>439.637333071582</v>
      </c>
      <c r="I65" s="69">
        <v>468.967987212759</v>
      </c>
      <c r="J65" s="69">
        <v>513.660882595137</v>
      </c>
      <c r="K65" s="69">
        <v>528.334738252759</v>
      </c>
      <c r="L65" s="69">
        <v>537.038299616912</v>
      </c>
      <c r="M65" s="69">
        <v>612.083470761219</v>
      </c>
      <c r="N65" s="69">
        <v>658.006422680451</v>
      </c>
      <c r="O65" s="69">
        <v>695.204954799543</v>
      </c>
      <c r="P65" s="69">
        <v>745.031320857852</v>
      </c>
      <c r="Q65" s="69">
        <v>798.269861679229</v>
      </c>
      <c r="R65" s="69">
        <v>808.86665997839</v>
      </c>
      <c r="S65" s="69">
        <v>846.211722795728</v>
      </c>
      <c r="T65" s="69">
        <v>844.503796348594</v>
      </c>
      <c r="U65" s="69">
        <v>807.853483437588</v>
      </c>
      <c r="V65" s="69">
        <v>851.913243100632</v>
      </c>
      <c r="W65" s="69">
        <v>823.808690586641</v>
      </c>
      <c r="X65" s="69">
        <v>859.917998383989</v>
      </c>
      <c r="Y65" s="69">
        <v>915.137863241725</v>
      </c>
      <c r="Z65" s="69">
        <v>947.744725883274</v>
      </c>
      <c r="AA65" s="69">
        <v>965.841983526899</v>
      </c>
      <c r="AB65" s="69">
        <v>977.210177764207</v>
      </c>
      <c r="AC65" s="69">
        <v>1024.33473394689</v>
      </c>
      <c r="AD65" s="69">
        <v>1059.43763481073</v>
      </c>
      <c r="AE65" s="69">
        <v>1111.71668619657</v>
      </c>
      <c r="AF65" s="69">
        <v>1130.9627325313</v>
      </c>
      <c r="AG65" s="69">
        <v>1147.65753738624</v>
      </c>
      <c r="AH65" s="69">
        <v>1184.91433671092</v>
      </c>
      <c r="AI65" s="69">
        <v>1202.62192023411</v>
      </c>
      <c r="AJ65" s="69">
        <v>1272.03164333849</v>
      </c>
      <c r="AK65" s="69">
        <v>1283.45852223629</v>
      </c>
      <c r="AL65" s="69">
        <v>1324.66598303689</v>
      </c>
      <c r="AM65" s="69">
        <v>1349.86967405687</v>
      </c>
      <c r="AN65" s="69">
        <v>1387.51872677534</v>
      </c>
      <c r="AO65" s="69">
        <v>1463.54409853659</v>
      </c>
      <c r="AP65" s="69">
        <v>1535.07251797755</v>
      </c>
      <c r="AQ65" s="69">
        <v>1539.30467786998</v>
      </c>
      <c r="AR65" s="69">
        <v>1583.91335092881</v>
      </c>
      <c r="AS65" s="69">
        <v>1703.74261740472</v>
      </c>
      <c r="AT65" s="69">
        <v>1744.35106824003</v>
      </c>
      <c r="AU65" s="69">
        <v>1826.87274316271</v>
      </c>
      <c r="AV65" s="69">
        <v>1732.99152523005</v>
      </c>
      <c r="AW65" s="69">
        <v>1833.21856286191</v>
      </c>
      <c r="AX65" s="70">
        <v>1911.06149441164</v>
      </c>
      <c r="AY65" s="41">
        <v>0.046</v>
      </c>
      <c r="AZ65" s="41">
        <v>0.022</v>
      </c>
    </row>
    <row r="66" ht="12.75" customHeight="1">
      <c r="A66" s="43" t="s">
        <v>121</v>
      </c>
      <c r="B66" s="71">
        <v>562.584948870216</v>
      </c>
      <c r="C66" s="71">
        <v>617.998949058308</v>
      </c>
      <c r="D66" s="71">
        <v>622.648008495926</v>
      </c>
      <c r="E66" s="71">
        <v>655.793013776813</v>
      </c>
      <c r="F66" s="71">
        <v>674.302542385708</v>
      </c>
      <c r="G66" s="71">
        <v>742.384186310189</v>
      </c>
      <c r="H66" s="71">
        <v>806.277661838705</v>
      </c>
      <c r="I66" s="71">
        <v>874.584298688169</v>
      </c>
      <c r="J66" s="71">
        <v>938.669485334863</v>
      </c>
      <c r="K66" s="71">
        <v>968.442080718513</v>
      </c>
      <c r="L66" s="71">
        <v>1013.18460098677</v>
      </c>
      <c r="M66" s="71">
        <v>1130.26409917652</v>
      </c>
      <c r="N66" s="71">
        <v>1198.69160076264</v>
      </c>
      <c r="O66" s="71">
        <v>1259.98147534748</v>
      </c>
      <c r="P66" s="71">
        <v>1335.89767702223</v>
      </c>
      <c r="Q66" s="71">
        <v>1424.35212943879</v>
      </c>
      <c r="R66" s="71">
        <v>1506.23156408798</v>
      </c>
      <c r="S66" s="71">
        <v>1595.58983238476</v>
      </c>
      <c r="T66" s="71">
        <v>1648.88949497873</v>
      </c>
      <c r="U66" s="71">
        <v>1681.07408453048</v>
      </c>
      <c r="V66" s="71">
        <v>1731.40061296364</v>
      </c>
      <c r="W66" s="71">
        <v>1699.65488236746</v>
      </c>
      <c r="X66" s="71">
        <v>1771.61251893193</v>
      </c>
      <c r="Y66" s="71">
        <v>1861.27250973148</v>
      </c>
      <c r="Z66" s="71">
        <v>1935.99011230115</v>
      </c>
      <c r="AA66" s="71">
        <v>1993.47735387097</v>
      </c>
      <c r="AB66" s="71">
        <v>1995.60692185217</v>
      </c>
      <c r="AC66" s="71">
        <v>2042.3742140003</v>
      </c>
      <c r="AD66" s="71">
        <v>2072.97994020745</v>
      </c>
      <c r="AE66" s="71">
        <v>2136.09792105788</v>
      </c>
      <c r="AF66" s="71">
        <v>2210.68486201737</v>
      </c>
      <c r="AG66" s="71">
        <v>2252.42486975667</v>
      </c>
      <c r="AH66" s="71">
        <v>2327.90591562314</v>
      </c>
      <c r="AI66" s="71">
        <v>2386.74517263669</v>
      </c>
      <c r="AJ66" s="71">
        <v>2469.74178049825</v>
      </c>
      <c r="AK66" s="71">
        <v>2483.59771541384</v>
      </c>
      <c r="AL66" s="71">
        <v>2528.22925706524</v>
      </c>
      <c r="AM66" s="71">
        <v>2574.92132077405</v>
      </c>
      <c r="AN66" s="71">
        <v>2654.24781070984</v>
      </c>
      <c r="AO66" s="71">
        <v>2771.13750385098</v>
      </c>
      <c r="AP66" s="71">
        <v>2919.55648946792</v>
      </c>
      <c r="AQ66" s="71">
        <v>2926.71746056383</v>
      </c>
      <c r="AR66" s="71">
        <v>3068.29404080893</v>
      </c>
      <c r="AS66" s="71">
        <v>3235.35621913775</v>
      </c>
      <c r="AT66" s="71">
        <v>3306.2046443346</v>
      </c>
      <c r="AU66" s="71">
        <v>3478.78138203416</v>
      </c>
      <c r="AV66" s="71">
        <v>3374.49299495285</v>
      </c>
      <c r="AW66" s="71">
        <v>3519.49626781945</v>
      </c>
      <c r="AX66" s="71">
        <v>3624.39049820138</v>
      </c>
      <c r="AY66" s="46">
        <v>0.032</v>
      </c>
      <c r="AZ66" s="46">
        <v>0.041</v>
      </c>
    </row>
    <row r="67" ht="12.75" customHeight="1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70"/>
      <c r="AY67" s="47"/>
      <c r="AZ67" s="48"/>
    </row>
    <row r="68" ht="12.75" customHeight="1">
      <c r="A68" s="1" t="s">
        <v>122</v>
      </c>
      <c r="B68" s="69">
        <v>346.328246575342</v>
      </c>
      <c r="C68" s="69">
        <v>369.993123287671</v>
      </c>
      <c r="D68" s="69">
        <v>404.170575342465</v>
      </c>
      <c r="E68" s="69">
        <v>438.876830601092</v>
      </c>
      <c r="F68" s="69">
        <v>454.040958904109</v>
      </c>
      <c r="G68" s="69">
        <v>499.99309589041</v>
      </c>
      <c r="H68" s="69">
        <v>526.510328767123</v>
      </c>
      <c r="I68" s="69">
        <v>535.738469945355</v>
      </c>
      <c r="J68" s="69">
        <v>573.755424657534</v>
      </c>
      <c r="K68" s="69">
        <v>607.893726027397</v>
      </c>
      <c r="L68" s="69">
        <v>604.223479452054</v>
      </c>
      <c r="M68" s="69">
        <v>616.977896174863</v>
      </c>
      <c r="N68" s="69">
        <v>647.625178082191</v>
      </c>
      <c r="O68" s="69">
        <v>649.947726027397</v>
      </c>
      <c r="P68" s="69">
        <v>662.136958904109</v>
      </c>
      <c r="Q68" s="69">
        <v>634.343715846994</v>
      </c>
      <c r="R68" s="69">
        <v>628.607123287671</v>
      </c>
      <c r="S68" s="69">
        <v>621.269780821917</v>
      </c>
      <c r="T68" s="69">
        <v>596.434821917808</v>
      </c>
      <c r="U68" s="69">
        <v>618.581830601093</v>
      </c>
      <c r="V68" s="69">
        <v>599.96202739726</v>
      </c>
      <c r="W68" s="69">
        <v>619.579972602739</v>
      </c>
      <c r="X68" s="69">
        <v>630.894383561643</v>
      </c>
      <c r="Y68" s="69">
        <v>655.797185792349</v>
      </c>
      <c r="Z68" s="69">
        <v>682.508410958904</v>
      </c>
      <c r="AA68" s="69">
        <v>701.934904109589</v>
      </c>
      <c r="AB68" s="69">
        <v>681.071506849315</v>
      </c>
      <c r="AC68" s="69">
        <v>686.567213114754</v>
      </c>
      <c r="AD68" s="69">
        <v>725.897808219178</v>
      </c>
      <c r="AE68" s="69">
        <v>755.175753424657</v>
      </c>
      <c r="AF68" s="69">
        <v>785.386164383561</v>
      </c>
      <c r="AG68" s="69">
        <v>801.697732240437</v>
      </c>
      <c r="AH68" s="69">
        <v>831.353890410958</v>
      </c>
      <c r="AI68" s="69">
        <v>831.364219178082</v>
      </c>
      <c r="AJ68" s="69">
        <v>845.371616438356</v>
      </c>
      <c r="AK68" s="69">
        <v>838.214672131147</v>
      </c>
      <c r="AL68" s="69">
        <v>846.116684931506</v>
      </c>
      <c r="AM68" s="69">
        <v>843.90109589041</v>
      </c>
      <c r="AN68" s="69">
        <v>854.085808219178</v>
      </c>
      <c r="AO68" s="69">
        <v>865.260458860027</v>
      </c>
      <c r="AP68" s="69">
        <v>896.995452429858</v>
      </c>
      <c r="AQ68" s="69">
        <v>930.239101455187</v>
      </c>
      <c r="AR68" s="69">
        <v>937.320385501287</v>
      </c>
      <c r="AS68" s="69">
        <v>950.378976122922</v>
      </c>
      <c r="AT68" s="69">
        <v>937.306184263125</v>
      </c>
      <c r="AU68" s="69">
        <v>953.396681282824</v>
      </c>
      <c r="AV68" s="69">
        <v>999.56982363135</v>
      </c>
      <c r="AW68" s="69">
        <v>1026.60000465285</v>
      </c>
      <c r="AX68" s="70">
        <v>1026.19914117428</v>
      </c>
      <c r="AY68" s="42" t="s">
        <v>213</v>
      </c>
      <c r="AZ68" s="41">
        <v>0.011</v>
      </c>
    </row>
    <row r="69" ht="12.75" customHeight="1">
      <c r="A69" s="1" t="s">
        <v>218</v>
      </c>
      <c r="B69" s="69">
        <v>0.58965795534247</v>
      </c>
      <c r="C69" s="69">
        <v>0.60851663917808</v>
      </c>
      <c r="D69" s="69">
        <v>0.62848210027397</v>
      </c>
      <c r="E69" s="69">
        <v>0.64673615163934</v>
      </c>
      <c r="F69" s="69">
        <v>0.66717414</v>
      </c>
      <c r="G69" s="69">
        <v>0.68355341753425</v>
      </c>
      <c r="H69" s="69">
        <v>0.69715068493151</v>
      </c>
      <c r="I69" s="69">
        <v>15.1407103825136</v>
      </c>
      <c r="J69" s="69">
        <v>16.8480821917808</v>
      </c>
      <c r="K69" s="69">
        <v>18.8076164383561</v>
      </c>
      <c r="L69" s="69">
        <v>22.0170410958904</v>
      </c>
      <c r="M69" s="69">
        <v>23.6831693989071</v>
      </c>
      <c r="N69" s="69">
        <v>23.4342465753424</v>
      </c>
      <c r="O69" s="69">
        <v>25.2936986301369</v>
      </c>
      <c r="P69" s="69">
        <v>27.9567397260274</v>
      </c>
      <c r="Q69" s="69">
        <v>31.1592896174863</v>
      </c>
      <c r="R69" s="69">
        <v>31.6408767123287</v>
      </c>
      <c r="S69" s="69">
        <v>29.2460821917808</v>
      </c>
      <c r="T69" s="69">
        <v>26.3183835616438</v>
      </c>
      <c r="U69" s="69">
        <v>32.3298633879781</v>
      </c>
      <c r="V69" s="69">
        <v>34.7735616438356</v>
      </c>
      <c r="W69" s="69">
        <v>34.9031506849315</v>
      </c>
      <c r="X69" s="69">
        <v>34.2909863013698</v>
      </c>
      <c r="Y69" s="69">
        <v>37.0759836065573</v>
      </c>
      <c r="Z69" s="69">
        <v>40.2057808219178</v>
      </c>
      <c r="AA69" s="69">
        <v>39.465506849315</v>
      </c>
      <c r="AB69" s="69">
        <v>35.9228767123287</v>
      </c>
      <c r="AC69" s="69">
        <v>38.3100273224043</v>
      </c>
      <c r="AD69" s="69">
        <v>43.8690410958904</v>
      </c>
      <c r="AE69" s="69">
        <v>46.0770684931507</v>
      </c>
      <c r="AF69" s="69">
        <v>60.0820273972602</v>
      </c>
      <c r="AG69" s="69">
        <v>60.8851366120218</v>
      </c>
      <c r="AH69" s="69">
        <v>70.0063561643835</v>
      </c>
      <c r="AI69" s="69">
        <v>77.8339178082191</v>
      </c>
      <c r="AJ69" s="69">
        <v>69.1345205479452</v>
      </c>
      <c r="AK69" s="69">
        <v>67.6951912568306</v>
      </c>
      <c r="AL69" s="69">
        <v>81.5512328767123</v>
      </c>
      <c r="AM69" s="69">
        <v>80.3837566301369</v>
      </c>
      <c r="AN69" s="69">
        <v>83.0328090684931</v>
      </c>
      <c r="AO69" s="69">
        <v>86.1974387158469</v>
      </c>
      <c r="AP69" s="69">
        <v>89.2731196986301</v>
      </c>
      <c r="AQ69" s="69">
        <v>89.1275717534246</v>
      </c>
      <c r="AR69" s="69">
        <v>85.5395976712328</v>
      </c>
      <c r="AS69" s="69">
        <v>86.007217978142</v>
      </c>
      <c r="AT69" s="69">
        <v>76.7157690684931</v>
      </c>
      <c r="AU69" s="69">
        <v>88.2768403287671</v>
      </c>
      <c r="AV69" s="69">
        <v>112.887781616438</v>
      </c>
      <c r="AW69" s="69">
        <v>118.109318043715</v>
      </c>
      <c r="AX69" s="70">
        <v>115.763573561643</v>
      </c>
      <c r="AY69" s="42" t="s">
        <v>152</v>
      </c>
      <c r="AZ69" s="41">
        <v>0.001</v>
      </c>
    </row>
    <row r="70" ht="12.75" customHeight="1">
      <c r="A70" s="1" t="s">
        <v>124</v>
      </c>
      <c r="B70" s="69">
        <v>216.081178082191</v>
      </c>
      <c r="C70" s="69">
        <v>277.426164383561</v>
      </c>
      <c r="D70" s="69">
        <v>274.040438356164</v>
      </c>
      <c r="E70" s="69">
        <v>298.822103825136</v>
      </c>
      <c r="F70" s="69">
        <v>401.660657534246</v>
      </c>
      <c r="G70" s="69">
        <v>555.742547945205</v>
      </c>
      <c r="H70" s="69">
        <v>755.241178082191</v>
      </c>
      <c r="I70" s="69">
        <v>866.906885245901</v>
      </c>
      <c r="J70" s="69">
        <v>1061.21802739726</v>
      </c>
      <c r="K70" s="69">
        <v>1220.05638356164</v>
      </c>
      <c r="L70" s="69">
        <v>1345.75221917808</v>
      </c>
      <c r="M70" s="69">
        <v>1538.67579234972</v>
      </c>
      <c r="N70" s="69">
        <v>1629.78312328767</v>
      </c>
      <c r="O70" s="69">
        <v>1822.92424657534</v>
      </c>
      <c r="P70" s="69">
        <v>1831.25312328767</v>
      </c>
      <c r="Q70" s="69">
        <v>1689.7681420765</v>
      </c>
      <c r="R70" s="69">
        <v>1611.85073972602</v>
      </c>
      <c r="S70" s="69">
        <v>1597.19506849315</v>
      </c>
      <c r="T70" s="69">
        <v>1638.09375342465</v>
      </c>
      <c r="U70" s="69">
        <v>1695.30852459016</v>
      </c>
      <c r="V70" s="69">
        <v>1820.29646575342</v>
      </c>
      <c r="W70" s="69">
        <v>1934.2668219178</v>
      </c>
      <c r="X70" s="69">
        <v>2054.72580821917</v>
      </c>
      <c r="Y70" s="69">
        <v>2202.65928961748</v>
      </c>
      <c r="Z70" s="69">
        <v>2337.54789041095</v>
      </c>
      <c r="AA70" s="69">
        <v>2320.04021917808</v>
      </c>
      <c r="AB70" s="69">
        <v>2520.49728767123</v>
      </c>
      <c r="AC70" s="69">
        <v>2736.05527322404</v>
      </c>
      <c r="AD70" s="69">
        <v>3046.77964383561</v>
      </c>
      <c r="AE70" s="69">
        <v>3115.09212602739</v>
      </c>
      <c r="AF70" s="69">
        <v>3394.1068</v>
      </c>
      <c r="AG70" s="69">
        <v>3722.02775994327</v>
      </c>
      <c r="AH70" s="69">
        <v>4119.94307342465</v>
      </c>
      <c r="AI70" s="69">
        <v>4216.45086544219</v>
      </c>
      <c r="AJ70" s="69">
        <v>4451.76123780821</v>
      </c>
      <c r="AK70" s="69">
        <v>4765.89235327868</v>
      </c>
      <c r="AL70" s="69">
        <v>4859.40879945205</v>
      </c>
      <c r="AM70" s="69">
        <v>5262.29903626411</v>
      </c>
      <c r="AN70" s="69">
        <v>5771.46462755561</v>
      </c>
      <c r="AO70" s="69">
        <v>6739.88490656568</v>
      </c>
      <c r="AP70" s="69">
        <v>6944.74296413002</v>
      </c>
      <c r="AQ70" s="69">
        <v>7499.91804718646</v>
      </c>
      <c r="AR70" s="69">
        <v>7860.39103507541</v>
      </c>
      <c r="AS70" s="69">
        <v>7993.80881083869</v>
      </c>
      <c r="AT70" s="69">
        <v>8306.07326493558</v>
      </c>
      <c r="AU70" s="69">
        <v>9316.5675714241</v>
      </c>
      <c r="AV70" s="69">
        <v>9867.06878177314</v>
      </c>
      <c r="AW70" s="69">
        <v>10366.6653321888</v>
      </c>
      <c r="AX70" s="70">
        <v>10756.4105049769</v>
      </c>
      <c r="AY70" s="41">
        <v>0.038</v>
      </c>
      <c r="AZ70" s="41">
        <v>0.121</v>
      </c>
    </row>
    <row r="71" ht="12.75" customHeight="1">
      <c r="A71" s="1" t="s">
        <v>219</v>
      </c>
      <c r="B71" s="69">
        <v>40.5936164383561</v>
      </c>
      <c r="C71" s="69">
        <v>44.7264657534246</v>
      </c>
      <c r="D71" s="69">
        <v>53.5518904109589</v>
      </c>
      <c r="E71" s="69">
        <v>58.3181693989071</v>
      </c>
      <c r="F71" s="69">
        <v>69.5694520547945</v>
      </c>
      <c r="G71" s="69">
        <v>74.8968493150685</v>
      </c>
      <c r="H71" s="69">
        <v>79.6213150684931</v>
      </c>
      <c r="I71" s="69">
        <v>90.0056284153005</v>
      </c>
      <c r="J71" s="69">
        <v>93.9209315068493</v>
      </c>
      <c r="K71" s="69">
        <v>96.4362465753424</v>
      </c>
      <c r="L71" s="69">
        <v>91.1737534246575</v>
      </c>
      <c r="M71" s="69">
        <v>107.114672131147</v>
      </c>
      <c r="N71" s="69">
        <v>115.855452054794</v>
      </c>
      <c r="O71" s="69">
        <v>120.484246575342</v>
      </c>
      <c r="P71" s="69">
        <v>123.83501369863</v>
      </c>
      <c r="Q71" s="69">
        <v>126.019590163934</v>
      </c>
      <c r="R71" s="69">
        <v>133.980273972602</v>
      </c>
      <c r="S71" s="69">
        <v>130.970136986301</v>
      </c>
      <c r="T71" s="69">
        <v>117.503534246575</v>
      </c>
      <c r="U71" s="69">
        <v>109.310983606557</v>
      </c>
      <c r="V71" s="69">
        <v>103.525452054794</v>
      </c>
      <c r="W71" s="69">
        <v>102.179972602739</v>
      </c>
      <c r="X71" s="69">
        <v>100.893780821917</v>
      </c>
      <c r="Y71" s="69">
        <v>115.219590163934</v>
      </c>
      <c r="Z71" s="69">
        <v>123.270383561643</v>
      </c>
      <c r="AA71" s="69">
        <v>130.472767123287</v>
      </c>
      <c r="AB71" s="69">
        <v>130.734356164383</v>
      </c>
      <c r="AC71" s="69">
        <v>166.43237704918</v>
      </c>
      <c r="AD71" s="69">
        <v>173.89904109589</v>
      </c>
      <c r="AE71" s="69">
        <v>186.313616438356</v>
      </c>
      <c r="AF71" s="69">
        <v>198.778849315068</v>
      </c>
      <c r="AG71" s="69">
        <v>194.143524590163</v>
      </c>
      <c r="AH71" s="69">
        <v>192.601698630136</v>
      </c>
      <c r="AI71" s="69">
        <v>184.721287671232</v>
      </c>
      <c r="AJ71" s="69">
        <v>193.842904109589</v>
      </c>
      <c r="AK71" s="69">
        <v>200.824863387978</v>
      </c>
      <c r="AL71" s="69">
        <v>242.797616438356</v>
      </c>
      <c r="AM71" s="69">
        <v>266.762520547945</v>
      </c>
      <c r="AN71" s="69">
        <v>268.720958904109</v>
      </c>
      <c r="AO71" s="69">
        <v>313.277759562841</v>
      </c>
      <c r="AP71" s="69">
        <v>284.785397260273</v>
      </c>
      <c r="AQ71" s="69">
        <v>304.651386148239</v>
      </c>
      <c r="AR71" s="69">
        <v>323.812731713729</v>
      </c>
      <c r="AS71" s="69">
        <v>293.374825833042</v>
      </c>
      <c r="AT71" s="69">
        <v>334.033541816928</v>
      </c>
      <c r="AU71" s="69">
        <v>361.740391478608</v>
      </c>
      <c r="AV71" s="69">
        <v>363.145506123346</v>
      </c>
      <c r="AW71" s="69">
        <v>346.704324712725</v>
      </c>
      <c r="AX71" s="70">
        <v>354.374403062007</v>
      </c>
      <c r="AY71" s="41">
        <v>0.026</v>
      </c>
      <c r="AZ71" s="41">
        <v>0.004</v>
      </c>
    </row>
    <row r="72" ht="12.75" customHeight="1">
      <c r="A72" s="1" t="s">
        <v>125</v>
      </c>
      <c r="B72" s="69">
        <v>252.604657534246</v>
      </c>
      <c r="C72" s="69">
        <v>281.899397260273</v>
      </c>
      <c r="D72" s="69">
        <v>289.765260273972</v>
      </c>
      <c r="E72" s="69">
        <v>324.760546448087</v>
      </c>
      <c r="F72" s="69">
        <v>392.944986301369</v>
      </c>
      <c r="G72" s="69">
        <v>390.950246575342</v>
      </c>
      <c r="H72" s="69">
        <v>416.997863013698</v>
      </c>
      <c r="I72" s="69">
        <v>448.047158469945</v>
      </c>
      <c r="J72" s="69">
        <v>474.339561643835</v>
      </c>
      <c r="K72" s="69">
        <v>464.899287671232</v>
      </c>
      <c r="L72" s="69">
        <v>477.385972602739</v>
      </c>
      <c r="M72" s="69">
        <v>503.436994535519</v>
      </c>
      <c r="N72" s="69">
        <v>542.660219178082</v>
      </c>
      <c r="O72" s="69">
        <v>589.02504109589</v>
      </c>
      <c r="P72" s="69">
        <v>634.294794520548</v>
      </c>
      <c r="Q72" s="69">
        <v>644.003114754098</v>
      </c>
      <c r="R72" s="69">
        <v>697.594630136986</v>
      </c>
      <c r="S72" s="69">
        <v>728.325424657534</v>
      </c>
      <c r="T72" s="69">
        <v>766.157863013698</v>
      </c>
      <c r="U72" s="69">
        <v>823.637431693989</v>
      </c>
      <c r="V72" s="69">
        <v>896.897972602739</v>
      </c>
      <c r="W72" s="69">
        <v>945.123232876712</v>
      </c>
      <c r="X72" s="69">
        <v>975.335178082191</v>
      </c>
      <c r="Y72" s="69">
        <v>1070.70420765027</v>
      </c>
      <c r="Z72" s="69">
        <v>1165.0822739726</v>
      </c>
      <c r="AA72" s="69">
        <v>1212.53731506849</v>
      </c>
      <c r="AB72" s="69">
        <v>1234.14336986301</v>
      </c>
      <c r="AC72" s="69">
        <v>1297.53795081967</v>
      </c>
      <c r="AD72" s="69">
        <v>1314.06504109589</v>
      </c>
      <c r="AE72" s="69">
        <v>1413.30967123287</v>
      </c>
      <c r="AF72" s="69">
        <v>1581.34164383561</v>
      </c>
      <c r="AG72" s="69">
        <v>1701.02887978142</v>
      </c>
      <c r="AH72" s="69">
        <v>1831.56339726027</v>
      </c>
      <c r="AI72" s="69">
        <v>1968.00857534246</v>
      </c>
      <c r="AJ72" s="69">
        <v>2140.64684931506</v>
      </c>
      <c r="AK72" s="69">
        <v>2261.47953551912</v>
      </c>
      <c r="AL72" s="69">
        <v>2288.30890410958</v>
      </c>
      <c r="AM72" s="69">
        <v>2413.39989452054</v>
      </c>
      <c r="AN72" s="69">
        <v>2485.27023082191</v>
      </c>
      <c r="AO72" s="69">
        <v>2555.5132978142</v>
      </c>
      <c r="AP72" s="69">
        <v>2605.56446575342</v>
      </c>
      <c r="AQ72" s="69">
        <v>2736.68157876712</v>
      </c>
      <c r="AR72" s="69">
        <v>2940.78301371879</v>
      </c>
      <c r="AS72" s="69">
        <v>3076.93414589311</v>
      </c>
      <c r="AT72" s="69">
        <v>3236.72925378005</v>
      </c>
      <c r="AU72" s="69">
        <v>3319.33402356164</v>
      </c>
      <c r="AV72" s="69">
        <v>3488.31053520547</v>
      </c>
      <c r="AW72" s="69">
        <v>3685.40197882513</v>
      </c>
      <c r="AX72" s="70">
        <v>3726.57319178082</v>
      </c>
      <c r="AY72" s="41">
        <v>0.012</v>
      </c>
      <c r="AZ72" s="41">
        <v>0.042</v>
      </c>
    </row>
    <row r="73" ht="12.75" customHeight="1">
      <c r="A73" s="1" t="s">
        <v>126</v>
      </c>
      <c r="B73" s="69">
        <v>122.447671232876</v>
      </c>
      <c r="C73" s="69">
        <v>117.925698630136</v>
      </c>
      <c r="D73" s="69">
        <v>114.765917808219</v>
      </c>
      <c r="E73" s="69">
        <v>121.109836065573</v>
      </c>
      <c r="F73" s="69">
        <v>131.105643835616</v>
      </c>
      <c r="G73" s="69">
        <v>138.217260273972</v>
      </c>
      <c r="H73" s="69">
        <v>142.983945205479</v>
      </c>
      <c r="I73" s="69">
        <v>154.865683060109</v>
      </c>
      <c r="J73" s="69">
        <v>185.057534246575</v>
      </c>
      <c r="K73" s="69">
        <v>193.982410958904</v>
      </c>
      <c r="L73" s="69">
        <v>221.905972602739</v>
      </c>
      <c r="M73" s="69">
        <v>238.096666666666</v>
      </c>
      <c r="N73" s="69">
        <v>287.407589041095</v>
      </c>
      <c r="O73" s="69">
        <v>326.026109589041</v>
      </c>
      <c r="P73" s="69">
        <v>354.959808219178</v>
      </c>
      <c r="Q73" s="69">
        <v>396.495819672131</v>
      </c>
      <c r="R73" s="69">
        <v>441.516383561643</v>
      </c>
      <c r="S73" s="69">
        <v>456.672547945205</v>
      </c>
      <c r="T73" s="69">
        <v>448.404493150684</v>
      </c>
      <c r="U73" s="69">
        <v>477.364016393442</v>
      </c>
      <c r="V73" s="69">
        <v>467.994301369862</v>
      </c>
      <c r="W73" s="69">
        <v>494.121123287671</v>
      </c>
      <c r="X73" s="69">
        <v>511.930904109589</v>
      </c>
      <c r="Y73" s="69">
        <v>537.083196721311</v>
      </c>
      <c r="Z73" s="69">
        <v>570.715178082191</v>
      </c>
      <c r="AA73" s="69">
        <v>653.223506849315</v>
      </c>
      <c r="AB73" s="69">
        <v>692.114794520547</v>
      </c>
      <c r="AC73" s="69">
        <v>745.098415300546</v>
      </c>
      <c r="AD73" s="69">
        <v>785.861123287671</v>
      </c>
      <c r="AE73" s="69">
        <v>808.975753424657</v>
      </c>
      <c r="AF73" s="69">
        <v>864.674575342465</v>
      </c>
      <c r="AG73" s="69">
        <v>924.825327868852</v>
      </c>
      <c r="AH73" s="69">
        <v>1026.49186301369</v>
      </c>
      <c r="AI73" s="69">
        <v>980.749780821917</v>
      </c>
      <c r="AJ73" s="69">
        <v>1024.68284931506</v>
      </c>
      <c r="AK73" s="69">
        <v>1136.86376011936</v>
      </c>
      <c r="AL73" s="69">
        <v>1152.93167126152</v>
      </c>
      <c r="AM73" s="69">
        <v>1204.43903795063</v>
      </c>
      <c r="AN73" s="69">
        <v>1222.23768624294</v>
      </c>
      <c r="AO73" s="69">
        <v>1299.18696218378</v>
      </c>
      <c r="AP73" s="69">
        <v>1284.89050281185</v>
      </c>
      <c r="AQ73" s="69">
        <v>1247.18465060772</v>
      </c>
      <c r="AR73" s="69">
        <v>1298.93553833231</v>
      </c>
      <c r="AS73" s="69">
        <v>1293.61643802679</v>
      </c>
      <c r="AT73" s="69">
        <v>1333.74248016603</v>
      </c>
      <c r="AU73" s="69">
        <v>1449.34448613819</v>
      </c>
      <c r="AV73" s="69">
        <v>1572.17049188202</v>
      </c>
      <c r="AW73" s="69">
        <v>1597.38187169602</v>
      </c>
      <c r="AX73" s="70">
        <v>1622.65901567187</v>
      </c>
      <c r="AY73" s="41">
        <v>0.011</v>
      </c>
      <c r="AZ73" s="41">
        <v>0.018</v>
      </c>
    </row>
    <row r="74" ht="12.75" customHeight="1">
      <c r="A74" s="1" t="s">
        <v>220</v>
      </c>
      <c r="B74" s="69">
        <v>1705.07586301369</v>
      </c>
      <c r="C74" s="69">
        <v>1945.19189041095</v>
      </c>
      <c r="D74" s="69">
        <v>2388.40972602739</v>
      </c>
      <c r="E74" s="69">
        <v>2765.20756830601</v>
      </c>
      <c r="F74" s="69">
        <v>3284.03939726027</v>
      </c>
      <c r="G74" s="69">
        <v>3876.20860273972</v>
      </c>
      <c r="H74" s="69">
        <v>4285.44783561643</v>
      </c>
      <c r="I74" s="69">
        <v>4570.63915300546</v>
      </c>
      <c r="J74" s="69">
        <v>5264.60443835616</v>
      </c>
      <c r="K74" s="69">
        <v>5068.18583561643</v>
      </c>
      <c r="L74" s="69">
        <v>4787.58679452054</v>
      </c>
      <c r="M74" s="69">
        <v>4975.95756830601</v>
      </c>
      <c r="N74" s="69">
        <v>5083.19265753424</v>
      </c>
      <c r="O74" s="69">
        <v>5421.09802739726</v>
      </c>
      <c r="P74" s="69">
        <v>5491.07147945205</v>
      </c>
      <c r="Q74" s="69">
        <v>4904.68587431694</v>
      </c>
      <c r="R74" s="69">
        <v>4655.72687671232</v>
      </c>
      <c r="S74" s="69">
        <v>4404.26567123287</v>
      </c>
      <c r="T74" s="69">
        <v>4406.01301369863</v>
      </c>
      <c r="U74" s="69">
        <v>4620.9156557377</v>
      </c>
      <c r="V74" s="69">
        <v>4427.58698630136</v>
      </c>
      <c r="W74" s="69">
        <v>4483.79706849314</v>
      </c>
      <c r="X74" s="69">
        <v>4491.02043835616</v>
      </c>
      <c r="Y74" s="69">
        <v>4807.04699453551</v>
      </c>
      <c r="Z74" s="69">
        <v>5017.17610958904</v>
      </c>
      <c r="AA74" s="69">
        <v>5277.5475559695</v>
      </c>
      <c r="AB74" s="69">
        <v>5368.48442639825</v>
      </c>
      <c r="AC74" s="69">
        <v>5495.11584588427</v>
      </c>
      <c r="AD74" s="69">
        <v>5407.31708192015</v>
      </c>
      <c r="AE74" s="69">
        <v>5694.34568758776</v>
      </c>
      <c r="AF74" s="69">
        <v>5814.48731271996</v>
      </c>
      <c r="AG74" s="69">
        <v>5847.03269018259</v>
      </c>
      <c r="AH74" s="69">
        <v>5800.40535175065</v>
      </c>
      <c r="AI74" s="69">
        <v>5569.45931438115</v>
      </c>
      <c r="AJ74" s="69">
        <v>5681.76833876592</v>
      </c>
      <c r="AK74" s="69">
        <v>5586.12893975616</v>
      </c>
      <c r="AL74" s="69">
        <v>5431.64764729312</v>
      </c>
      <c r="AM74" s="69">
        <v>5351.89050457781</v>
      </c>
      <c r="AN74" s="69">
        <v>5456.16097968219</v>
      </c>
      <c r="AO74" s="69">
        <v>5308.1049682597</v>
      </c>
      <c r="AP74" s="69">
        <v>5391.28252881736</v>
      </c>
      <c r="AQ74" s="69">
        <v>5209.88322599945</v>
      </c>
      <c r="AR74" s="69">
        <v>5052.64409659987</v>
      </c>
      <c r="AS74" s="69">
        <v>4882.32138009815</v>
      </c>
      <c r="AT74" s="69">
        <v>4421.76214669181</v>
      </c>
      <c r="AU74" s="69">
        <v>4474.45224859696</v>
      </c>
      <c r="AV74" s="69">
        <v>4469.6997939631</v>
      </c>
      <c r="AW74" s="69">
        <v>4708.56827919504</v>
      </c>
      <c r="AX74" s="70">
        <v>4550.56247439344</v>
      </c>
      <c r="AY74" s="42" t="s">
        <v>221</v>
      </c>
      <c r="AZ74" s="41">
        <v>0.05</v>
      </c>
    </row>
    <row r="75" ht="12.75" customHeight="1">
      <c r="A75" s="1" t="s">
        <v>127</v>
      </c>
      <c r="B75" s="69">
        <v>46.3004993917808</v>
      </c>
      <c r="C75" s="69">
        <v>54.0188028657534</v>
      </c>
      <c r="D75" s="69">
        <v>53.5699375123287</v>
      </c>
      <c r="E75" s="69">
        <v>54.0642608852459</v>
      </c>
      <c r="F75" s="69">
        <v>56.035701369863</v>
      </c>
      <c r="G75" s="69">
        <v>62.7034439561643</v>
      </c>
      <c r="H75" s="69">
        <v>68.1659452054794</v>
      </c>
      <c r="I75" s="69">
        <v>75.9073497267759</v>
      </c>
      <c r="J75" s="69">
        <v>82.8974794520548</v>
      </c>
      <c r="K75" s="69">
        <v>82.7745479452054</v>
      </c>
      <c r="L75" s="69">
        <v>86.7594520547945</v>
      </c>
      <c r="M75" s="69">
        <v>96.3782513661202</v>
      </c>
      <c r="N75" s="69">
        <v>109.273753424657</v>
      </c>
      <c r="O75" s="69">
        <v>119.038958904109</v>
      </c>
      <c r="P75" s="69">
        <v>144.560465753424</v>
      </c>
      <c r="Q75" s="69">
        <v>163.317621173874</v>
      </c>
      <c r="R75" s="69">
        <v>175.286573031015</v>
      </c>
      <c r="S75" s="69">
        <v>183.65889402196</v>
      </c>
      <c r="T75" s="69">
        <v>197.099776030652</v>
      </c>
      <c r="U75" s="69">
        <v>193.768671045402</v>
      </c>
      <c r="V75" s="69">
        <v>194.681445481715</v>
      </c>
      <c r="W75" s="69">
        <v>188.063070948427</v>
      </c>
      <c r="X75" s="69">
        <v>193.747268916518</v>
      </c>
      <c r="Y75" s="69">
        <v>209.99494480253</v>
      </c>
      <c r="Z75" s="69">
        <v>219.328413943816</v>
      </c>
      <c r="AA75" s="69">
        <v>262.678335989126</v>
      </c>
      <c r="AB75" s="69">
        <v>284.711543587123</v>
      </c>
      <c r="AC75" s="69">
        <v>308.999916423747</v>
      </c>
      <c r="AD75" s="69">
        <v>345.705288007964</v>
      </c>
      <c r="AE75" s="69">
        <v>385.481213231091</v>
      </c>
      <c r="AF75" s="69">
        <v>404.007441388451</v>
      </c>
      <c r="AG75" s="69">
        <v>445.511553270497</v>
      </c>
      <c r="AH75" s="69">
        <v>511.981595372192</v>
      </c>
      <c r="AI75" s="69">
        <v>445.094381586925</v>
      </c>
      <c r="AJ75" s="69">
        <v>489.368509906141</v>
      </c>
      <c r="AK75" s="69">
        <v>494.73753113699</v>
      </c>
      <c r="AL75" s="69">
        <v>521.53942060994</v>
      </c>
      <c r="AM75" s="69">
        <v>588.099605431974</v>
      </c>
      <c r="AN75" s="69">
        <v>620.254492217486</v>
      </c>
      <c r="AO75" s="69">
        <v>633.121958327738</v>
      </c>
      <c r="AP75" s="69">
        <v>637.399083692424</v>
      </c>
      <c r="AQ75" s="69">
        <v>659.771870331574</v>
      </c>
      <c r="AR75" s="69">
        <v>701.166309043538</v>
      </c>
      <c r="AS75" s="69">
        <v>672.28825643762</v>
      </c>
      <c r="AT75" s="69">
        <v>678.571759460035</v>
      </c>
      <c r="AU75" s="69">
        <v>689.356099366371</v>
      </c>
      <c r="AV75" s="69">
        <v>718.066989057701</v>
      </c>
      <c r="AW75" s="69">
        <v>712.072451453205</v>
      </c>
      <c r="AX75" s="70">
        <v>725.175657716383</v>
      </c>
      <c r="AY75" s="41">
        <v>0.02</v>
      </c>
      <c r="AZ75" s="41">
        <v>0.007</v>
      </c>
    </row>
    <row r="76" ht="12.75" customHeight="1">
      <c r="A76" s="1" t="s">
        <v>222</v>
      </c>
      <c r="B76" s="69">
        <v>57.2060547945205</v>
      </c>
      <c r="C76" s="69">
        <v>63.245506849315</v>
      </c>
      <c r="D76" s="69">
        <v>66.3371232876712</v>
      </c>
      <c r="E76" s="69">
        <v>67.9704644808743</v>
      </c>
      <c r="F76" s="69">
        <v>70.8982739726027</v>
      </c>
      <c r="G76" s="69">
        <v>82.8902191780821</v>
      </c>
      <c r="H76" s="69">
        <v>85.4999726027397</v>
      </c>
      <c r="I76" s="69">
        <v>91.6778142076502</v>
      </c>
      <c r="J76" s="69">
        <v>96.933205479452</v>
      </c>
      <c r="K76" s="69">
        <v>92.2295199686595</v>
      </c>
      <c r="L76" s="69">
        <v>89.0861766124148</v>
      </c>
      <c r="M76" s="69">
        <v>91.3710283742714</v>
      </c>
      <c r="N76" s="69">
        <v>92.0317840370748</v>
      </c>
      <c r="O76" s="69">
        <v>88.0614036936007</v>
      </c>
      <c r="P76" s="69">
        <v>89.0295872556105</v>
      </c>
      <c r="Q76" s="69">
        <v>86.2677810680395</v>
      </c>
      <c r="R76" s="69">
        <v>82.5201178435323</v>
      </c>
      <c r="S76" s="69">
        <v>82.6792879746126</v>
      </c>
      <c r="T76" s="69">
        <v>79.6459238513688</v>
      </c>
      <c r="U76" s="69">
        <v>80.92132295885</v>
      </c>
      <c r="V76" s="69">
        <v>78.3965956928861</v>
      </c>
      <c r="W76" s="69">
        <v>80.2215562834273</v>
      </c>
      <c r="X76" s="69">
        <v>84.4639505230888</v>
      </c>
      <c r="Y76" s="69">
        <v>87.0742870951249</v>
      </c>
      <c r="Z76" s="69">
        <v>90.2688446272211</v>
      </c>
      <c r="AA76" s="69">
        <v>102.710749249768</v>
      </c>
      <c r="AB76" s="69">
        <v>99.4605940618809</v>
      </c>
      <c r="AC76" s="69">
        <v>101.609237063727</v>
      </c>
      <c r="AD76" s="69">
        <v>99.1754684780923</v>
      </c>
      <c r="AE76" s="69">
        <v>112.625171936627</v>
      </c>
      <c r="AF76" s="69">
        <v>121.187456481714</v>
      </c>
      <c r="AG76" s="69">
        <v>118.941513870156</v>
      </c>
      <c r="AH76" s="69">
        <v>125.474725239538</v>
      </c>
      <c r="AI76" s="69">
        <v>127.50567335741</v>
      </c>
      <c r="AJ76" s="69">
        <v>128.653909626994</v>
      </c>
      <c r="AK76" s="69">
        <v>131.489217635951</v>
      </c>
      <c r="AL76" s="69">
        <v>133.097619969289</v>
      </c>
      <c r="AM76" s="69">
        <v>137.944539602415</v>
      </c>
      <c r="AN76" s="69">
        <v>145.524060703367</v>
      </c>
      <c r="AO76" s="69">
        <v>146.594229741807</v>
      </c>
      <c r="AP76" s="69">
        <v>150.208122265266</v>
      </c>
      <c r="AQ76" s="69">
        <v>152.375125496782</v>
      </c>
      <c r="AR76" s="69">
        <v>153.409167096909</v>
      </c>
      <c r="AS76" s="69">
        <v>153.855674952231</v>
      </c>
      <c r="AT76" s="69">
        <v>147.309891448408</v>
      </c>
      <c r="AU76" s="69">
        <v>150.630661845588</v>
      </c>
      <c r="AV76" s="69">
        <v>149.872632763706</v>
      </c>
      <c r="AW76" s="69">
        <v>148.271232107505</v>
      </c>
      <c r="AX76" s="70">
        <v>151.309361431265</v>
      </c>
      <c r="AY76" s="41">
        <v>0.021</v>
      </c>
      <c r="AZ76" s="41">
        <v>0.002</v>
      </c>
    </row>
    <row r="77" ht="12.75" customHeight="1">
      <c r="A77" s="1" t="s">
        <v>223</v>
      </c>
      <c r="B77" s="69">
        <v>75.8461095890411</v>
      </c>
      <c r="C77" s="69">
        <v>77.8637808219178</v>
      </c>
      <c r="D77" s="69">
        <v>86.9440821917808</v>
      </c>
      <c r="E77" s="69">
        <v>98.7791256830601</v>
      </c>
      <c r="F77" s="69">
        <v>92.9243287671233</v>
      </c>
      <c r="G77" s="69">
        <v>91.9973972602739</v>
      </c>
      <c r="H77" s="69">
        <v>87.2818356164383</v>
      </c>
      <c r="I77" s="69">
        <v>71.3105464480874</v>
      </c>
      <c r="J77" s="69">
        <v>73.3182739726027</v>
      </c>
      <c r="K77" s="69">
        <v>79.0620821917808</v>
      </c>
      <c r="L77" s="69">
        <v>82.3220547945205</v>
      </c>
      <c r="M77" s="69">
        <v>82.4008469945355</v>
      </c>
      <c r="N77" s="69">
        <v>87.2417260273972</v>
      </c>
      <c r="O77" s="69">
        <v>93.0427671232876</v>
      </c>
      <c r="P77" s="69">
        <v>99.6456986301369</v>
      </c>
      <c r="Q77" s="69">
        <v>103.847486338797</v>
      </c>
      <c r="R77" s="69">
        <v>110.408958904109</v>
      </c>
      <c r="S77" s="69">
        <v>122.042794520547</v>
      </c>
      <c r="T77" s="69">
        <v>134.061671232876</v>
      </c>
      <c r="U77" s="69">
        <v>144.537185792349</v>
      </c>
      <c r="V77" s="69">
        <v>155.240219178082</v>
      </c>
      <c r="W77" s="69">
        <v>166.934986301369</v>
      </c>
      <c r="X77" s="69">
        <v>181.374219178082</v>
      </c>
      <c r="Y77" s="69">
        <v>194.753852459016</v>
      </c>
      <c r="Z77" s="69">
        <v>208.270849315068</v>
      </c>
      <c r="AA77" s="69">
        <v>217.401917808219</v>
      </c>
      <c r="AB77" s="69">
        <v>228.971534246575</v>
      </c>
      <c r="AC77" s="69">
        <v>248.475874316939</v>
      </c>
      <c r="AD77" s="69">
        <v>270.600465753424</v>
      </c>
      <c r="AE77" s="69">
        <v>289.823315068493</v>
      </c>
      <c r="AF77" s="69">
        <v>313.686794520547</v>
      </c>
      <c r="AG77" s="69">
        <v>328.032349726775</v>
      </c>
      <c r="AH77" s="69">
        <v>337.26109589041</v>
      </c>
      <c r="AI77" s="69">
        <v>348.310410958904</v>
      </c>
      <c r="AJ77" s="69">
        <v>361.314931506849</v>
      </c>
      <c r="AK77" s="69">
        <v>371.166311475409</v>
      </c>
      <c r="AL77" s="69">
        <v>364.711534246575</v>
      </c>
      <c r="AM77" s="69">
        <v>355.82408219178</v>
      </c>
      <c r="AN77" s="69">
        <v>319.21408219178</v>
      </c>
      <c r="AO77" s="69">
        <v>324.20368852459</v>
      </c>
      <c r="AP77" s="69">
        <v>310.623850288219</v>
      </c>
      <c r="AQ77" s="69">
        <v>354.079737349364</v>
      </c>
      <c r="AR77" s="69">
        <v>387.282464268601</v>
      </c>
      <c r="AS77" s="69">
        <v>387.706269767922</v>
      </c>
      <c r="AT77" s="69">
        <v>414.390511160253</v>
      </c>
      <c r="AU77" s="69">
        <v>411.313498044955</v>
      </c>
      <c r="AV77" s="69">
        <v>416.564427074727</v>
      </c>
      <c r="AW77" s="69">
        <v>402.120381273063</v>
      </c>
      <c r="AX77" s="70">
        <v>444.947477652468</v>
      </c>
      <c r="AY77" s="41">
        <v>0.103</v>
      </c>
      <c r="AZ77" s="41">
        <v>0.005</v>
      </c>
    </row>
    <row r="78" ht="12.75" customHeight="1">
      <c r="A78" s="1" t="s">
        <v>224</v>
      </c>
      <c r="B78" s="69">
        <v>84.8714520547945</v>
      </c>
      <c r="C78" s="69">
        <v>92.5921917808219</v>
      </c>
      <c r="D78" s="69">
        <v>104.332767123287</v>
      </c>
      <c r="E78" s="69">
        <v>118.725245901639</v>
      </c>
      <c r="F78" s="69">
        <v>127.605123287671</v>
      </c>
      <c r="G78" s="69">
        <v>144.880876712328</v>
      </c>
      <c r="H78" s="69">
        <v>168.378493150684</v>
      </c>
      <c r="I78" s="69">
        <v>164.795956284153</v>
      </c>
      <c r="J78" s="69">
        <v>193.338767123287</v>
      </c>
      <c r="K78" s="69">
        <v>180.527972602739</v>
      </c>
      <c r="L78" s="69">
        <v>194.602767123287</v>
      </c>
      <c r="M78" s="69">
        <v>199.057076502732</v>
      </c>
      <c r="N78" s="69">
        <v>217.534465753424</v>
      </c>
      <c r="O78" s="69">
        <v>224.265369863013</v>
      </c>
      <c r="P78" s="69">
        <v>230.975753424657</v>
      </c>
      <c r="Q78" s="69">
        <v>215.075245901639</v>
      </c>
      <c r="R78" s="69">
        <v>202.783424657534</v>
      </c>
      <c r="S78" s="69">
        <v>195.38602739726</v>
      </c>
      <c r="T78" s="69">
        <v>203.989863013698</v>
      </c>
      <c r="U78" s="69">
        <v>167.570355191256</v>
      </c>
      <c r="V78" s="69">
        <v>150.38904109589</v>
      </c>
      <c r="W78" s="69">
        <v>158.054602739726</v>
      </c>
      <c r="X78" s="69">
        <v>182.957561643835</v>
      </c>
      <c r="Y78" s="69">
        <v>197.28931693989</v>
      </c>
      <c r="Z78" s="69">
        <v>222.478301369863</v>
      </c>
      <c r="AA78" s="69">
        <v>233.008712328767</v>
      </c>
      <c r="AB78" s="69">
        <v>225.814547945205</v>
      </c>
      <c r="AC78" s="69">
        <v>276.828907103825</v>
      </c>
      <c r="AD78" s="69">
        <v>288.16205479452</v>
      </c>
      <c r="AE78" s="69">
        <v>304.193643835616</v>
      </c>
      <c r="AF78" s="69">
        <v>341.854328767123</v>
      </c>
      <c r="AG78" s="69">
        <v>357.778715846994</v>
      </c>
      <c r="AH78" s="69">
        <v>386.790547945205</v>
      </c>
      <c r="AI78" s="69">
        <v>389.986712328767</v>
      </c>
      <c r="AJ78" s="69">
        <v>372.723452054794</v>
      </c>
      <c r="AK78" s="69">
        <v>346.70325136612</v>
      </c>
      <c r="AL78" s="69">
        <v>344.939424657534</v>
      </c>
      <c r="AM78" s="69">
        <v>329.396712334246</v>
      </c>
      <c r="AN78" s="69">
        <v>328.502000013698</v>
      </c>
      <c r="AO78" s="69">
        <v>336.278812873757</v>
      </c>
      <c r="AP78" s="69">
        <v>313.914372569041</v>
      </c>
      <c r="AQ78" s="69">
        <v>283.845215869032</v>
      </c>
      <c r="AR78" s="69">
        <v>300.819737449799</v>
      </c>
      <c r="AS78" s="69">
        <v>266.29614750836</v>
      </c>
      <c r="AT78" s="69">
        <v>283.22388996315</v>
      </c>
      <c r="AU78" s="69">
        <v>285.323860562329</v>
      </c>
      <c r="AV78" s="69">
        <v>281.235019761718</v>
      </c>
      <c r="AW78" s="69">
        <v>282.667664365025</v>
      </c>
      <c r="AX78" s="70">
        <v>297.660470593382</v>
      </c>
      <c r="AY78" s="41">
        <v>0.055</v>
      </c>
      <c r="AZ78" s="41">
        <v>0.003</v>
      </c>
    </row>
    <row r="79" ht="12.75" customHeight="1">
      <c r="A79" s="1" t="s">
        <v>225</v>
      </c>
      <c r="B79" s="69">
        <v>71.4630136986301</v>
      </c>
      <c r="C79" s="69">
        <v>83.375506849315</v>
      </c>
      <c r="D79" s="69">
        <v>103.582575342465</v>
      </c>
      <c r="E79" s="69">
        <v>128.403770491803</v>
      </c>
      <c r="F79" s="69">
        <v>126.423890410958</v>
      </c>
      <c r="G79" s="69">
        <v>138.431890410958</v>
      </c>
      <c r="H79" s="69">
        <v>122.779369863013</v>
      </c>
      <c r="I79" s="69">
        <v>151.92713114754</v>
      </c>
      <c r="J79" s="69">
        <v>143.31005479452</v>
      </c>
      <c r="K79" s="69">
        <v>140.932657534246</v>
      </c>
      <c r="L79" s="69">
        <v>137.981315068493</v>
      </c>
      <c r="M79" s="69">
        <v>161.376202185792</v>
      </c>
      <c r="N79" s="69">
        <v>161.585561643835</v>
      </c>
      <c r="O79" s="69">
        <v>167.200109589041</v>
      </c>
      <c r="P79" s="69">
        <v>180.080958904109</v>
      </c>
      <c r="Q79" s="69">
        <v>178.20256830601</v>
      </c>
      <c r="R79" s="69">
        <v>204.45509589041</v>
      </c>
      <c r="S79" s="69">
        <v>200.510109589041</v>
      </c>
      <c r="T79" s="69">
        <v>211.356109589041</v>
      </c>
      <c r="U79" s="69">
        <v>224.348961748633</v>
      </c>
      <c r="V79" s="69">
        <v>228.186794520547</v>
      </c>
      <c r="W79" s="69">
        <v>266.884273972602</v>
      </c>
      <c r="X79" s="69">
        <v>279.479534246575</v>
      </c>
      <c r="Y79" s="69">
        <v>321.56781420765</v>
      </c>
      <c r="Z79" s="69">
        <v>366.289863013698</v>
      </c>
      <c r="AA79" s="69">
        <v>444.266273972602</v>
      </c>
      <c r="AB79" s="69">
        <v>451.781972602739</v>
      </c>
      <c r="AC79" s="69">
        <v>463.654371584699</v>
      </c>
      <c r="AD79" s="69">
        <v>504.493616438356</v>
      </c>
      <c r="AE79" s="69">
        <v>578.361232876712</v>
      </c>
      <c r="AF79" s="69">
        <v>622.897863013698</v>
      </c>
      <c r="AG79" s="69">
        <v>630.612049180327</v>
      </c>
      <c r="AH79" s="69">
        <v>668.887616438356</v>
      </c>
      <c r="AI79" s="69">
        <v>681.415972602739</v>
      </c>
      <c r="AJ79" s="69">
        <v>676.967342465753</v>
      </c>
      <c r="AK79" s="69">
        <v>719.455081967213</v>
      </c>
      <c r="AL79" s="69">
        <v>770.37106849315</v>
      </c>
      <c r="AM79" s="69">
        <v>737.237726027397</v>
      </c>
      <c r="AN79" s="69">
        <v>688.041506849315</v>
      </c>
      <c r="AO79" s="69">
        <v>761.252431693989</v>
      </c>
      <c r="AP79" s="69">
        <v>827.999397260274</v>
      </c>
      <c r="AQ79" s="69">
        <v>882.592016219178</v>
      </c>
      <c r="AR79" s="69">
        <v>960.668518904109</v>
      </c>
      <c r="AS79" s="69">
        <v>1013.21840268377</v>
      </c>
      <c r="AT79" s="69">
        <v>1077.37295604798</v>
      </c>
      <c r="AU79" s="69">
        <v>1190.10186351966</v>
      </c>
      <c r="AV79" s="69">
        <v>1241.81638630136</v>
      </c>
      <c r="AW79" s="69">
        <v>1239.25046513661</v>
      </c>
      <c r="AX79" s="70">
        <v>1258.90129167123</v>
      </c>
      <c r="AY79" s="41">
        <v>0.011</v>
      </c>
      <c r="AZ79" s="41">
        <v>0.016</v>
      </c>
    </row>
    <row r="80" ht="12.75" customHeight="1">
      <c r="A80" s="1" t="s">
        <v>226</v>
      </c>
      <c r="B80" s="69">
        <v>24.9767123287671</v>
      </c>
      <c r="C80" s="69">
        <v>37.413589041095904</v>
      </c>
      <c r="D80" s="69">
        <v>64.8086849315068</v>
      </c>
      <c r="E80" s="69">
        <v>95.5308469945355</v>
      </c>
      <c r="F80" s="69">
        <v>129.948931506849</v>
      </c>
      <c r="G80" s="69">
        <v>162.314520547945</v>
      </c>
      <c r="H80" s="69">
        <v>183.345808219178</v>
      </c>
      <c r="I80" s="69">
        <v>190.761475409836</v>
      </c>
      <c r="J80" s="69">
        <v>235.414958904109</v>
      </c>
      <c r="K80" s="69">
        <v>243.813726027397</v>
      </c>
      <c r="L80" s="69">
        <v>277.669452054794</v>
      </c>
      <c r="M80" s="69">
        <v>310.369508196721</v>
      </c>
      <c r="N80" s="69">
        <v>371.469178082191</v>
      </c>
      <c r="O80" s="69">
        <v>426.238301369862</v>
      </c>
      <c r="P80" s="69">
        <v>480.790493150684</v>
      </c>
      <c r="Q80" s="69">
        <v>476.190273224043</v>
      </c>
      <c r="R80" s="69">
        <v>473.848849315068</v>
      </c>
      <c r="S80" s="69">
        <v>471.499178082191</v>
      </c>
      <c r="T80" s="69">
        <v>497.427369863013</v>
      </c>
      <c r="U80" s="69">
        <v>501.346338797814</v>
      </c>
      <c r="V80" s="69">
        <v>537.388465753424</v>
      </c>
      <c r="W80" s="69">
        <v>588.451369863013</v>
      </c>
      <c r="X80" s="69">
        <v>621.6</v>
      </c>
      <c r="Y80" s="69">
        <v>739.139398907103</v>
      </c>
      <c r="Z80" s="69">
        <v>855.832273972602</v>
      </c>
      <c r="AA80" s="69">
        <v>1041.72515068493</v>
      </c>
      <c r="AB80" s="69">
        <v>1258.01586301369</v>
      </c>
      <c r="AC80" s="69">
        <v>1525.44489071038</v>
      </c>
      <c r="AD80" s="69">
        <v>1683.57301369863</v>
      </c>
      <c r="AE80" s="69">
        <v>1850.0025479452</v>
      </c>
      <c r="AF80" s="69">
        <v>2019.74909589041</v>
      </c>
      <c r="AG80" s="69">
        <v>2156.25901639344</v>
      </c>
      <c r="AH80" s="69">
        <v>2391.60575342465</v>
      </c>
      <c r="AI80" s="69">
        <v>2051.92304109589</v>
      </c>
      <c r="AJ80" s="69">
        <v>2200.13030136986</v>
      </c>
      <c r="AK80" s="69">
        <v>2263.07852459016</v>
      </c>
      <c r="AL80" s="69">
        <v>2266.33301369863</v>
      </c>
      <c r="AM80" s="69">
        <v>2319.86153424657</v>
      </c>
      <c r="AN80" s="69">
        <v>2340.33364383561</v>
      </c>
      <c r="AO80" s="69">
        <v>2294.09770218579</v>
      </c>
      <c r="AP80" s="69">
        <v>2312.05956164383</v>
      </c>
      <c r="AQ80" s="69">
        <v>2320.14109589041</v>
      </c>
      <c r="AR80" s="69">
        <v>2398.95298630136</v>
      </c>
      <c r="AS80" s="69">
        <v>2308.40797814207</v>
      </c>
      <c r="AT80" s="69">
        <v>2338.98624657534</v>
      </c>
      <c r="AU80" s="69">
        <v>2370.09106849315</v>
      </c>
      <c r="AV80" s="69">
        <v>2394.08060273972</v>
      </c>
      <c r="AW80" s="69">
        <v>2458.17601092896</v>
      </c>
      <c r="AX80" s="70">
        <v>2459.86065753424</v>
      </c>
      <c r="AY80" s="47">
        <v>-2.6187309413E-4</v>
      </c>
      <c r="AZ80" s="41">
        <v>0.026</v>
      </c>
    </row>
    <row r="81" ht="12.75" customHeight="1">
      <c r="A81" s="1" t="s">
        <v>227</v>
      </c>
      <c r="B81" s="69">
        <v>43.8557260273972</v>
      </c>
      <c r="C81" s="69">
        <v>51.7776986301369</v>
      </c>
      <c r="D81" s="69">
        <v>61.3709589041095</v>
      </c>
      <c r="E81" s="69">
        <v>72.8637158469945</v>
      </c>
      <c r="F81" s="69">
        <v>87.3411506849315</v>
      </c>
      <c r="G81" s="69">
        <v>104.728986301369</v>
      </c>
      <c r="H81" s="69">
        <v>145.157424657534</v>
      </c>
      <c r="I81" s="69">
        <v>156.195765027322</v>
      </c>
      <c r="J81" s="69">
        <v>199.928273972602</v>
      </c>
      <c r="K81" s="69">
        <v>179.725616438356</v>
      </c>
      <c r="L81" s="69">
        <v>208.841808219178</v>
      </c>
      <c r="M81" s="69">
        <v>268.448524590163</v>
      </c>
      <c r="N81" s="69">
        <v>298.298273972602</v>
      </c>
      <c r="O81" s="69">
        <v>348.834876712328</v>
      </c>
      <c r="P81" s="69">
        <v>352.149863013698</v>
      </c>
      <c r="Q81" s="69">
        <v>363.997950819672</v>
      </c>
      <c r="R81" s="69">
        <v>326.01301369863</v>
      </c>
      <c r="S81" s="69">
        <v>316.582931506849</v>
      </c>
      <c r="T81" s="69">
        <v>324.563506849315</v>
      </c>
      <c r="U81" s="69">
        <v>318.547622950819</v>
      </c>
      <c r="V81" s="69">
        <v>392.842599313984</v>
      </c>
      <c r="W81" s="69">
        <v>433.783825398906</v>
      </c>
      <c r="X81" s="69">
        <v>451.612438809423</v>
      </c>
      <c r="Y81" s="69">
        <v>511.823381379608</v>
      </c>
      <c r="Z81" s="69">
        <v>565.840964572373</v>
      </c>
      <c r="AA81" s="69">
        <v>587.50430492281</v>
      </c>
      <c r="AB81" s="69">
        <v>608.230952592866</v>
      </c>
      <c r="AC81" s="69">
        <v>624.971691779541</v>
      </c>
      <c r="AD81" s="69">
        <v>667.511931121919</v>
      </c>
      <c r="AE81" s="69">
        <v>709.513505587274</v>
      </c>
      <c r="AF81" s="69">
        <v>762.997558834147</v>
      </c>
      <c r="AG81" s="69">
        <v>766.376166501107</v>
      </c>
      <c r="AH81" s="69">
        <v>797.035267838454</v>
      </c>
      <c r="AI81" s="69">
        <v>821.871417209881</v>
      </c>
      <c r="AJ81" s="69">
        <v>883.214830043515</v>
      </c>
      <c r="AK81" s="69">
        <v>914.292750805828</v>
      </c>
      <c r="AL81" s="69">
        <v>963.04864197356</v>
      </c>
      <c r="AM81" s="69">
        <v>970.494095441763</v>
      </c>
      <c r="AN81" s="69">
        <v>1011.91393350598</v>
      </c>
      <c r="AO81" s="69">
        <v>1055.68066060422</v>
      </c>
      <c r="AP81" s="69">
        <v>1053.80017000818</v>
      </c>
      <c r="AQ81" s="69">
        <v>1053.35319054064</v>
      </c>
      <c r="AR81" s="69">
        <v>1110.88753590663</v>
      </c>
      <c r="AS81" s="69">
        <v>1005.03216595794</v>
      </c>
      <c r="AT81" s="69">
        <v>981.726502709834</v>
      </c>
      <c r="AU81" s="69">
        <v>1010.61015369637</v>
      </c>
      <c r="AV81" s="69">
        <v>946.268572479062</v>
      </c>
      <c r="AW81" s="69">
        <v>934.405918153651</v>
      </c>
      <c r="AX81" s="70">
        <v>977.360468878049</v>
      </c>
      <c r="AY81" s="41">
        <v>0.039</v>
      </c>
      <c r="AZ81" s="41">
        <v>0.01</v>
      </c>
    </row>
    <row r="82" ht="12.75" customHeight="1">
      <c r="A82" s="1" t="s">
        <v>128</v>
      </c>
      <c r="B82" s="69">
        <v>47.5613972602739</v>
      </c>
      <c r="C82" s="69">
        <v>55.9927945205479</v>
      </c>
      <c r="D82" s="69">
        <v>61.9734246575342</v>
      </c>
      <c r="E82" s="69">
        <v>81.13</v>
      </c>
      <c r="F82" s="69">
        <v>87.9696438356164</v>
      </c>
      <c r="G82" s="69">
        <v>102.808876712328</v>
      </c>
      <c r="H82" s="69">
        <v>114.386575342465</v>
      </c>
      <c r="I82" s="69">
        <v>142.74781420765</v>
      </c>
      <c r="J82" s="69">
        <v>151.426246575342</v>
      </c>
      <c r="K82" s="69">
        <v>153.652931506849</v>
      </c>
      <c r="L82" s="69">
        <v>167.899808219178</v>
      </c>
      <c r="M82" s="69">
        <v>175.970573770491</v>
      </c>
      <c r="N82" s="69">
        <v>197.950821917808</v>
      </c>
      <c r="O82" s="69">
        <v>221.278191780821</v>
      </c>
      <c r="P82" s="69">
        <v>225.111698630137</v>
      </c>
      <c r="Q82" s="69">
        <v>232.508060109289</v>
      </c>
      <c r="R82" s="69">
        <v>223.950493150684</v>
      </c>
      <c r="S82" s="69">
        <v>206.254164383561</v>
      </c>
      <c r="T82" s="69">
        <v>231.720465753424</v>
      </c>
      <c r="U82" s="69">
        <v>241.69606557377</v>
      </c>
      <c r="V82" s="69">
        <v>231.937643835616</v>
      </c>
      <c r="W82" s="69">
        <v>237.24208219178</v>
      </c>
      <c r="X82" s="69">
        <v>270.13706849315</v>
      </c>
      <c r="Y82" s="69">
        <v>300.752920218579</v>
      </c>
      <c r="Z82" s="69">
        <v>353.701933150684</v>
      </c>
      <c r="AA82" s="69">
        <v>421.570168219178</v>
      </c>
      <c r="AB82" s="69">
        <v>458.584520547945</v>
      </c>
      <c r="AC82" s="69">
        <v>502.4860284153</v>
      </c>
      <c r="AD82" s="69">
        <v>575.175955068493</v>
      </c>
      <c r="AE82" s="69">
        <v>641.018883835616</v>
      </c>
      <c r="AF82" s="69">
        <v>712.09752219178</v>
      </c>
      <c r="AG82" s="69">
        <v>776.880015210719</v>
      </c>
      <c r="AH82" s="69">
        <v>788.860214246575</v>
      </c>
      <c r="AI82" s="69">
        <v>741.378885479452</v>
      </c>
      <c r="AJ82" s="69">
        <v>764.707040547945</v>
      </c>
      <c r="AK82" s="69">
        <v>743.773506310352</v>
      </c>
      <c r="AL82" s="69">
        <v>716.75021479452</v>
      </c>
      <c r="AM82" s="69">
        <v>786.707754520547</v>
      </c>
      <c r="AN82" s="69">
        <v>843.589960547945</v>
      </c>
      <c r="AO82" s="69">
        <v>910.994435796092</v>
      </c>
      <c r="AP82" s="69">
        <v>942.755934246575</v>
      </c>
      <c r="AQ82" s="69">
        <v>944.006949041096</v>
      </c>
      <c r="AR82" s="69">
        <v>942.100697534246</v>
      </c>
      <c r="AS82" s="69">
        <v>944.394185384385</v>
      </c>
      <c r="AT82" s="69">
        <v>1024.26547205479</v>
      </c>
      <c r="AU82" s="69">
        <v>1042.56289512438</v>
      </c>
      <c r="AV82" s="69">
        <v>1118.80976621971</v>
      </c>
      <c r="AW82" s="69">
        <v>1190.80646848547</v>
      </c>
      <c r="AX82" s="70">
        <v>1211.14011302776</v>
      </c>
      <c r="AY82" s="41">
        <v>0.02</v>
      </c>
      <c r="AZ82" s="41">
        <v>0.012</v>
      </c>
    </row>
    <row r="83" ht="12.75" customHeight="1">
      <c r="A83" s="1" t="s">
        <v>129</v>
      </c>
      <c r="B83" s="69">
        <v>31.3472527826383</v>
      </c>
      <c r="C83" s="69">
        <v>68.5095364918273</v>
      </c>
      <c r="D83" s="69">
        <v>100.338165998775</v>
      </c>
      <c r="E83" s="69">
        <v>102.08027629303</v>
      </c>
      <c r="F83" s="69">
        <v>123.713820100854</v>
      </c>
      <c r="G83" s="69">
        <v>128.258016450626</v>
      </c>
      <c r="H83" s="69">
        <v>108.502315358254</v>
      </c>
      <c r="I83" s="69">
        <v>111.719327637945</v>
      </c>
      <c r="J83" s="69">
        <v>109.934923193895</v>
      </c>
      <c r="K83" s="69">
        <v>67.5106982554487</v>
      </c>
      <c r="L83" s="69">
        <v>64.5682663520263</v>
      </c>
      <c r="M83" s="69">
        <v>16.7972807201043</v>
      </c>
      <c r="N83" s="69">
        <v>16.3390098458745</v>
      </c>
      <c r="O83" s="69">
        <v>19.7347919845945</v>
      </c>
      <c r="P83" s="69">
        <v>22.8600088675424</v>
      </c>
      <c r="Q83" s="69">
        <v>40.101270499189</v>
      </c>
      <c r="R83" s="69">
        <v>34.8882104911189</v>
      </c>
      <c r="S83" s="69">
        <v>35.5272227346537</v>
      </c>
      <c r="T83" s="69">
        <v>40.4975571515495</v>
      </c>
      <c r="U83" s="69">
        <v>39.4448922701207</v>
      </c>
      <c r="V83" s="69">
        <v>40.2660438313742</v>
      </c>
      <c r="W83" s="69">
        <v>44.5783743800569</v>
      </c>
      <c r="X83" s="69">
        <v>52.0581530183084</v>
      </c>
      <c r="Y83" s="69">
        <v>54.5763745024836</v>
      </c>
      <c r="Z83" s="69">
        <v>50.6483951990558</v>
      </c>
      <c r="AA83" s="69">
        <v>59.9564949985463</v>
      </c>
      <c r="AB83" s="69">
        <v>58.2085803511556</v>
      </c>
      <c r="AC83" s="69">
        <v>63.4800273224043</v>
      </c>
      <c r="AD83" s="69">
        <v>80.412602739726</v>
      </c>
      <c r="AE83" s="69">
        <v>89.5747945205479</v>
      </c>
      <c r="AF83" s="69">
        <v>98.8517260273972</v>
      </c>
      <c r="AG83" s="69">
        <v>114.229508196721</v>
      </c>
      <c r="AH83" s="69">
        <v>130.951780821917</v>
      </c>
      <c r="AI83" s="69">
        <v>143.477260273972</v>
      </c>
      <c r="AJ83" s="69">
        <v>160.086904109589</v>
      </c>
      <c r="AK83" s="69">
        <v>170.607295081967</v>
      </c>
      <c r="AL83" s="69">
        <v>185.716767123287</v>
      </c>
      <c r="AM83" s="69">
        <v>205.007178082191</v>
      </c>
      <c r="AN83" s="69">
        <v>219.973206082191</v>
      </c>
      <c r="AO83" s="69">
        <v>262.761637307045</v>
      </c>
      <c r="AP83" s="69">
        <v>257.563959123287</v>
      </c>
      <c r="AQ83" s="69">
        <v>253.876474410958</v>
      </c>
      <c r="AR83" s="69">
        <v>283.202368986301</v>
      </c>
      <c r="AS83" s="69">
        <v>299.760296420765</v>
      </c>
      <c r="AT83" s="69">
        <v>312.682442301369</v>
      </c>
      <c r="AU83" s="69">
        <v>336.962739726027</v>
      </c>
      <c r="AV83" s="69">
        <v>366.47309589041</v>
      </c>
      <c r="AW83" s="69">
        <v>370.944126354568</v>
      </c>
      <c r="AX83" s="70">
        <v>378.308262626987</v>
      </c>
      <c r="AY83" s="41">
        <v>0.02</v>
      </c>
      <c r="AZ83" s="41">
        <v>0.004</v>
      </c>
    </row>
    <row r="84" ht="12.75" customHeight="1">
      <c r="A84" s="1" t="s">
        <v>130</v>
      </c>
      <c r="B84" s="69">
        <v>82.6744289847832</v>
      </c>
      <c r="C84" s="69">
        <v>92.4188666634071</v>
      </c>
      <c r="D84" s="69">
        <v>102.786777207308</v>
      </c>
      <c r="E84" s="69">
        <v>109.351803634977</v>
      </c>
      <c r="F84" s="69">
        <v>118.313586062545</v>
      </c>
      <c r="G84" s="69">
        <v>123.121241496146</v>
      </c>
      <c r="H84" s="69">
        <v>118.714818675089</v>
      </c>
      <c r="I84" s="69">
        <v>129.476765257878</v>
      </c>
      <c r="J84" s="69">
        <v>131.809836090973</v>
      </c>
      <c r="K84" s="69">
        <v>136.424545644923</v>
      </c>
      <c r="L84" s="69">
        <v>134.728686899487</v>
      </c>
      <c r="M84" s="69">
        <v>139.764101154381</v>
      </c>
      <c r="N84" s="69">
        <v>144.309732952379</v>
      </c>
      <c r="O84" s="69">
        <v>162.784213351448</v>
      </c>
      <c r="P84" s="69">
        <v>177.724978372664</v>
      </c>
      <c r="Q84" s="69">
        <v>191.487565073527</v>
      </c>
      <c r="R84" s="69">
        <v>187.937024644485</v>
      </c>
      <c r="S84" s="69">
        <v>187.11974560363</v>
      </c>
      <c r="T84" s="69">
        <v>191.389429938011</v>
      </c>
      <c r="U84" s="69">
        <v>187.540003902293</v>
      </c>
      <c r="V84" s="69">
        <v>192.217480570535</v>
      </c>
      <c r="W84" s="69">
        <v>201.933582609071</v>
      </c>
      <c r="X84" s="69">
        <v>199.5382601197</v>
      </c>
      <c r="Y84" s="69">
        <v>200.462719174849</v>
      </c>
      <c r="Z84" s="69">
        <v>203.530900458073</v>
      </c>
      <c r="AA84" s="69">
        <v>218.909208303481</v>
      </c>
      <c r="AB84" s="69">
        <v>204.444677681805</v>
      </c>
      <c r="AC84" s="69">
        <v>196.012965369516</v>
      </c>
      <c r="AD84" s="69">
        <v>205.963213601167</v>
      </c>
      <c r="AE84" s="69">
        <v>206.330680432441</v>
      </c>
      <c r="AF84" s="69">
        <v>220.794577028446</v>
      </c>
      <c r="AG84" s="69">
        <v>241.137663945749</v>
      </c>
      <c r="AH84" s="69">
        <v>243.386318130578</v>
      </c>
      <c r="AI84" s="69">
        <v>253.436713053956</v>
      </c>
      <c r="AJ84" s="69">
        <v>252.712789700904</v>
      </c>
      <c r="AK84" s="69">
        <v>267.41164172653</v>
      </c>
      <c r="AL84" s="69">
        <v>276.506277394711</v>
      </c>
      <c r="AM84" s="69">
        <v>285.085560476845</v>
      </c>
      <c r="AN84" s="69">
        <v>303.956773051671</v>
      </c>
      <c r="AO84" s="69">
        <v>309.127111632409</v>
      </c>
      <c r="AP84" s="69">
        <v>325.077001185402</v>
      </c>
      <c r="AQ84" s="69">
        <v>322.577496629485</v>
      </c>
      <c r="AR84" s="69">
        <v>342.238503226082</v>
      </c>
      <c r="AS84" s="69">
        <v>324.347730476544</v>
      </c>
      <c r="AT84" s="69">
        <v>341.807961438272</v>
      </c>
      <c r="AU84" s="69">
        <v>352.17133367843</v>
      </c>
      <c r="AV84" s="69">
        <v>405.511825073827</v>
      </c>
      <c r="AW84" s="69">
        <v>409.043986609848</v>
      </c>
      <c r="AX84" s="70">
        <v>412.482549132491</v>
      </c>
      <c r="AY84" s="41">
        <v>0.008</v>
      </c>
      <c r="AZ84" s="41">
        <v>0.005</v>
      </c>
    </row>
    <row r="85" ht="12.75" customHeight="1">
      <c r="A85" s="43" t="s">
        <v>131</v>
      </c>
      <c r="B85" s="71">
        <v>3249.82353774468</v>
      </c>
      <c r="C85" s="71">
        <v>3714.97953087934</v>
      </c>
      <c r="D85" s="71">
        <v>4331.37678747622</v>
      </c>
      <c r="E85" s="71">
        <v>4936.6413010086</v>
      </c>
      <c r="F85" s="71">
        <v>5755.20272002942</v>
      </c>
      <c r="G85" s="71">
        <v>6678.82762518348</v>
      </c>
      <c r="H85" s="71">
        <v>7409.71217512923</v>
      </c>
      <c r="I85" s="71">
        <v>7967.86363387943</v>
      </c>
      <c r="J85" s="71">
        <v>9088.05601955884</v>
      </c>
      <c r="K85" s="71">
        <v>9026.91580496492</v>
      </c>
      <c r="L85" s="71">
        <v>8994.50502027488</v>
      </c>
      <c r="M85" s="71">
        <v>9545.87615341815</v>
      </c>
      <c r="N85" s="71">
        <v>10025.9927734106</v>
      </c>
      <c r="O85" s="71">
        <v>10825.2780802625</v>
      </c>
      <c r="P85" s="71">
        <v>11128.4374238108</v>
      </c>
      <c r="Q85" s="71">
        <v>10477.4713689621</v>
      </c>
      <c r="R85" s="71">
        <v>10223.0086657361</v>
      </c>
      <c r="S85" s="71">
        <v>9969.20506814307</v>
      </c>
      <c r="T85" s="71">
        <v>10110.6775362866</v>
      </c>
      <c r="U85" s="71">
        <v>10477.1697262422</v>
      </c>
      <c r="V85" s="71">
        <v>10552.5830963973</v>
      </c>
      <c r="W85" s="71">
        <v>10980.1190671541</v>
      </c>
      <c r="X85" s="71">
        <v>11316.0599344007</v>
      </c>
      <c r="Y85" s="71">
        <v>12243.0214577742</v>
      </c>
      <c r="Z85" s="71">
        <v>13072.6967670197</v>
      </c>
      <c r="AA85" s="71">
        <v>13924.953091625</v>
      </c>
      <c r="AB85" s="71">
        <v>14541.19340481</v>
      </c>
      <c r="AC85" s="71">
        <v>15477.0810128049</v>
      </c>
      <c r="AD85" s="71">
        <v>16218.4623902525</v>
      </c>
      <c r="AE85" s="71">
        <v>17186.2146658984</v>
      </c>
      <c r="AF85" s="71">
        <v>18316.9817371376</v>
      </c>
      <c r="AG85" s="71">
        <v>19187.3996033612</v>
      </c>
      <c r="AH85" s="71">
        <v>20254.6005460026</v>
      </c>
      <c r="AI85" s="71">
        <v>19832.9884285931</v>
      </c>
      <c r="AJ85" s="71">
        <v>20697.0883276325</v>
      </c>
      <c r="AK85" s="71">
        <v>21279.8144275458</v>
      </c>
      <c r="AL85" s="71">
        <v>21445.776539324</v>
      </c>
      <c r="AM85" s="71">
        <v>22138.7346347373</v>
      </c>
      <c r="AN85" s="71">
        <v>22962.2767594935</v>
      </c>
      <c r="AO85" s="71">
        <v>24201.5384606495</v>
      </c>
      <c r="AP85" s="71">
        <v>24628.9358831839</v>
      </c>
      <c r="AQ85" s="71">
        <v>25244.3047336961</v>
      </c>
      <c r="AR85" s="71">
        <v>26080.1546873302</v>
      </c>
      <c r="AS85" s="71">
        <v>25951.7489025225</v>
      </c>
      <c r="AT85" s="71">
        <v>26246.7002738814</v>
      </c>
      <c r="AU85" s="71">
        <v>27802.2364168683</v>
      </c>
      <c r="AV85" s="71">
        <v>28911.5520315568</v>
      </c>
      <c r="AW85" s="71">
        <v>29997.1898141822</v>
      </c>
      <c r="AX85" s="71">
        <v>30469.6886148852</v>
      </c>
      <c r="AY85" s="46">
        <v>0.015</v>
      </c>
      <c r="AZ85" s="46">
        <v>0.338</v>
      </c>
    </row>
    <row r="86" ht="12.75" customHeight="1">
      <c r="A86" s="1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70"/>
      <c r="AY86" s="47"/>
      <c r="AZ86" s="48"/>
    </row>
    <row r="87" ht="12.75" customHeight="1">
      <c r="A87" s="51" t="s">
        <v>132</v>
      </c>
      <c r="B87" s="73">
        <v>30810.5821330267</v>
      </c>
      <c r="C87" s="73">
        <v>33158.0189619733</v>
      </c>
      <c r="D87" s="73">
        <v>35540.784246073</v>
      </c>
      <c r="E87" s="73">
        <v>38454.6181004481</v>
      </c>
      <c r="F87" s="73">
        <v>41825.4370308549</v>
      </c>
      <c r="G87" s="73">
        <v>45354.8662971585</v>
      </c>
      <c r="H87" s="73">
        <v>47879.8076636984</v>
      </c>
      <c r="I87" s="73">
        <v>51426.6380714485</v>
      </c>
      <c r="J87" s="73">
        <v>55562.8316484361</v>
      </c>
      <c r="K87" s="73">
        <v>54792.3790741507</v>
      </c>
      <c r="L87" s="73">
        <v>54329.4327191495</v>
      </c>
      <c r="M87" s="73">
        <v>57692.8974968611</v>
      </c>
      <c r="N87" s="73">
        <v>59889.2696447087</v>
      </c>
      <c r="O87" s="73">
        <v>62740.7679881008</v>
      </c>
      <c r="P87" s="73">
        <v>63878.9493366792</v>
      </c>
      <c r="Q87" s="73">
        <v>61243.5814184371</v>
      </c>
      <c r="R87" s="73">
        <v>59398.8551509474</v>
      </c>
      <c r="S87" s="73">
        <v>57814.2457149795</v>
      </c>
      <c r="T87" s="73">
        <v>57590.7356324756</v>
      </c>
      <c r="U87" s="73">
        <v>58864.5280461146</v>
      </c>
      <c r="V87" s="73">
        <v>59249.054575454</v>
      </c>
      <c r="W87" s="73">
        <v>60995.0123944133</v>
      </c>
      <c r="X87" s="73">
        <v>62293.2646871105</v>
      </c>
      <c r="Y87" s="73">
        <v>64246.7492369455</v>
      </c>
      <c r="Z87" s="73">
        <v>65578.2924985518</v>
      </c>
      <c r="AA87" s="73">
        <v>66761.3977189805</v>
      </c>
      <c r="AB87" s="73">
        <v>66907.6428223221</v>
      </c>
      <c r="AC87" s="73">
        <v>67972.3102195113</v>
      </c>
      <c r="AD87" s="73">
        <v>67676.9509009007</v>
      </c>
      <c r="AE87" s="73">
        <v>69204.0331917125</v>
      </c>
      <c r="AF87" s="73">
        <v>70364.0539873205</v>
      </c>
      <c r="AG87" s="73">
        <v>71852.8657186752</v>
      </c>
      <c r="AH87" s="73">
        <v>74044.3374027686</v>
      </c>
      <c r="AI87" s="73">
        <v>74577.3104070945</v>
      </c>
      <c r="AJ87" s="73">
        <v>76268.8345075261</v>
      </c>
      <c r="AK87" s="73">
        <v>76901.7668421457</v>
      </c>
      <c r="AL87" s="73">
        <v>77607.4894264576</v>
      </c>
      <c r="AM87" s="73">
        <v>78499.4826651062</v>
      </c>
      <c r="AN87" s="73">
        <v>80216.0121446112</v>
      </c>
      <c r="AO87" s="73">
        <v>83054.9872987492</v>
      </c>
      <c r="AP87" s="73">
        <v>84389.3587613627</v>
      </c>
      <c r="AQ87" s="73">
        <v>85324.8565828274</v>
      </c>
      <c r="AR87" s="73">
        <v>86754.3130832391</v>
      </c>
      <c r="AS87" s="73">
        <v>86147.2185905409</v>
      </c>
      <c r="AT87" s="73">
        <v>85111.3895722586</v>
      </c>
      <c r="AU87" s="73">
        <v>87800.6041292384</v>
      </c>
      <c r="AV87" s="73">
        <v>88933.8808881527</v>
      </c>
      <c r="AW87" s="73">
        <v>89931.2857730566</v>
      </c>
      <c r="AX87" s="73">
        <v>91330.8954774233</v>
      </c>
      <c r="AY87" s="54">
        <v>0.014</v>
      </c>
      <c r="AZ87" s="54">
        <v>1.0</v>
      </c>
    </row>
    <row r="88" ht="12.75" customHeight="1">
      <c r="A88" s="1" t="s">
        <v>133</v>
      </c>
      <c r="B88" s="69">
        <v>23151.3095884109</v>
      </c>
      <c r="C88" s="69">
        <v>24865.6901359178</v>
      </c>
      <c r="D88" s="69">
        <v>26673.529315315</v>
      </c>
      <c r="E88" s="69">
        <v>28972.2841530928</v>
      </c>
      <c r="F88" s="69">
        <v>31613.351945315</v>
      </c>
      <c r="G88" s="69">
        <v>34209.6649309315</v>
      </c>
      <c r="H88" s="69">
        <v>35877.557562452</v>
      </c>
      <c r="I88" s="69">
        <v>38400.1486607431</v>
      </c>
      <c r="J88" s="69">
        <v>41316.9562738493</v>
      </c>
      <c r="K88" s="69">
        <v>39625.5437117494</v>
      </c>
      <c r="L88" s="69">
        <v>38585.7764508726</v>
      </c>
      <c r="M88" s="69">
        <v>41041.6754540846</v>
      </c>
      <c r="N88" s="69">
        <v>42146.4695373384</v>
      </c>
      <c r="O88" s="69">
        <v>43709.876157584</v>
      </c>
      <c r="P88" s="69">
        <v>44048.0144495843</v>
      </c>
      <c r="Q88" s="69">
        <v>41027.2622236254</v>
      </c>
      <c r="R88" s="69">
        <v>38906.4615821312</v>
      </c>
      <c r="S88" s="69">
        <v>37103.0161089609</v>
      </c>
      <c r="T88" s="69">
        <v>36665.630088865</v>
      </c>
      <c r="U88" s="69">
        <v>37644.7142902921</v>
      </c>
      <c r="V88" s="69">
        <v>37482.6879349551</v>
      </c>
      <c r="W88" s="69">
        <v>38679.8651206134</v>
      </c>
      <c r="X88" s="69">
        <v>39331.662568306</v>
      </c>
      <c r="Y88" s="69">
        <v>40674.9904942206</v>
      </c>
      <c r="Z88" s="69">
        <v>41286.7080472793</v>
      </c>
      <c r="AA88" s="69">
        <v>41710.734998436</v>
      </c>
      <c r="AB88" s="69">
        <v>41903.8686123715</v>
      </c>
      <c r="AC88" s="69">
        <v>42927.1959566255</v>
      </c>
      <c r="AD88" s="69">
        <v>43238.611056905</v>
      </c>
      <c r="AE88" s="69">
        <v>44503.2516983737</v>
      </c>
      <c r="AF88" s="69">
        <v>45138.7795947919</v>
      </c>
      <c r="AG88" s="69">
        <v>46317.3166200593</v>
      </c>
      <c r="AH88" s="69">
        <v>47171.6751020787</v>
      </c>
      <c r="AI88" s="69">
        <v>47338.8618363319</v>
      </c>
      <c r="AJ88" s="69">
        <v>48284.3825872911</v>
      </c>
      <c r="AK88" s="69">
        <v>48319.3016340636</v>
      </c>
      <c r="AL88" s="69">
        <v>48334.6603149009</v>
      </c>
      <c r="AM88" s="69">
        <v>48323.2632262884</v>
      </c>
      <c r="AN88" s="69">
        <v>48934.1716316172</v>
      </c>
      <c r="AO88" s="69">
        <v>49713.3629138778</v>
      </c>
      <c r="AP88" s="69">
        <v>50077.9338050724</v>
      </c>
      <c r="AQ88" s="69">
        <v>49887.9067089065</v>
      </c>
      <c r="AR88" s="69">
        <v>49689.940619366</v>
      </c>
      <c r="AS88" s="69">
        <v>48085.069747893</v>
      </c>
      <c r="AT88" s="69">
        <v>46057.43228893</v>
      </c>
      <c r="AU88" s="69">
        <v>46508.8809451894</v>
      </c>
      <c r="AV88" s="69">
        <v>46040.0591417985</v>
      </c>
      <c r="AW88" s="69">
        <v>45545.4505053504</v>
      </c>
      <c r="AX88" s="70">
        <v>45557.5821590379</v>
      </c>
      <c r="AY88" s="42" t="s">
        <v>213</v>
      </c>
      <c r="AZ88" s="41">
        <v>0.492</v>
      </c>
    </row>
    <row r="89" ht="12.75" customHeight="1">
      <c r="A89" s="1" t="s">
        <v>134</v>
      </c>
      <c r="B89" s="69">
        <v>7659.27254461575</v>
      </c>
      <c r="C89" s="69">
        <v>8292.32882605551</v>
      </c>
      <c r="D89" s="69">
        <v>8867.25493075797</v>
      </c>
      <c r="E89" s="69">
        <v>9482.33394735521</v>
      </c>
      <c r="F89" s="69">
        <v>10212.0850855399</v>
      </c>
      <c r="G89" s="69">
        <v>11145.201366227</v>
      </c>
      <c r="H89" s="69">
        <v>12002.2501012464</v>
      </c>
      <c r="I89" s="69">
        <v>13026.4894107053</v>
      </c>
      <c r="J89" s="69">
        <v>14245.8753745868</v>
      </c>
      <c r="K89" s="69">
        <v>15166.8353624013</v>
      </c>
      <c r="L89" s="69">
        <v>15743.6562682768</v>
      </c>
      <c r="M89" s="69">
        <v>16651.2220427764</v>
      </c>
      <c r="N89" s="69">
        <v>17742.8001073702</v>
      </c>
      <c r="O89" s="69">
        <v>19030.8918305168</v>
      </c>
      <c r="P89" s="69">
        <v>19830.9348870948</v>
      </c>
      <c r="Q89" s="69">
        <v>20216.3191948117</v>
      </c>
      <c r="R89" s="69">
        <v>20492.3935688163</v>
      </c>
      <c r="S89" s="69">
        <v>20711.2296060186</v>
      </c>
      <c r="T89" s="69">
        <v>20925.1055436105</v>
      </c>
      <c r="U89" s="69">
        <v>21219.8137558224</v>
      </c>
      <c r="V89" s="69">
        <v>21766.3666404989</v>
      </c>
      <c r="W89" s="69">
        <v>22315.1472737999</v>
      </c>
      <c r="X89" s="69">
        <v>22961.6021188045</v>
      </c>
      <c r="Y89" s="69">
        <v>23571.7587427248</v>
      </c>
      <c r="Z89" s="69">
        <v>24291.5844512724</v>
      </c>
      <c r="AA89" s="69">
        <v>25050.6627205444</v>
      </c>
      <c r="AB89" s="69">
        <v>25003.7742099506</v>
      </c>
      <c r="AC89" s="69">
        <v>25045.1142628857</v>
      </c>
      <c r="AD89" s="69">
        <v>24438.3398439956</v>
      </c>
      <c r="AE89" s="69">
        <v>24700.7814933388</v>
      </c>
      <c r="AF89" s="69">
        <v>25225.2743925285</v>
      </c>
      <c r="AG89" s="69">
        <v>25535.5490986158</v>
      </c>
      <c r="AH89" s="69">
        <v>26872.6623006898</v>
      </c>
      <c r="AI89" s="69">
        <v>27238.4485707625</v>
      </c>
      <c r="AJ89" s="69">
        <v>27984.451920235</v>
      </c>
      <c r="AK89" s="69">
        <v>28582.4652080821</v>
      </c>
      <c r="AL89" s="69">
        <v>29272.8291115566</v>
      </c>
      <c r="AM89" s="69">
        <v>30176.2194388178</v>
      </c>
      <c r="AN89" s="69">
        <v>31281.8405129939</v>
      </c>
      <c r="AO89" s="69">
        <v>33341.6243848714</v>
      </c>
      <c r="AP89" s="69">
        <v>34311.4249562903</v>
      </c>
      <c r="AQ89" s="69">
        <v>35436.9498739209</v>
      </c>
      <c r="AR89" s="69">
        <v>37064.372463873</v>
      </c>
      <c r="AS89" s="69">
        <v>38062.1488426479</v>
      </c>
      <c r="AT89" s="69">
        <v>39053.9572833285</v>
      </c>
      <c r="AU89" s="69">
        <v>41291.723184049</v>
      </c>
      <c r="AV89" s="69">
        <v>42893.8217463542</v>
      </c>
      <c r="AW89" s="69">
        <v>44385.8352677061</v>
      </c>
      <c r="AX89" s="70">
        <v>45773.3133183855</v>
      </c>
      <c r="AY89" s="41">
        <v>0.031</v>
      </c>
      <c r="AZ89" s="41">
        <v>0.508</v>
      </c>
    </row>
    <row r="90" ht="12.75" customHeight="1">
      <c r="A90" s="55" t="s">
        <v>137</v>
      </c>
      <c r="B90" s="69">
        <v>7797.15997260273</v>
      </c>
      <c r="C90" s="69">
        <v>8568.44145205479</v>
      </c>
      <c r="D90" s="69">
        <v>9298.53698630136</v>
      </c>
      <c r="E90" s="69">
        <v>10183.7882240437</v>
      </c>
      <c r="F90" s="69">
        <v>11420.795589041</v>
      </c>
      <c r="G90" s="69">
        <v>12632.9246849315</v>
      </c>
      <c r="H90" s="69">
        <v>13235.3918904109</v>
      </c>
      <c r="I90" s="69">
        <v>14148.880409836</v>
      </c>
      <c r="J90" s="69">
        <v>15184.156219178</v>
      </c>
      <c r="K90" s="69">
        <v>14267.2934246575</v>
      </c>
      <c r="L90" s="69">
        <v>13772.0079726027</v>
      </c>
      <c r="M90" s="69">
        <v>14658.6798087431</v>
      </c>
      <c r="N90" s="69">
        <v>14529.6986301369</v>
      </c>
      <c r="O90" s="69">
        <v>15242.2119041095</v>
      </c>
      <c r="P90" s="69">
        <v>15637.2673972602</v>
      </c>
      <c r="Q90" s="69">
        <v>14543.3215136612</v>
      </c>
      <c r="R90" s="69">
        <v>13618.8273835616</v>
      </c>
      <c r="S90" s="69">
        <v>12965.701219178</v>
      </c>
      <c r="T90" s="69">
        <v>12661.4076849315</v>
      </c>
      <c r="U90" s="69">
        <v>12753.9970983606</v>
      </c>
      <c r="V90" s="69">
        <v>12987.4999685636</v>
      </c>
      <c r="W90" s="69">
        <v>13384.6368255492</v>
      </c>
      <c r="X90" s="69">
        <v>13434.936357687</v>
      </c>
      <c r="Y90" s="69">
        <v>13561.992192814</v>
      </c>
      <c r="Z90" s="69">
        <v>13644.047997611</v>
      </c>
      <c r="AA90" s="69">
        <v>13758.7246642441</v>
      </c>
      <c r="AB90" s="69">
        <v>13918.0067982401</v>
      </c>
      <c r="AC90" s="69">
        <v>13971.7305737704</v>
      </c>
      <c r="AD90" s="69">
        <v>13854.8300410958</v>
      </c>
      <c r="AE90" s="69">
        <v>13924.2096849315</v>
      </c>
      <c r="AF90" s="69">
        <v>14212.136219188</v>
      </c>
      <c r="AG90" s="69">
        <v>14460.7676065796</v>
      </c>
      <c r="AH90" s="69">
        <v>14623.8454426107</v>
      </c>
      <c r="AI90" s="69">
        <v>14901.7342441592</v>
      </c>
      <c r="AJ90" s="69">
        <v>14826.1247766345</v>
      </c>
      <c r="AK90" s="69">
        <v>14647.8872766032</v>
      </c>
      <c r="AL90" s="69">
        <v>14881.1305368708</v>
      </c>
      <c r="AM90" s="69">
        <v>14795.0840262944</v>
      </c>
      <c r="AN90" s="69">
        <v>14866.4447513972</v>
      </c>
      <c r="AO90" s="69">
        <v>15002.2530575746</v>
      </c>
      <c r="AP90" s="69">
        <v>15122.7413821442</v>
      </c>
      <c r="AQ90" s="69">
        <v>15122.3948537884</v>
      </c>
      <c r="AR90" s="69">
        <v>14802.2916507063</v>
      </c>
      <c r="AS90" s="69">
        <v>14710.4922943484</v>
      </c>
      <c r="AT90" s="69">
        <v>13976.5468606632</v>
      </c>
      <c r="AU90" s="69">
        <v>13826.8491100288</v>
      </c>
      <c r="AV90" s="69">
        <v>13454.9672681567</v>
      </c>
      <c r="AW90" s="69">
        <v>12946.416773727</v>
      </c>
      <c r="AX90" s="70">
        <v>12769.8723736992</v>
      </c>
      <c r="AY90" s="42" t="s">
        <v>228</v>
      </c>
      <c r="AZ90" s="41">
        <v>0.145</v>
      </c>
    </row>
    <row r="91" ht="12.75" customHeight="1">
      <c r="A91" s="61" t="s">
        <v>138</v>
      </c>
      <c r="B91" s="74">
        <v>3313.95241591232</v>
      </c>
      <c r="C91" s="74">
        <v>3548.81879625205</v>
      </c>
      <c r="D91" s="74">
        <v>3866.12622118356</v>
      </c>
      <c r="E91" s="74">
        <v>4107.31037085246</v>
      </c>
      <c r="F91" s="74">
        <v>4376.24875617533</v>
      </c>
      <c r="G91" s="74">
        <v>4826.36264311233</v>
      </c>
      <c r="H91" s="74">
        <v>5126.53966698082</v>
      </c>
      <c r="I91" s="74">
        <v>5547.11795763935</v>
      </c>
      <c r="J91" s="74">
        <v>5981.44976058082</v>
      </c>
      <c r="K91" s="74">
        <v>6587.91349939726</v>
      </c>
      <c r="L91" s="74">
        <v>6911.78610259726</v>
      </c>
      <c r="M91" s="74">
        <v>7055.12266229508</v>
      </c>
      <c r="N91" s="74">
        <v>7375.71764416438</v>
      </c>
      <c r="O91" s="74">
        <v>7822.32710626849</v>
      </c>
      <c r="P91" s="74">
        <v>7967.87302546848</v>
      </c>
      <c r="Q91" s="74">
        <v>8338.1581140039</v>
      </c>
      <c r="R91" s="74">
        <v>8442.13421060857</v>
      </c>
      <c r="S91" s="74">
        <v>8388.42716501192</v>
      </c>
      <c r="T91" s="74">
        <v>8273.48665503262</v>
      </c>
      <c r="U91" s="74">
        <v>8259.45592299416</v>
      </c>
      <c r="V91" s="74">
        <v>8374.05226733818</v>
      </c>
      <c r="W91" s="74">
        <v>8413.71970376236</v>
      </c>
      <c r="X91" s="74">
        <v>8455.32049945057</v>
      </c>
      <c r="Y91" s="74">
        <v>8319.81466030242</v>
      </c>
      <c r="Z91" s="74">
        <v>8323.32139143461</v>
      </c>
      <c r="AA91" s="74">
        <v>8365.92725030225</v>
      </c>
      <c r="AB91" s="74">
        <v>8030.40903072231</v>
      </c>
      <c r="AC91" s="74">
        <v>7250.10912568305</v>
      </c>
      <c r="AD91" s="74">
        <v>5748.20572602739</v>
      </c>
      <c r="AE91" s="74">
        <v>4999.75101363123</v>
      </c>
      <c r="AF91" s="74">
        <v>4465.36624401808</v>
      </c>
      <c r="AG91" s="74">
        <v>3857.79468975519</v>
      </c>
      <c r="AH91" s="74">
        <v>3842.71210124547</v>
      </c>
      <c r="AI91" s="74">
        <v>3675.56669570071</v>
      </c>
      <c r="AJ91" s="74">
        <v>3654.22337250789</v>
      </c>
      <c r="AK91" s="74">
        <v>3588.28860781214</v>
      </c>
      <c r="AL91" s="74">
        <v>3675.58035751592</v>
      </c>
      <c r="AM91" s="74">
        <v>3625.3326109589</v>
      </c>
      <c r="AN91" s="74">
        <v>3814.18019762986</v>
      </c>
      <c r="AO91" s="74">
        <v>3840.39907005218</v>
      </c>
      <c r="AP91" s="74">
        <v>3829.16624230137</v>
      </c>
      <c r="AQ91" s="74">
        <v>3942.87982632876</v>
      </c>
      <c r="AR91" s="74">
        <v>3992.81820663753</v>
      </c>
      <c r="AS91" s="74">
        <v>4040.35936611388</v>
      </c>
      <c r="AT91" s="74">
        <v>3887.28225492482</v>
      </c>
      <c r="AU91" s="74">
        <v>3983.61024605171</v>
      </c>
      <c r="AV91" s="74">
        <v>4293.20575782849</v>
      </c>
      <c r="AW91" s="74">
        <v>4433.54344130299</v>
      </c>
      <c r="AX91" s="71">
        <v>4558.95120637497</v>
      </c>
      <c r="AY91" s="75">
        <v>0.028</v>
      </c>
      <c r="AZ91" s="75">
        <v>0.051</v>
      </c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</sheetData>
  <printOptions/>
  <pageMargins bottom="0.0" footer="0.0" header="0.0" left="0.25" right="0.0" top="0.25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52" width="8.83"/>
  </cols>
  <sheetData>
    <row r="1" ht="9.75" customHeight="1">
      <c r="A1" s="2" t="s">
        <v>178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552.107774062401</v>
      </c>
      <c r="C3" s="79">
        <v>579.665153918696</v>
      </c>
      <c r="D3" s="79">
        <v>601.87816180154</v>
      </c>
      <c r="E3" s="79">
        <v>643.678663151195</v>
      </c>
      <c r="F3" s="79">
        <v>679.409800707655</v>
      </c>
      <c r="G3" s="79">
        <v>706.648744771747</v>
      </c>
      <c r="H3" s="79">
        <v>730.635822741668</v>
      </c>
      <c r="I3" s="79">
        <v>789.924854619269</v>
      </c>
      <c r="J3" s="79">
        <v>834.234694976006</v>
      </c>
      <c r="K3" s="79">
        <v>800.791432102924</v>
      </c>
      <c r="L3" s="79">
        <v>784.539696940843</v>
      </c>
      <c r="M3" s="79">
        <v>842.391822311538</v>
      </c>
      <c r="N3" s="79">
        <v>889.418987935888</v>
      </c>
      <c r="O3" s="79">
        <v>870.644437248941</v>
      </c>
      <c r="P3" s="79">
        <v>852.343192775183</v>
      </c>
      <c r="Q3" s="79">
        <v>789.143788871729</v>
      </c>
      <c r="R3" s="79">
        <v>735.271710904456</v>
      </c>
      <c r="S3" s="79">
        <v>695.040048866091</v>
      </c>
      <c r="T3" s="79">
        <v>689.906865427683</v>
      </c>
      <c r="U3" s="79">
        <v>714.034911990049</v>
      </c>
      <c r="V3" s="79">
        <v>710.963952707732</v>
      </c>
      <c r="W3" s="79">
        <v>740.944560392828</v>
      </c>
      <c r="X3" s="79">
        <v>755.908572527896</v>
      </c>
      <c r="Y3" s="79">
        <v>787.727989031464</v>
      </c>
      <c r="Z3" s="79">
        <v>787.002686530552</v>
      </c>
      <c r="AA3" s="79">
        <v>772.496919615958</v>
      </c>
      <c r="AB3" s="79">
        <v>755.4411986256</v>
      </c>
      <c r="AC3" s="79">
        <v>772.234118914834</v>
      </c>
      <c r="AD3" s="79">
        <v>778.504138020943</v>
      </c>
      <c r="AE3" s="79">
        <v>799.11155911238</v>
      </c>
      <c r="AF3" s="79">
        <v>796.697363047178</v>
      </c>
      <c r="AG3" s="79">
        <v>824.837001498834</v>
      </c>
      <c r="AH3" s="79">
        <v>836.20284916647</v>
      </c>
      <c r="AI3" s="79">
        <v>851.812749889852</v>
      </c>
      <c r="AJ3" s="79">
        <v>875.648001751428</v>
      </c>
      <c r="AK3" s="79">
        <v>884.126184281316</v>
      </c>
      <c r="AL3" s="79">
        <v>884.107076872589</v>
      </c>
      <c r="AM3" s="79">
        <v>884.88127369216</v>
      </c>
      <c r="AN3" s="79">
        <v>900.747963854482</v>
      </c>
      <c r="AO3" s="79">
        <v>936.543320542491</v>
      </c>
      <c r="AP3" s="79">
        <v>939.778498544093</v>
      </c>
      <c r="AQ3" s="79">
        <v>930.661215239638</v>
      </c>
      <c r="AR3" s="79">
        <v>928.770033135297</v>
      </c>
      <c r="AS3" s="79">
        <v>875.359214925822</v>
      </c>
      <c r="AT3" s="79">
        <v>833.162333956215</v>
      </c>
      <c r="AU3" s="79">
        <v>850.066181122606</v>
      </c>
      <c r="AV3" s="79">
        <v>834.912753637411</v>
      </c>
      <c r="AW3" s="79">
        <v>817.005465679355</v>
      </c>
      <c r="AX3" s="80">
        <v>831.028489119492</v>
      </c>
      <c r="AY3" s="15">
        <v>0.02</v>
      </c>
      <c r="AZ3" s="15">
        <v>0.199</v>
      </c>
    </row>
    <row r="4" ht="9.75" customHeight="1">
      <c r="A4" s="2" t="s">
        <v>69</v>
      </c>
      <c r="B4" s="79">
        <v>53.835</v>
      </c>
      <c r="C4" s="79">
        <v>56.711</v>
      </c>
      <c r="D4" s="79">
        <v>60.566</v>
      </c>
      <c r="E4" s="79">
        <v>64.4769999999999</v>
      </c>
      <c r="F4" s="79">
        <v>67.1349999999999</v>
      </c>
      <c r="G4" s="79">
        <v>71.614</v>
      </c>
      <c r="H4" s="79">
        <v>73.523</v>
      </c>
      <c r="I4" s="79">
        <v>77.395</v>
      </c>
      <c r="J4" s="79">
        <v>81.651</v>
      </c>
      <c r="K4" s="79">
        <v>83.0079999999999</v>
      </c>
      <c r="L4" s="79">
        <v>81.128</v>
      </c>
      <c r="M4" s="79">
        <v>85.436</v>
      </c>
      <c r="N4" s="79">
        <v>86.309</v>
      </c>
      <c r="O4" s="79">
        <v>87.957</v>
      </c>
      <c r="P4" s="79">
        <v>91.501</v>
      </c>
      <c r="Q4" s="79">
        <v>90.104</v>
      </c>
      <c r="R4" s="79">
        <v>84.228</v>
      </c>
      <c r="S4" s="79">
        <v>75.363</v>
      </c>
      <c r="T4" s="79">
        <v>70.49</v>
      </c>
      <c r="U4" s="79">
        <v>71.215</v>
      </c>
      <c r="V4" s="79">
        <v>71.1979999999999</v>
      </c>
      <c r="W4" s="79">
        <v>71.388</v>
      </c>
      <c r="X4" s="79">
        <v>74.148</v>
      </c>
      <c r="Y4" s="79">
        <v>77.968</v>
      </c>
      <c r="Z4" s="79">
        <v>80.989</v>
      </c>
      <c r="AA4" s="79">
        <v>79.812</v>
      </c>
      <c r="AB4" s="79">
        <v>75.284</v>
      </c>
      <c r="AC4" s="79">
        <v>76.783</v>
      </c>
      <c r="AD4" s="79">
        <v>77.114</v>
      </c>
      <c r="AE4" s="79">
        <v>78.4479999999999</v>
      </c>
      <c r="AF4" s="79">
        <v>81.1385838351633</v>
      </c>
      <c r="AG4" s="79">
        <v>83.4638715483296</v>
      </c>
      <c r="AH4" s="79">
        <v>86.6970427259066</v>
      </c>
      <c r="AI4" s="79">
        <v>88.5500966150783</v>
      </c>
      <c r="AJ4" s="79">
        <v>90.0426639927866</v>
      </c>
      <c r="AK4" s="79">
        <v>90.087064605475</v>
      </c>
      <c r="AL4" s="79">
        <v>91.3470671954005</v>
      </c>
      <c r="AM4" s="79">
        <v>93.8315523856518</v>
      </c>
      <c r="AN4" s="79">
        <v>97.3243699381398</v>
      </c>
      <c r="AO4" s="79">
        <v>100.841731442682</v>
      </c>
      <c r="AP4" s="79">
        <v>99.9110188514296</v>
      </c>
      <c r="AQ4" s="79">
        <v>99.3582967898815</v>
      </c>
      <c r="AR4" s="79">
        <v>102.311774781751</v>
      </c>
      <c r="AS4" s="79">
        <v>101.184511764633</v>
      </c>
      <c r="AT4" s="79">
        <v>94.9920312048819</v>
      </c>
      <c r="AU4" s="79">
        <v>101.319990375784</v>
      </c>
      <c r="AV4" s="79">
        <v>105.000626799669</v>
      </c>
      <c r="AW4" s="79">
        <v>104.288138845396</v>
      </c>
      <c r="AX4" s="80">
        <v>103.491291760693</v>
      </c>
      <c r="AY4" s="81" t="s">
        <v>179</v>
      </c>
      <c r="AZ4" s="15">
        <v>0.025</v>
      </c>
    </row>
    <row r="5" ht="9.75" customHeight="1">
      <c r="A5" s="2" t="s">
        <v>71</v>
      </c>
      <c r="B5" s="79">
        <v>14.229</v>
      </c>
      <c r="C5" s="79">
        <v>14.761</v>
      </c>
      <c r="D5" s="79">
        <v>15.783</v>
      </c>
      <c r="E5" s="79">
        <v>17.294</v>
      </c>
      <c r="F5" s="79">
        <v>18.211</v>
      </c>
      <c r="G5" s="79">
        <v>19.601</v>
      </c>
      <c r="H5" s="79">
        <v>20.709</v>
      </c>
      <c r="I5" s="79">
        <v>23.186</v>
      </c>
      <c r="J5" s="79">
        <v>24.657</v>
      </c>
      <c r="K5" s="79">
        <v>28.412</v>
      </c>
      <c r="L5" s="79">
        <v>31.951</v>
      </c>
      <c r="M5" s="79">
        <v>35.445</v>
      </c>
      <c r="N5" s="79">
        <v>36.574</v>
      </c>
      <c r="O5" s="79">
        <v>41.550670461013</v>
      </c>
      <c r="P5" s="79">
        <v>44.6558699487763</v>
      </c>
      <c r="Q5" s="79">
        <v>49.396083779169</v>
      </c>
      <c r="R5" s="79">
        <v>54.0211804211724</v>
      </c>
      <c r="S5" s="79">
        <v>55.7538044963005</v>
      </c>
      <c r="T5" s="79">
        <v>54.3980332953898</v>
      </c>
      <c r="U5" s="79">
        <v>58.0291364826408</v>
      </c>
      <c r="V5" s="79">
        <v>60.5100808195788</v>
      </c>
      <c r="W5" s="79">
        <v>60.7701724530449</v>
      </c>
      <c r="X5" s="79">
        <v>63.7308403528742</v>
      </c>
      <c r="Y5" s="79">
        <v>63.5561656232213</v>
      </c>
      <c r="Z5" s="79">
        <v>67.8449146272054</v>
      </c>
      <c r="AA5" s="79">
        <v>71.0075253272623</v>
      </c>
      <c r="AB5" s="79">
        <v>74.0211360273193</v>
      </c>
      <c r="AC5" s="79">
        <v>74.8227564029596</v>
      </c>
      <c r="AD5" s="79">
        <v>74.5485879339783</v>
      </c>
      <c r="AE5" s="79">
        <v>81.4111360273193</v>
      </c>
      <c r="AF5" s="79">
        <v>74.7503955606146</v>
      </c>
      <c r="AG5" s="79">
        <v>76.8423204325555</v>
      </c>
      <c r="AH5" s="79">
        <v>79.8897558338076</v>
      </c>
      <c r="AI5" s="79">
        <v>84.1502367672168</v>
      </c>
      <c r="AJ5" s="79">
        <v>84.0868474672737</v>
      </c>
      <c r="AK5" s="79">
        <v>88.1366300512237</v>
      </c>
      <c r="AL5" s="79">
        <v>86.6077260370283</v>
      </c>
      <c r="AM5" s="79">
        <v>82.790656868325</v>
      </c>
      <c r="AN5" s="79">
        <v>84.9579323043958</v>
      </c>
      <c r="AO5" s="79">
        <v>88.4661380778467</v>
      </c>
      <c r="AP5" s="79">
        <v>90.8363739904777</v>
      </c>
      <c r="AQ5" s="79">
        <v>89.6657198752513</v>
      </c>
      <c r="AR5" s="79">
        <v>92.026857373338</v>
      </c>
      <c r="AS5" s="79">
        <v>91.6345914486158</v>
      </c>
      <c r="AT5" s="79">
        <v>88.4957577919966</v>
      </c>
      <c r="AU5" s="79">
        <v>88.5342676872449</v>
      </c>
      <c r="AV5" s="79">
        <v>90.2676007357866</v>
      </c>
      <c r="AW5" s="79">
        <v>92.2928447543</v>
      </c>
      <c r="AX5" s="80">
        <v>89.6844897462177</v>
      </c>
      <c r="AY5" s="81" t="s">
        <v>180</v>
      </c>
      <c r="AZ5" s="15">
        <v>0.021</v>
      </c>
    </row>
    <row r="6" ht="9.75" customHeight="1">
      <c r="A6" s="17" t="s">
        <v>72</v>
      </c>
      <c r="B6" s="82">
        <v>620.171774062401</v>
      </c>
      <c r="C6" s="82">
        <v>651.137153918696</v>
      </c>
      <c r="D6" s="82">
        <v>678.22716180154</v>
      </c>
      <c r="E6" s="82">
        <v>725.449663151195</v>
      </c>
      <c r="F6" s="82">
        <v>764.755800707655</v>
      </c>
      <c r="G6" s="82">
        <v>797.863744771747</v>
      </c>
      <c r="H6" s="82">
        <v>824.867822741668</v>
      </c>
      <c r="I6" s="82">
        <v>890.505854619269</v>
      </c>
      <c r="J6" s="82">
        <v>940.542694976006</v>
      </c>
      <c r="K6" s="82">
        <v>912.211432102924</v>
      </c>
      <c r="L6" s="82">
        <v>897.618696940843</v>
      </c>
      <c r="M6" s="82">
        <v>963.272822311538</v>
      </c>
      <c r="N6" s="82">
        <v>1012.30198793588</v>
      </c>
      <c r="O6" s="82">
        <v>1000.15210770995</v>
      </c>
      <c r="P6" s="82">
        <v>988.500062723959</v>
      </c>
      <c r="Q6" s="82">
        <v>928.643872650898</v>
      </c>
      <c r="R6" s="82">
        <v>873.520891325628</v>
      </c>
      <c r="S6" s="82">
        <v>826.156853362391</v>
      </c>
      <c r="T6" s="82">
        <v>814.794898723073</v>
      </c>
      <c r="U6" s="82">
        <v>843.27904847269</v>
      </c>
      <c r="V6" s="82">
        <v>842.672033527311</v>
      </c>
      <c r="W6" s="82">
        <v>873.102732845873</v>
      </c>
      <c r="X6" s="82">
        <v>893.78741288077</v>
      </c>
      <c r="Y6" s="82">
        <v>929.252154654685</v>
      </c>
      <c r="Z6" s="82">
        <v>935.836601157758</v>
      </c>
      <c r="AA6" s="82">
        <v>923.31644494322</v>
      </c>
      <c r="AB6" s="82">
        <v>904.746334652919</v>
      </c>
      <c r="AC6" s="82">
        <v>923.839875317794</v>
      </c>
      <c r="AD6" s="82">
        <v>930.166725954921</v>
      </c>
      <c r="AE6" s="82">
        <v>958.970695139699</v>
      </c>
      <c r="AF6" s="82">
        <v>952.586342442956</v>
      </c>
      <c r="AG6" s="82">
        <v>985.14319347972</v>
      </c>
      <c r="AH6" s="82">
        <v>1002.78964772618</v>
      </c>
      <c r="AI6" s="82">
        <v>1024.51308327214</v>
      </c>
      <c r="AJ6" s="82">
        <v>1049.77751321148</v>
      </c>
      <c r="AK6" s="82">
        <v>1062.34987893801</v>
      </c>
      <c r="AL6" s="82">
        <v>1062.06187010501</v>
      </c>
      <c r="AM6" s="82">
        <v>1061.50348294613</v>
      </c>
      <c r="AN6" s="82">
        <v>1083.03026609701</v>
      </c>
      <c r="AO6" s="82">
        <v>1125.85119006301</v>
      </c>
      <c r="AP6" s="82">
        <v>1130.525891386</v>
      </c>
      <c r="AQ6" s="82">
        <v>1119.68523190477</v>
      </c>
      <c r="AR6" s="82">
        <v>1123.10866529038</v>
      </c>
      <c r="AS6" s="82">
        <v>1068.17831813907</v>
      </c>
      <c r="AT6" s="82">
        <v>1016.65012295309</v>
      </c>
      <c r="AU6" s="82">
        <v>1039.92043918563</v>
      </c>
      <c r="AV6" s="82">
        <v>1030.18098117286</v>
      </c>
      <c r="AW6" s="82">
        <v>1013.58644927905</v>
      </c>
      <c r="AX6" s="82">
        <v>1024.2042706264</v>
      </c>
      <c r="AY6" s="19">
        <v>0.013</v>
      </c>
      <c r="AZ6" s="19">
        <v>0.245</v>
      </c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22.102</v>
      </c>
      <c r="C8" s="79">
        <v>22.791</v>
      </c>
      <c r="D8" s="79">
        <v>23.317</v>
      </c>
      <c r="E8" s="79">
        <v>23.794</v>
      </c>
      <c r="F8" s="79">
        <v>24.679</v>
      </c>
      <c r="G8" s="79">
        <v>22.079</v>
      </c>
      <c r="H8" s="79">
        <v>23.547</v>
      </c>
      <c r="I8" s="79">
        <v>23.59</v>
      </c>
      <c r="J8" s="79">
        <v>23.604</v>
      </c>
      <c r="K8" s="79">
        <v>23.781</v>
      </c>
      <c r="L8" s="79">
        <v>22.315</v>
      </c>
      <c r="M8" s="79">
        <v>23.229</v>
      </c>
      <c r="N8" s="79">
        <v>24.414</v>
      </c>
      <c r="O8" s="79">
        <v>24.365</v>
      </c>
      <c r="P8" s="79">
        <v>25.877</v>
      </c>
      <c r="Q8" s="79">
        <v>24.171</v>
      </c>
      <c r="R8" s="79">
        <v>22.364</v>
      </c>
      <c r="S8" s="79">
        <v>21.437</v>
      </c>
      <c r="T8" s="79">
        <v>21.866</v>
      </c>
      <c r="U8" s="79">
        <v>20.61</v>
      </c>
      <c r="V8" s="79">
        <v>18.677</v>
      </c>
      <c r="W8" s="79">
        <v>21.507</v>
      </c>
      <c r="X8" s="79">
        <v>22.962</v>
      </c>
      <c r="Y8" s="79">
        <v>22.976</v>
      </c>
      <c r="Z8" s="79">
        <v>20.831</v>
      </c>
      <c r="AA8" s="79">
        <v>19.666</v>
      </c>
      <c r="AB8" s="79">
        <v>20.16</v>
      </c>
      <c r="AC8" s="79">
        <v>21.292</v>
      </c>
      <c r="AD8" s="79">
        <v>21.085</v>
      </c>
      <c r="AE8" s="79">
        <v>20.289</v>
      </c>
      <c r="AF8" s="79">
        <v>20.253</v>
      </c>
      <c r="AG8" s="79">
        <v>21.045</v>
      </c>
      <c r="AH8" s="79">
        <v>21.039</v>
      </c>
      <c r="AI8" s="79">
        <v>21.555</v>
      </c>
      <c r="AJ8" s="79">
        <v>20.058</v>
      </c>
      <c r="AK8" s="79">
        <v>20.286</v>
      </c>
      <c r="AL8" s="79">
        <v>19.5</v>
      </c>
      <c r="AM8" s="79">
        <v>18.012</v>
      </c>
      <c r="AN8" s="79">
        <v>18.534</v>
      </c>
      <c r="AO8" s="79">
        <v>19.433</v>
      </c>
      <c r="AP8" s="79">
        <v>20.688875</v>
      </c>
      <c r="AQ8" s="79">
        <v>21.6635483449847</v>
      </c>
      <c r="AR8" s="79">
        <v>24.0182422110242</v>
      </c>
      <c r="AS8" s="79">
        <v>24.7288274311273</v>
      </c>
      <c r="AT8" s="79">
        <v>24.0670054824717</v>
      </c>
      <c r="AU8" s="79">
        <v>26.8959225732973</v>
      </c>
      <c r="AV8" s="79">
        <v>26.9069473876762</v>
      </c>
      <c r="AW8" s="79">
        <v>28.4635203620543</v>
      </c>
      <c r="AX8" s="80">
        <v>29.395425802356</v>
      </c>
      <c r="AY8" s="15">
        <v>0.036</v>
      </c>
      <c r="AZ8" s="15">
        <v>0.007</v>
      </c>
    </row>
    <row r="9" ht="9.75" customHeight="1">
      <c r="A9" s="21" t="s">
        <v>74</v>
      </c>
      <c r="B9" s="79">
        <v>14.878</v>
      </c>
      <c r="C9" s="79">
        <v>16.218</v>
      </c>
      <c r="D9" s="79">
        <v>16.759</v>
      </c>
      <c r="E9" s="79">
        <v>20.139</v>
      </c>
      <c r="F9" s="79">
        <v>22.109</v>
      </c>
      <c r="G9" s="79">
        <v>25.1971676872864</v>
      </c>
      <c r="H9" s="79">
        <v>27.9744597422324</v>
      </c>
      <c r="I9" s="79">
        <v>32.1062313354837</v>
      </c>
      <c r="J9" s="79">
        <v>39.6176892139756</v>
      </c>
      <c r="K9" s="79">
        <v>42.7637927205675</v>
      </c>
      <c r="L9" s="79">
        <v>44.1608758985892</v>
      </c>
      <c r="M9" s="79">
        <v>47.6169176207243</v>
      </c>
      <c r="N9" s="79">
        <v>49.0240660444351</v>
      </c>
      <c r="O9" s="79">
        <v>53.9988284612086</v>
      </c>
      <c r="P9" s="79">
        <v>57.177885758461</v>
      </c>
      <c r="Q9" s="79">
        <v>55.3886154691335</v>
      </c>
      <c r="R9" s="79">
        <v>52.8391840073762</v>
      </c>
      <c r="S9" s="79">
        <v>53.9564714380902</v>
      </c>
      <c r="T9" s="79">
        <v>52.2967081774675</v>
      </c>
      <c r="U9" s="79">
        <v>53.634408191427</v>
      </c>
      <c r="V9" s="79">
        <v>55.1655574095454</v>
      </c>
      <c r="W9" s="79">
        <v>61.6451571214356</v>
      </c>
      <c r="X9" s="79">
        <v>63.3913314181092</v>
      </c>
      <c r="Y9" s="79">
        <v>64.9496487432702</v>
      </c>
      <c r="Z9" s="79">
        <v>65.9921711649697</v>
      </c>
      <c r="AA9" s="79">
        <v>64.2054080986194</v>
      </c>
      <c r="AB9" s="79">
        <v>65.228090293861</v>
      </c>
      <c r="AC9" s="79">
        <v>68.8766147050572</v>
      </c>
      <c r="AD9" s="79">
        <v>71.2679629367567</v>
      </c>
      <c r="AE9" s="79">
        <v>75.9594885109459</v>
      </c>
      <c r="AF9" s="79">
        <v>79.2203859193124</v>
      </c>
      <c r="AG9" s="79">
        <v>84.3695784761405</v>
      </c>
      <c r="AH9" s="79">
        <v>89.6680292587135</v>
      </c>
      <c r="AI9" s="79">
        <v>92.984061970887</v>
      </c>
      <c r="AJ9" s="79">
        <v>94.0867369487935</v>
      </c>
      <c r="AK9" s="79">
        <v>92.0609223255832</v>
      </c>
      <c r="AL9" s="79">
        <v>92.3955358373208</v>
      </c>
      <c r="AM9" s="79">
        <v>91.5454279550756</v>
      </c>
      <c r="AN9" s="79">
        <v>88.7486295413075</v>
      </c>
      <c r="AO9" s="79">
        <v>92.0119490613078</v>
      </c>
      <c r="AP9" s="79">
        <v>94.2389648380764</v>
      </c>
      <c r="AQ9" s="79">
        <v>95.7818481327475</v>
      </c>
      <c r="AR9" s="79">
        <v>101.754678324078</v>
      </c>
      <c r="AS9" s="79">
        <v>108.578088980145</v>
      </c>
      <c r="AT9" s="79">
        <v>109.064619530092</v>
      </c>
      <c r="AU9" s="79">
        <v>118.130109072145</v>
      </c>
      <c r="AV9" s="79">
        <v>121.925619975833</v>
      </c>
      <c r="AW9" s="79">
        <v>125.846602506966</v>
      </c>
      <c r="AX9" s="80">
        <v>132.739789531366</v>
      </c>
      <c r="AY9" s="15">
        <v>0.058</v>
      </c>
      <c r="AZ9" s="15">
        <v>0.032</v>
      </c>
    </row>
    <row r="10" ht="9.75" customHeight="1">
      <c r="A10" s="21" t="s">
        <v>181</v>
      </c>
      <c r="B10" s="79">
        <v>3.338</v>
      </c>
      <c r="C10" s="79">
        <v>3.696</v>
      </c>
      <c r="D10" s="79">
        <v>3.871</v>
      </c>
      <c r="E10" s="79">
        <v>4.096</v>
      </c>
      <c r="F10" s="79">
        <v>4.373</v>
      </c>
      <c r="G10" s="79">
        <v>4.597</v>
      </c>
      <c r="H10" s="79">
        <v>5.177</v>
      </c>
      <c r="I10" s="79">
        <v>5.376</v>
      </c>
      <c r="J10" s="79">
        <v>5.059</v>
      </c>
      <c r="K10" s="79">
        <v>4.925</v>
      </c>
      <c r="L10" s="79">
        <v>4.306</v>
      </c>
      <c r="M10" s="79">
        <v>4.474</v>
      </c>
      <c r="N10" s="79">
        <v>4.648</v>
      </c>
      <c r="O10" s="79">
        <v>4.941</v>
      </c>
      <c r="P10" s="79">
        <v>5.158</v>
      </c>
      <c r="Q10" s="79">
        <v>5.064</v>
      </c>
      <c r="R10" s="79">
        <v>5.059</v>
      </c>
      <c r="S10" s="79">
        <v>4.941</v>
      </c>
      <c r="T10" s="79">
        <v>4.79</v>
      </c>
      <c r="U10" s="79">
        <v>4.736</v>
      </c>
      <c r="V10" s="79">
        <v>4.599</v>
      </c>
      <c r="W10" s="79">
        <v>4.84</v>
      </c>
      <c r="X10" s="79">
        <v>5.059</v>
      </c>
      <c r="Y10" s="79">
        <v>5.612</v>
      </c>
      <c r="Z10" s="79">
        <v>6.286</v>
      </c>
      <c r="AA10" s="79">
        <v>6.627</v>
      </c>
      <c r="AB10" s="79">
        <v>6.838</v>
      </c>
      <c r="AC10" s="79">
        <v>7.351</v>
      </c>
      <c r="AD10" s="79">
        <v>8.01</v>
      </c>
      <c r="AE10" s="79">
        <v>8.81</v>
      </c>
      <c r="AF10" s="79">
        <v>9.673</v>
      </c>
      <c r="AG10" s="79">
        <v>10.616</v>
      </c>
      <c r="AH10" s="79">
        <v>11.192</v>
      </c>
      <c r="AI10" s="79">
        <v>11.408</v>
      </c>
      <c r="AJ10" s="79">
        <v>11.46</v>
      </c>
      <c r="AK10" s="79">
        <v>10.816</v>
      </c>
      <c r="AL10" s="79">
        <v>10.523</v>
      </c>
      <c r="AM10" s="79">
        <v>10.442</v>
      </c>
      <c r="AN10" s="79">
        <v>10.621</v>
      </c>
      <c r="AO10" s="79">
        <v>11.4750774229987</v>
      </c>
      <c r="AP10" s="79">
        <v>11.7661934505973</v>
      </c>
      <c r="AQ10" s="79">
        <v>13.2428103004697</v>
      </c>
      <c r="AR10" s="79">
        <v>17.0433657835708</v>
      </c>
      <c r="AS10" s="79">
        <v>17.7804650840285</v>
      </c>
      <c r="AT10" s="79">
        <v>17.4423952704748</v>
      </c>
      <c r="AU10" s="79">
        <v>15.3919537566352</v>
      </c>
      <c r="AV10" s="79">
        <v>16.8490330181641</v>
      </c>
      <c r="AW10" s="79">
        <v>17.2631300200269</v>
      </c>
      <c r="AX10" s="80">
        <v>17.553194398587</v>
      </c>
      <c r="AY10" s="15">
        <v>0.02</v>
      </c>
      <c r="AZ10" s="15">
        <v>0.004</v>
      </c>
    </row>
    <row r="11" ht="9.75" customHeight="1">
      <c r="A11" s="21" t="s">
        <v>75</v>
      </c>
      <c r="B11" s="79">
        <v>3.924</v>
      </c>
      <c r="C11" s="79">
        <v>4.468</v>
      </c>
      <c r="D11" s="79">
        <v>4.489</v>
      </c>
      <c r="E11" s="79">
        <v>4.975</v>
      </c>
      <c r="F11" s="79">
        <v>4.763</v>
      </c>
      <c r="G11" s="79">
        <v>5.355</v>
      </c>
      <c r="H11" s="79">
        <v>5.531</v>
      </c>
      <c r="I11" s="79">
        <v>6.297</v>
      </c>
      <c r="J11" s="79">
        <v>6.024</v>
      </c>
      <c r="K11" s="79">
        <v>6.675</v>
      </c>
      <c r="L11" s="79">
        <v>6.716</v>
      </c>
      <c r="M11" s="79">
        <v>7.087</v>
      </c>
      <c r="N11" s="79">
        <v>7.096</v>
      </c>
      <c r="O11" s="79">
        <v>7.224</v>
      </c>
      <c r="P11" s="79">
        <v>7.673</v>
      </c>
      <c r="Q11" s="79">
        <v>7.28651939378584</v>
      </c>
      <c r="R11" s="79">
        <v>7.46840563662441</v>
      </c>
      <c r="S11" s="79">
        <v>7.65520738041813</v>
      </c>
      <c r="T11" s="79">
        <v>7.92486890820319</v>
      </c>
      <c r="U11" s="79">
        <v>7.8753592986445</v>
      </c>
      <c r="V11" s="79">
        <v>8.17549406792179</v>
      </c>
      <c r="W11" s="79">
        <v>8.0851157803755</v>
      </c>
      <c r="X11" s="79">
        <v>8.50543256972642</v>
      </c>
      <c r="Y11" s="79">
        <v>8.95795032714165</v>
      </c>
      <c r="Z11" s="79">
        <v>9.18922585718412</v>
      </c>
      <c r="AA11" s="79">
        <v>9.33220345633669</v>
      </c>
      <c r="AB11" s="79">
        <v>9.57490958390796</v>
      </c>
      <c r="AC11" s="79">
        <v>10.5457838805756</v>
      </c>
      <c r="AD11" s="79">
        <v>11.23590834844</v>
      </c>
      <c r="AE11" s="79">
        <v>11.5906626779532</v>
      </c>
      <c r="AF11" s="79">
        <v>12.223581771798</v>
      </c>
      <c r="AG11" s="79">
        <v>12.6237746526355</v>
      </c>
      <c r="AH11" s="79">
        <v>12.8300674235125</v>
      </c>
      <c r="AI11" s="79">
        <v>12.5210145048962</v>
      </c>
      <c r="AJ11" s="79">
        <v>11.0866805967269</v>
      </c>
      <c r="AK11" s="79">
        <v>10.9692612017595</v>
      </c>
      <c r="AL11" s="79">
        <v>10.2290036022248</v>
      </c>
      <c r="AM11" s="79">
        <v>10.0052572870327</v>
      </c>
      <c r="AN11" s="79">
        <v>10.0442401370447</v>
      </c>
      <c r="AO11" s="79">
        <v>10.26111466977</v>
      </c>
      <c r="AP11" s="79">
        <v>10.4798420445641</v>
      </c>
      <c r="AQ11" s="79">
        <v>10.7046755065015</v>
      </c>
      <c r="AR11" s="79">
        <v>10.73505899598</v>
      </c>
      <c r="AS11" s="79">
        <v>10.7093105486938</v>
      </c>
      <c r="AT11" s="79">
        <v>11.0128861412008</v>
      </c>
      <c r="AU11" s="79">
        <v>11.5630041764111</v>
      </c>
      <c r="AV11" s="79">
        <v>12.4236971198066</v>
      </c>
      <c r="AW11" s="79">
        <v>13.3610111569911</v>
      </c>
      <c r="AX11" s="80">
        <v>13.8640107792923</v>
      </c>
      <c r="AY11" s="15">
        <v>0.04</v>
      </c>
      <c r="AZ11" s="15">
        <v>0.003</v>
      </c>
    </row>
    <row r="12" ht="9.75" customHeight="1">
      <c r="A12" s="21" t="s">
        <v>76</v>
      </c>
      <c r="B12" s="79">
        <v>0.661</v>
      </c>
      <c r="C12" s="79">
        <v>0.691</v>
      </c>
      <c r="D12" s="79">
        <v>0.746</v>
      </c>
      <c r="E12" s="79">
        <v>0.891</v>
      </c>
      <c r="F12" s="79">
        <v>0.946</v>
      </c>
      <c r="G12" s="79">
        <v>1.081</v>
      </c>
      <c r="H12" s="79">
        <v>1.194</v>
      </c>
      <c r="I12" s="79">
        <v>1.228</v>
      </c>
      <c r="J12" s="79">
        <v>1.363</v>
      </c>
      <c r="K12" s="79">
        <v>1.557</v>
      </c>
      <c r="L12" s="79">
        <v>1.52</v>
      </c>
      <c r="M12" s="79">
        <v>1.709</v>
      </c>
      <c r="N12" s="79">
        <v>2.131</v>
      </c>
      <c r="O12" s="79">
        <v>2.173</v>
      </c>
      <c r="P12" s="79">
        <v>2.314</v>
      </c>
      <c r="Q12" s="79">
        <v>2.962</v>
      </c>
      <c r="R12" s="79">
        <v>3.327</v>
      </c>
      <c r="S12" s="79">
        <v>3.643</v>
      </c>
      <c r="T12" s="79">
        <v>3.337</v>
      </c>
      <c r="U12" s="79">
        <v>3.344</v>
      </c>
      <c r="V12" s="79">
        <v>4.12</v>
      </c>
      <c r="W12" s="79">
        <v>4.182</v>
      </c>
      <c r="X12" s="79">
        <v>4.217</v>
      </c>
      <c r="Y12" s="79">
        <v>4.079</v>
      </c>
      <c r="Z12" s="79">
        <v>4.216</v>
      </c>
      <c r="AA12" s="79">
        <v>4.18</v>
      </c>
      <c r="AB12" s="79">
        <v>4.74</v>
      </c>
      <c r="AC12" s="79">
        <v>4.571</v>
      </c>
      <c r="AD12" s="79">
        <v>4.79</v>
      </c>
      <c r="AE12" s="79">
        <v>5.225</v>
      </c>
      <c r="AF12" s="79">
        <v>5.053</v>
      </c>
      <c r="AG12" s="79">
        <v>5.679</v>
      </c>
      <c r="AH12" s="79">
        <v>6.517</v>
      </c>
      <c r="AI12" s="79">
        <v>6.641</v>
      </c>
      <c r="AJ12" s="79">
        <v>6.027</v>
      </c>
      <c r="AK12" s="79">
        <v>6.376</v>
      </c>
      <c r="AL12" s="79">
        <v>6.338</v>
      </c>
      <c r="AM12" s="79">
        <v>6.813</v>
      </c>
      <c r="AN12" s="79">
        <v>7.047</v>
      </c>
      <c r="AO12" s="79">
        <v>7.23140954212724</v>
      </c>
      <c r="AP12" s="79">
        <v>7.87697076391896</v>
      </c>
      <c r="AQ12" s="79">
        <v>8.34157259092693</v>
      </c>
      <c r="AR12" s="79">
        <v>8.48019512927968</v>
      </c>
      <c r="AS12" s="79">
        <v>8.73350832318257</v>
      </c>
      <c r="AT12" s="79">
        <v>8.89831088175571</v>
      </c>
      <c r="AU12" s="79">
        <v>10.2765001308063</v>
      </c>
      <c r="AV12" s="79">
        <v>10.5386733855379</v>
      </c>
      <c r="AW12" s="79">
        <v>10.9165713127993</v>
      </c>
      <c r="AX12" s="80">
        <v>11.57024278005</v>
      </c>
      <c r="AY12" s="15">
        <v>0.063</v>
      </c>
      <c r="AZ12" s="15">
        <v>0.003</v>
      </c>
    </row>
    <row r="13" ht="9.75" customHeight="1">
      <c r="A13" s="21" t="s">
        <v>77</v>
      </c>
      <c r="B13" s="79">
        <v>3.6203093</v>
      </c>
      <c r="C13" s="79">
        <v>4.5400276</v>
      </c>
      <c r="D13" s="79">
        <v>4.5738172</v>
      </c>
      <c r="E13" s="79">
        <v>4.5946922</v>
      </c>
      <c r="F13" s="79">
        <v>4.5296739</v>
      </c>
      <c r="G13" s="79">
        <v>4.7647767</v>
      </c>
      <c r="H13" s="79">
        <v>4.699</v>
      </c>
      <c r="I13" s="79">
        <v>4.003</v>
      </c>
      <c r="J13" s="79">
        <v>4.662</v>
      </c>
      <c r="K13" s="79">
        <v>5.497</v>
      </c>
      <c r="L13" s="79">
        <v>5.755</v>
      </c>
      <c r="M13" s="79">
        <v>5.837</v>
      </c>
      <c r="N13" s="79">
        <v>5.841</v>
      </c>
      <c r="O13" s="79">
        <v>5.796</v>
      </c>
      <c r="P13" s="79">
        <v>6.028</v>
      </c>
      <c r="Q13" s="79">
        <v>6.515</v>
      </c>
      <c r="R13" s="79">
        <v>6.645</v>
      </c>
      <c r="S13" s="79">
        <v>6.532</v>
      </c>
      <c r="T13" s="79">
        <v>5.651</v>
      </c>
      <c r="U13" s="79">
        <v>5.839</v>
      </c>
      <c r="V13" s="79">
        <v>5.638</v>
      </c>
      <c r="W13" s="79">
        <v>6.069</v>
      </c>
      <c r="X13" s="79">
        <v>6.698</v>
      </c>
      <c r="Y13" s="79">
        <v>6.547</v>
      </c>
      <c r="Z13" s="79">
        <v>5.804</v>
      </c>
      <c r="AA13" s="79">
        <v>5.807</v>
      </c>
      <c r="AB13" s="79">
        <v>5.37</v>
      </c>
      <c r="AC13" s="79">
        <v>5.612</v>
      </c>
      <c r="AD13" s="79">
        <v>5.883</v>
      </c>
      <c r="AE13" s="79">
        <v>6.394</v>
      </c>
      <c r="AF13" s="79">
        <v>7.213</v>
      </c>
      <c r="AG13" s="79">
        <v>7.434</v>
      </c>
      <c r="AH13" s="79">
        <v>7.347</v>
      </c>
      <c r="AI13" s="79">
        <v>7.389</v>
      </c>
      <c r="AJ13" s="79">
        <v>7.541</v>
      </c>
      <c r="AK13" s="79">
        <v>7.373</v>
      </c>
      <c r="AL13" s="79">
        <v>6.974</v>
      </c>
      <c r="AM13" s="79">
        <v>6.922</v>
      </c>
      <c r="AN13" s="79">
        <v>6.535</v>
      </c>
      <c r="AO13" s="79">
        <v>7.30380337068625</v>
      </c>
      <c r="AP13" s="79">
        <v>7.12084151717294</v>
      </c>
      <c r="AQ13" s="79">
        <v>6.85771587427544</v>
      </c>
      <c r="AR13" s="79">
        <v>7.11432810649649</v>
      </c>
      <c r="AS13" s="79">
        <v>7.96266590696848</v>
      </c>
      <c r="AT13" s="79">
        <v>8.08193292459125</v>
      </c>
      <c r="AU13" s="79">
        <v>8.52347338837791</v>
      </c>
      <c r="AV13" s="79">
        <v>9.22232271568044</v>
      </c>
      <c r="AW13" s="79">
        <v>9.5411821808939</v>
      </c>
      <c r="AX13" s="80">
        <v>10.0193586348502</v>
      </c>
      <c r="AY13" s="15">
        <v>0.053</v>
      </c>
      <c r="AZ13" s="15">
        <v>0.002</v>
      </c>
    </row>
    <row r="14" ht="9.75" customHeight="1">
      <c r="A14" s="21" t="s">
        <v>78</v>
      </c>
      <c r="B14" s="79">
        <v>1.993826902389</v>
      </c>
      <c r="C14" s="79">
        <v>2.007584307372</v>
      </c>
      <c r="D14" s="79">
        <v>2.101740011825</v>
      </c>
      <c r="E14" s="79">
        <v>2.144615507875</v>
      </c>
      <c r="F14" s="79">
        <v>2.256564437742</v>
      </c>
      <c r="G14" s="79">
        <v>2.318168646393</v>
      </c>
      <c r="H14" s="79">
        <v>2.261</v>
      </c>
      <c r="I14" s="79">
        <v>3.732</v>
      </c>
      <c r="J14" s="79">
        <v>3.751</v>
      </c>
      <c r="K14" s="79">
        <v>3.7</v>
      </c>
      <c r="L14" s="79">
        <v>2.822</v>
      </c>
      <c r="M14" s="79">
        <v>3.181</v>
      </c>
      <c r="N14" s="79">
        <v>3.101</v>
      </c>
      <c r="O14" s="79">
        <v>2.773</v>
      </c>
      <c r="P14" s="79">
        <v>2.123</v>
      </c>
      <c r="Q14" s="79">
        <v>1.67</v>
      </c>
      <c r="R14" s="79">
        <v>1.654</v>
      </c>
      <c r="S14" s="79">
        <v>1.836</v>
      </c>
      <c r="T14" s="79">
        <v>1.584</v>
      </c>
      <c r="U14" s="79">
        <v>1.35</v>
      </c>
      <c r="V14" s="79">
        <v>1.439</v>
      </c>
      <c r="W14" s="79">
        <v>1.559</v>
      </c>
      <c r="X14" s="79">
        <v>1.022</v>
      </c>
      <c r="Y14" s="79">
        <v>0.921</v>
      </c>
      <c r="Z14" s="79">
        <v>0.776</v>
      </c>
      <c r="AA14" s="79">
        <v>1.265</v>
      </c>
      <c r="AB14" s="79">
        <v>1.181</v>
      </c>
      <c r="AC14" s="79">
        <v>1.709</v>
      </c>
      <c r="AD14" s="79">
        <v>1.487</v>
      </c>
      <c r="AE14" s="79">
        <v>1.119</v>
      </c>
      <c r="AF14" s="79">
        <v>1.284</v>
      </c>
      <c r="AG14" s="79">
        <v>1.494</v>
      </c>
      <c r="AH14" s="79">
        <v>0.569</v>
      </c>
      <c r="AI14" s="79">
        <v>0.98</v>
      </c>
      <c r="AJ14" s="79">
        <v>1.774</v>
      </c>
      <c r="AK14" s="79">
        <v>1.38062914530179</v>
      </c>
      <c r="AL14" s="79">
        <v>1.29501364966355</v>
      </c>
      <c r="AM14" s="79">
        <v>1.24739469363449</v>
      </c>
      <c r="AN14" s="79">
        <v>1.14516557567851</v>
      </c>
      <c r="AO14" s="79">
        <v>1.21946055619339</v>
      </c>
      <c r="AP14" s="79">
        <v>1.22783905576699</v>
      </c>
      <c r="AQ14" s="79">
        <v>1.39143574007538</v>
      </c>
      <c r="AR14" s="79">
        <v>1.65424413731466</v>
      </c>
      <c r="AS14" s="79">
        <v>1.82149895887648</v>
      </c>
      <c r="AT14" s="79">
        <v>1.72076381495565</v>
      </c>
      <c r="AU14" s="79">
        <v>1.90245725289124</v>
      </c>
      <c r="AV14" s="79">
        <v>1.72218070257433</v>
      </c>
      <c r="AW14" s="79">
        <v>1.74045110991384</v>
      </c>
      <c r="AX14" s="80">
        <v>1.84508460045111</v>
      </c>
      <c r="AY14" s="15">
        <v>0.063</v>
      </c>
      <c r="AZ14" s="84">
        <v>4.4087233255E-4</v>
      </c>
    </row>
    <row r="15" ht="9.75" customHeight="1">
      <c r="A15" s="21" t="s">
        <v>80</v>
      </c>
      <c r="B15" s="79">
        <v>9.34</v>
      </c>
      <c r="C15" s="79">
        <v>9.448</v>
      </c>
      <c r="D15" s="79">
        <v>9.504</v>
      </c>
      <c r="E15" s="79">
        <v>10.034</v>
      </c>
      <c r="F15" s="79">
        <v>10.016</v>
      </c>
      <c r="G15" s="79">
        <v>10.396</v>
      </c>
      <c r="H15" s="79">
        <v>10.62</v>
      </c>
      <c r="I15" s="79">
        <v>11.981</v>
      </c>
      <c r="J15" s="79">
        <v>12.849</v>
      </c>
      <c r="K15" s="79">
        <v>12.99</v>
      </c>
      <c r="L15" s="79">
        <v>13.236</v>
      </c>
      <c r="M15" s="79">
        <v>12.828</v>
      </c>
      <c r="N15" s="79">
        <v>17.513</v>
      </c>
      <c r="O15" s="79">
        <v>17.523</v>
      </c>
      <c r="P15" s="79">
        <v>17.886</v>
      </c>
      <c r="Q15" s="79">
        <v>20.056</v>
      </c>
      <c r="R15" s="79">
        <v>21.14</v>
      </c>
      <c r="S15" s="79">
        <v>20.971</v>
      </c>
      <c r="T15" s="79">
        <v>20.409</v>
      </c>
      <c r="U15" s="79">
        <v>19.004</v>
      </c>
      <c r="V15" s="79">
        <v>19.676</v>
      </c>
      <c r="W15" s="79">
        <v>20.667</v>
      </c>
      <c r="X15" s="79">
        <v>19.441</v>
      </c>
      <c r="Y15" s="79">
        <v>20.231</v>
      </c>
      <c r="Z15" s="79">
        <v>19.644</v>
      </c>
      <c r="AA15" s="79">
        <v>19.829</v>
      </c>
      <c r="AB15" s="79">
        <v>18.762</v>
      </c>
      <c r="AC15" s="79">
        <v>22.5359999999999</v>
      </c>
      <c r="AD15" s="79">
        <v>20.23</v>
      </c>
      <c r="AE15" s="79">
        <v>23.6530963451023</v>
      </c>
      <c r="AF15" s="79">
        <v>22.614238973788</v>
      </c>
      <c r="AG15" s="79">
        <v>18.1759182800603</v>
      </c>
      <c r="AH15" s="79">
        <v>19.66548733866</v>
      </c>
      <c r="AI15" s="79">
        <v>22.0163815204543</v>
      </c>
      <c r="AJ15" s="79">
        <v>23.8068318484551</v>
      </c>
      <c r="AK15" s="79">
        <v>23.8912181976994</v>
      </c>
      <c r="AL15" s="79">
        <v>27.0079991360905</v>
      </c>
      <c r="AM15" s="79">
        <v>28.1638187166981</v>
      </c>
      <c r="AN15" s="79">
        <v>24.0626338389732</v>
      </c>
      <c r="AO15" s="79">
        <v>26.0282721424897</v>
      </c>
      <c r="AP15" s="79">
        <v>28.2733383605639</v>
      </c>
      <c r="AQ15" s="79">
        <v>29.502576800487</v>
      </c>
      <c r="AR15" s="79">
        <v>29.6678080854975</v>
      </c>
      <c r="AS15" s="79">
        <v>33.7824491411569</v>
      </c>
      <c r="AT15" s="79">
        <v>34.1936562975226</v>
      </c>
      <c r="AU15" s="79">
        <v>32.1445698277066</v>
      </c>
      <c r="AV15" s="79">
        <v>31.8973376173043</v>
      </c>
      <c r="AW15" s="79">
        <v>32.9509333160667</v>
      </c>
      <c r="AX15" s="80">
        <v>36.2200685002498</v>
      </c>
      <c r="AY15" s="15">
        <v>0.102</v>
      </c>
      <c r="AZ15" s="15">
        <v>0.009</v>
      </c>
    </row>
    <row r="16" ht="9.75" customHeight="1">
      <c r="A16" s="21" t="s">
        <v>81</v>
      </c>
      <c r="B16" s="79">
        <v>21.9480620037918</v>
      </c>
      <c r="C16" s="79">
        <v>23.2958231684068</v>
      </c>
      <c r="D16" s="79">
        <v>24.5299474779109</v>
      </c>
      <c r="E16" s="79">
        <v>24.7968882210678</v>
      </c>
      <c r="F16" s="79">
        <v>26.431377975638</v>
      </c>
      <c r="G16" s="79">
        <v>27.7097870346511</v>
      </c>
      <c r="H16" s="79">
        <v>28.6780589180347</v>
      </c>
      <c r="I16" s="79">
        <v>30.4849967320229</v>
      </c>
      <c r="J16" s="79">
        <v>32.5208335734311</v>
      </c>
      <c r="K16" s="79">
        <v>32.1729264131364</v>
      </c>
      <c r="L16" s="79">
        <v>32.5693873566456</v>
      </c>
      <c r="M16" s="79">
        <v>33.1821488100248</v>
      </c>
      <c r="N16" s="79">
        <v>34.2323395153334</v>
      </c>
      <c r="O16" s="79">
        <v>36.0227623608129</v>
      </c>
      <c r="P16" s="79">
        <v>37.1411437112143</v>
      </c>
      <c r="Q16" s="79">
        <v>40.851101835076</v>
      </c>
      <c r="R16" s="79">
        <v>40.4956022099301</v>
      </c>
      <c r="S16" s="79">
        <v>38.2802977754593</v>
      </c>
      <c r="T16" s="79">
        <v>36.2064221996056</v>
      </c>
      <c r="U16" s="79">
        <v>37.1624384887128</v>
      </c>
      <c r="V16" s="79">
        <v>33.8477514507925</v>
      </c>
      <c r="W16" s="79">
        <v>30.4506592277459</v>
      </c>
      <c r="X16" s="79">
        <v>32.1842122218459</v>
      </c>
      <c r="Y16" s="79">
        <v>32.4000803561224</v>
      </c>
      <c r="Z16" s="79">
        <v>35.3208688318186</v>
      </c>
      <c r="AA16" s="79">
        <v>41.697603142501</v>
      </c>
      <c r="AB16" s="79">
        <v>41.3916574747038</v>
      </c>
      <c r="AC16" s="79">
        <v>41.1264437116539</v>
      </c>
      <c r="AD16" s="79">
        <v>42.340484454558</v>
      </c>
      <c r="AE16" s="79">
        <v>45.1944060719622</v>
      </c>
      <c r="AF16" s="79">
        <v>47.089735203189</v>
      </c>
      <c r="AG16" s="79">
        <v>48.4775788900486</v>
      </c>
      <c r="AH16" s="79">
        <v>51.3001863955778</v>
      </c>
      <c r="AI16" s="79">
        <v>53.7266969365568</v>
      </c>
      <c r="AJ16" s="79">
        <v>54.24392451399</v>
      </c>
      <c r="AK16" s="79">
        <v>55.4635338124746</v>
      </c>
      <c r="AL16" s="79">
        <v>58.0141408488614</v>
      </c>
      <c r="AM16" s="79">
        <v>58.2298724268048</v>
      </c>
      <c r="AN16" s="79">
        <v>60.5824955177481</v>
      </c>
      <c r="AO16" s="79">
        <v>61.3739003787286</v>
      </c>
      <c r="AP16" s="79">
        <v>60.3791630480538</v>
      </c>
      <c r="AQ16" s="79">
        <v>61.0955939792676</v>
      </c>
      <c r="AR16" s="79">
        <v>61.6356752258902</v>
      </c>
      <c r="AS16" s="79">
        <v>58.7490841366173</v>
      </c>
      <c r="AT16" s="79">
        <v>57.9822533923606</v>
      </c>
      <c r="AU16" s="79">
        <v>58.3844448340226</v>
      </c>
      <c r="AV16" s="79">
        <v>59.0468835249185</v>
      </c>
      <c r="AW16" s="79">
        <v>59.101115514189</v>
      </c>
      <c r="AX16" s="80">
        <v>58.3717632550145</v>
      </c>
      <c r="AY16" s="81" t="s">
        <v>182</v>
      </c>
      <c r="AZ16" s="15">
        <v>0.014</v>
      </c>
    </row>
    <row r="17" ht="9.75" customHeight="1">
      <c r="A17" s="17" t="s">
        <v>82</v>
      </c>
      <c r="B17" s="82">
        <v>81.8051982061808</v>
      </c>
      <c r="C17" s="82">
        <v>87.1554350757788</v>
      </c>
      <c r="D17" s="82">
        <v>89.8915046897359</v>
      </c>
      <c r="E17" s="82">
        <v>95.4651959289428</v>
      </c>
      <c r="F17" s="82">
        <v>100.10361631338</v>
      </c>
      <c r="G17" s="82">
        <v>103.49790006833</v>
      </c>
      <c r="H17" s="82">
        <v>109.681518660267</v>
      </c>
      <c r="I17" s="82">
        <v>118.798228067506</v>
      </c>
      <c r="J17" s="82">
        <v>129.450522787406</v>
      </c>
      <c r="K17" s="82">
        <v>134.061719133704</v>
      </c>
      <c r="L17" s="82">
        <v>133.400263255234</v>
      </c>
      <c r="M17" s="82">
        <v>139.144066430749</v>
      </c>
      <c r="N17" s="82">
        <v>148.000405559768</v>
      </c>
      <c r="O17" s="82">
        <v>154.816590822021</v>
      </c>
      <c r="P17" s="82">
        <v>161.378029469675</v>
      </c>
      <c r="Q17" s="82">
        <v>163.964236697995</v>
      </c>
      <c r="R17" s="82">
        <v>160.99219185393</v>
      </c>
      <c r="S17" s="82">
        <v>159.251976593967</v>
      </c>
      <c r="T17" s="82">
        <v>154.064999285276</v>
      </c>
      <c r="U17" s="82">
        <v>153.555205978784</v>
      </c>
      <c r="V17" s="82">
        <v>151.337802928259</v>
      </c>
      <c r="W17" s="82">
        <v>159.004932129557</v>
      </c>
      <c r="X17" s="82">
        <v>163.479976209681</v>
      </c>
      <c r="Y17" s="82">
        <v>166.673679426534</v>
      </c>
      <c r="Z17" s="82">
        <v>168.059265853972</v>
      </c>
      <c r="AA17" s="82">
        <v>172.609214697457</v>
      </c>
      <c r="AB17" s="82">
        <v>173.245657352472</v>
      </c>
      <c r="AC17" s="82">
        <v>183.619842297286</v>
      </c>
      <c r="AD17" s="82">
        <v>186.329355739754</v>
      </c>
      <c r="AE17" s="82">
        <v>198.234653605963</v>
      </c>
      <c r="AF17" s="82">
        <v>204.623941868087</v>
      </c>
      <c r="AG17" s="82">
        <v>209.914850298885</v>
      </c>
      <c r="AH17" s="82">
        <v>220.127770416463</v>
      </c>
      <c r="AI17" s="82">
        <v>229.221154932794</v>
      </c>
      <c r="AJ17" s="82">
        <v>230.084173907965</v>
      </c>
      <c r="AK17" s="82">
        <v>228.616564682818</v>
      </c>
      <c r="AL17" s="82">
        <v>232.276693074161</v>
      </c>
      <c r="AM17" s="82">
        <v>231.380771079245</v>
      </c>
      <c r="AN17" s="82">
        <v>227.320164610752</v>
      </c>
      <c r="AO17" s="82">
        <v>236.337987144301</v>
      </c>
      <c r="AP17" s="82">
        <v>242.052028078714</v>
      </c>
      <c r="AQ17" s="82">
        <v>248.581777269735</v>
      </c>
      <c r="AR17" s="82">
        <v>262.103595999132</v>
      </c>
      <c r="AS17" s="82">
        <v>272.845898510796</v>
      </c>
      <c r="AT17" s="82">
        <v>272.463823735425</v>
      </c>
      <c r="AU17" s="82">
        <v>283.212435012293</v>
      </c>
      <c r="AV17" s="82">
        <v>290.532695447496</v>
      </c>
      <c r="AW17" s="82">
        <v>299.184517479902</v>
      </c>
      <c r="AX17" s="82">
        <v>311.578938282217</v>
      </c>
      <c r="AY17" s="19">
        <v>0.044</v>
      </c>
      <c r="AZ17" s="19">
        <v>0.074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5.561</v>
      </c>
      <c r="C19" s="79">
        <v>6.116</v>
      </c>
      <c r="D19" s="79">
        <v>6.513</v>
      </c>
      <c r="E19" s="79">
        <v>7.536</v>
      </c>
      <c r="F19" s="79">
        <v>8.278</v>
      </c>
      <c r="G19" s="79">
        <v>9.097</v>
      </c>
      <c r="H19" s="79">
        <v>10.156</v>
      </c>
      <c r="I19" s="79">
        <v>10.957</v>
      </c>
      <c r="J19" s="79">
        <v>11.866</v>
      </c>
      <c r="K19" s="79">
        <v>10.613</v>
      </c>
      <c r="L19" s="79">
        <v>10.713</v>
      </c>
      <c r="M19" s="79">
        <v>11.65</v>
      </c>
      <c r="N19" s="79">
        <v>11.141</v>
      </c>
      <c r="O19" s="79">
        <v>12.0</v>
      </c>
      <c r="P19" s="79">
        <v>12.504</v>
      </c>
      <c r="Q19" s="79">
        <v>12.188</v>
      </c>
      <c r="R19" s="79">
        <v>11.046</v>
      </c>
      <c r="S19" s="79">
        <v>10.469</v>
      </c>
      <c r="T19" s="79">
        <v>10.109</v>
      </c>
      <c r="U19" s="79">
        <v>9.82</v>
      </c>
      <c r="V19" s="79">
        <v>9.835</v>
      </c>
      <c r="W19" s="79">
        <v>10.377</v>
      </c>
      <c r="X19" s="79">
        <v>10.67</v>
      </c>
      <c r="Y19" s="79">
        <v>10.561</v>
      </c>
      <c r="Z19" s="79">
        <v>10.381</v>
      </c>
      <c r="AA19" s="79">
        <v>10.855</v>
      </c>
      <c r="AB19" s="79">
        <v>11.694</v>
      </c>
      <c r="AC19" s="79">
        <v>11.392</v>
      </c>
      <c r="AD19" s="79">
        <v>11.483</v>
      </c>
      <c r="AE19" s="79">
        <v>11.322</v>
      </c>
      <c r="AF19" s="79">
        <v>11.32</v>
      </c>
      <c r="AG19" s="79">
        <v>11.704</v>
      </c>
      <c r="AH19" s="79">
        <v>11.921</v>
      </c>
      <c r="AI19" s="79">
        <v>12.379</v>
      </c>
      <c r="AJ19" s="79">
        <v>12.152</v>
      </c>
      <c r="AK19" s="79">
        <v>11.85</v>
      </c>
      <c r="AL19" s="79">
        <v>12.889</v>
      </c>
      <c r="AM19" s="79">
        <v>13.16</v>
      </c>
      <c r="AN19" s="79">
        <v>14.238</v>
      </c>
      <c r="AO19" s="79">
        <v>13.851</v>
      </c>
      <c r="AP19" s="79">
        <v>13.99</v>
      </c>
      <c r="AQ19" s="79">
        <v>14.163</v>
      </c>
      <c r="AR19" s="79">
        <v>13.426</v>
      </c>
      <c r="AS19" s="79">
        <v>13.36</v>
      </c>
      <c r="AT19" s="79">
        <v>12.846</v>
      </c>
      <c r="AU19" s="79">
        <v>13.393452</v>
      </c>
      <c r="AV19" s="79">
        <v>12.463</v>
      </c>
      <c r="AW19" s="79">
        <v>12.4668212702338</v>
      </c>
      <c r="AX19" s="80">
        <v>12.51134269</v>
      </c>
      <c r="AY19" s="15">
        <v>0.006</v>
      </c>
      <c r="AZ19" s="15">
        <v>0.003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8.25186509876056</v>
      </c>
      <c r="W20" s="79">
        <v>8.64939825080365</v>
      </c>
      <c r="X20" s="79">
        <v>8.14426030445564</v>
      </c>
      <c r="Y20" s="79">
        <v>8.3447301288405</v>
      </c>
      <c r="Z20" s="79">
        <v>8.14039373240864</v>
      </c>
      <c r="AA20" s="79">
        <v>8.54288600652563</v>
      </c>
      <c r="AB20" s="79">
        <v>8.24003269804338</v>
      </c>
      <c r="AC20" s="79">
        <v>8.03148238482385</v>
      </c>
      <c r="AD20" s="79">
        <v>8.00076422764228</v>
      </c>
      <c r="AE20" s="79">
        <v>7.26681571815718</v>
      </c>
      <c r="AF20" s="79">
        <v>6.58022764227642</v>
      </c>
      <c r="AG20" s="79">
        <v>5.93674796747967</v>
      </c>
      <c r="AH20" s="79">
        <v>5.64630081300813</v>
      </c>
      <c r="AI20" s="79">
        <v>5.94737398373984</v>
      </c>
      <c r="AJ20" s="79">
        <v>5.72682113821138</v>
      </c>
      <c r="AK20" s="79">
        <v>6.33064498644987</v>
      </c>
      <c r="AL20" s="79">
        <v>3.99692682926829</v>
      </c>
      <c r="AM20" s="79">
        <v>3.665</v>
      </c>
      <c r="AN20" s="79">
        <v>4.272</v>
      </c>
      <c r="AO20" s="79">
        <v>4.484</v>
      </c>
      <c r="AP20" s="79">
        <v>5.376</v>
      </c>
      <c r="AQ20" s="79">
        <v>4.806</v>
      </c>
      <c r="AR20" s="79">
        <v>4.524</v>
      </c>
      <c r="AS20" s="79">
        <v>3.5907</v>
      </c>
      <c r="AT20" s="79">
        <v>3.3121</v>
      </c>
      <c r="AU20" s="79">
        <v>3.2167379</v>
      </c>
      <c r="AV20" s="79">
        <v>3.9869</v>
      </c>
      <c r="AW20" s="79">
        <v>4.168</v>
      </c>
      <c r="AX20" s="80">
        <v>4.5638</v>
      </c>
      <c r="AY20" s="15">
        <v>0.098</v>
      </c>
      <c r="AZ20" s="15">
        <v>0.001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25.3955210301698</v>
      </c>
      <c r="W21" s="79">
        <v>30.0038358989467</v>
      </c>
      <c r="X21" s="79">
        <v>29.6764800297272</v>
      </c>
      <c r="Y21" s="79">
        <v>28.7468618722604</v>
      </c>
      <c r="Z21" s="79">
        <v>26.9168408845049</v>
      </c>
      <c r="AA21" s="79">
        <v>24.8890640452657</v>
      </c>
      <c r="AB21" s="79">
        <v>24.0662238081313</v>
      </c>
      <c r="AC21" s="79">
        <v>20.503</v>
      </c>
      <c r="AD21" s="79">
        <v>14.523</v>
      </c>
      <c r="AE21" s="79">
        <v>11.807</v>
      </c>
      <c r="AF21" s="79">
        <v>10.696</v>
      </c>
      <c r="AG21" s="79">
        <v>10.51</v>
      </c>
      <c r="AH21" s="79">
        <v>9.157</v>
      </c>
      <c r="AI21" s="79">
        <v>8.643</v>
      </c>
      <c r="AJ21" s="79">
        <v>7.926</v>
      </c>
      <c r="AK21" s="79">
        <v>7.811</v>
      </c>
      <c r="AL21" s="79">
        <v>7.627</v>
      </c>
      <c r="AM21" s="79">
        <v>7.949</v>
      </c>
      <c r="AN21" s="79">
        <v>8.13</v>
      </c>
      <c r="AO21" s="79">
        <v>8.113</v>
      </c>
      <c r="AP21" s="79">
        <v>7.525</v>
      </c>
      <c r="AQ21" s="79">
        <v>8.817</v>
      </c>
      <c r="AR21" s="79">
        <v>8.03</v>
      </c>
      <c r="AS21" s="79">
        <v>7.913</v>
      </c>
      <c r="AT21" s="79">
        <v>9.29</v>
      </c>
      <c r="AU21" s="79">
        <v>7.53</v>
      </c>
      <c r="AV21" s="79">
        <v>8.603</v>
      </c>
      <c r="AW21" s="79">
        <v>8.6395819</v>
      </c>
      <c r="AX21" s="80">
        <v>8.6789614</v>
      </c>
      <c r="AY21" s="15">
        <v>0.007</v>
      </c>
      <c r="AZ21" s="15">
        <v>0.002</v>
      </c>
    </row>
    <row r="22" ht="9.75" customHeight="1">
      <c r="A22" s="21" t="s">
        <v>185</v>
      </c>
      <c r="B22" s="79">
        <v>15.94</v>
      </c>
      <c r="C22" s="79">
        <v>16.257</v>
      </c>
      <c r="D22" s="79">
        <v>17.941</v>
      </c>
      <c r="E22" s="79">
        <v>20.854</v>
      </c>
      <c r="F22" s="79">
        <v>24.053</v>
      </c>
      <c r="G22" s="79">
        <v>26.211</v>
      </c>
      <c r="H22" s="79">
        <v>26.855</v>
      </c>
      <c r="I22" s="79">
        <v>29.075</v>
      </c>
      <c r="J22" s="79">
        <v>30.561</v>
      </c>
      <c r="K22" s="79">
        <v>26.875</v>
      </c>
      <c r="L22" s="79">
        <v>25.404</v>
      </c>
      <c r="M22" s="79">
        <v>26.486</v>
      </c>
      <c r="N22" s="79">
        <v>26.055</v>
      </c>
      <c r="O22" s="79">
        <v>27.798</v>
      </c>
      <c r="P22" s="79">
        <v>27.638</v>
      </c>
      <c r="Q22" s="79">
        <v>25.567</v>
      </c>
      <c r="R22" s="79">
        <v>23.429</v>
      </c>
      <c r="S22" s="79">
        <v>22.177</v>
      </c>
      <c r="T22" s="79">
        <v>20.077</v>
      </c>
      <c r="U22" s="79">
        <v>19.393</v>
      </c>
      <c r="V22" s="79">
        <v>19.664</v>
      </c>
      <c r="W22" s="79">
        <v>22.265</v>
      </c>
      <c r="X22" s="79">
        <v>22.43</v>
      </c>
      <c r="Y22" s="79">
        <v>23.125</v>
      </c>
      <c r="Z22" s="79">
        <v>22.699</v>
      </c>
      <c r="AA22" s="79">
        <v>23.845</v>
      </c>
      <c r="AB22" s="79">
        <v>25.787</v>
      </c>
      <c r="AC22" s="79">
        <v>26.444</v>
      </c>
      <c r="AD22" s="79">
        <v>25.882</v>
      </c>
      <c r="AE22" s="79">
        <v>27.934</v>
      </c>
      <c r="AF22" s="79">
        <v>27.75</v>
      </c>
      <c r="AG22" s="79">
        <v>30.3</v>
      </c>
      <c r="AH22" s="79">
        <v>31.041</v>
      </c>
      <c r="AI22" s="79">
        <v>31.393</v>
      </c>
      <c r="AJ22" s="79">
        <v>30.005</v>
      </c>
      <c r="AK22" s="79">
        <v>30.791</v>
      </c>
      <c r="AL22" s="79">
        <v>31.0</v>
      </c>
      <c r="AM22" s="79">
        <v>31.683</v>
      </c>
      <c r="AN22" s="79">
        <v>33.782</v>
      </c>
      <c r="AO22" s="79">
        <v>33.522</v>
      </c>
      <c r="AP22" s="79">
        <v>33.457</v>
      </c>
      <c r="AQ22" s="79">
        <v>33.441</v>
      </c>
      <c r="AR22" s="79">
        <v>33.726</v>
      </c>
      <c r="AS22" s="79">
        <v>36.816</v>
      </c>
      <c r="AT22" s="79">
        <v>32.21</v>
      </c>
      <c r="AU22" s="79">
        <v>33.477</v>
      </c>
      <c r="AV22" s="79">
        <v>32.267</v>
      </c>
      <c r="AW22" s="79">
        <v>30.3543663793103</v>
      </c>
      <c r="AX22" s="80">
        <v>31.0250653625501</v>
      </c>
      <c r="AY22" s="15">
        <v>0.025</v>
      </c>
      <c r="AZ22" s="15">
        <v>0.007</v>
      </c>
    </row>
    <row r="23" ht="9.75" customHeight="1">
      <c r="A23" s="21" t="s">
        <v>186</v>
      </c>
      <c r="B23" s="79">
        <v>3.702</v>
      </c>
      <c r="C23" s="79">
        <v>4.226</v>
      </c>
      <c r="D23" s="79">
        <v>5.316</v>
      </c>
      <c r="E23" s="79">
        <v>6.3</v>
      </c>
      <c r="F23" s="79">
        <v>7.736</v>
      </c>
      <c r="G23" s="79">
        <v>8.986</v>
      </c>
      <c r="H23" s="79">
        <v>9.889</v>
      </c>
      <c r="I23" s="79">
        <v>10.282</v>
      </c>
      <c r="J23" s="79">
        <v>10.849</v>
      </c>
      <c r="K23" s="79">
        <v>11.284</v>
      </c>
      <c r="L23" s="79">
        <v>11.965</v>
      </c>
      <c r="M23" s="79">
        <v>12.431</v>
      </c>
      <c r="N23" s="79">
        <v>12.927</v>
      </c>
      <c r="O23" s="79">
        <v>13.315</v>
      </c>
      <c r="P23" s="79">
        <v>13.726</v>
      </c>
      <c r="Q23" s="79">
        <v>13.972</v>
      </c>
      <c r="R23" s="79">
        <v>12.457</v>
      </c>
      <c r="S23" s="79">
        <v>12.064</v>
      </c>
      <c r="T23" s="79">
        <v>11.634</v>
      </c>
      <c r="U23" s="79">
        <v>11.167</v>
      </c>
      <c r="V23" s="79">
        <v>10.362</v>
      </c>
      <c r="W23" s="79">
        <v>10.921</v>
      </c>
      <c r="X23" s="79">
        <v>10.491</v>
      </c>
      <c r="Y23" s="79">
        <v>11.13</v>
      </c>
      <c r="Z23" s="79">
        <v>10.845</v>
      </c>
      <c r="AA23" s="79">
        <v>6.788</v>
      </c>
      <c r="AB23" s="79">
        <v>4.357</v>
      </c>
      <c r="AC23" s="79">
        <v>3.926</v>
      </c>
      <c r="AD23" s="79">
        <v>4.538</v>
      </c>
      <c r="AE23" s="79">
        <v>4.458</v>
      </c>
      <c r="AF23" s="79">
        <v>4.865</v>
      </c>
      <c r="AG23" s="79">
        <v>4.293</v>
      </c>
      <c r="AH23" s="79">
        <v>4.247</v>
      </c>
      <c r="AI23" s="79">
        <v>4.434</v>
      </c>
      <c r="AJ23" s="79">
        <v>4.116</v>
      </c>
      <c r="AK23" s="79">
        <v>4.11</v>
      </c>
      <c r="AL23" s="79">
        <v>4.223</v>
      </c>
      <c r="AM23" s="79">
        <v>4.218</v>
      </c>
      <c r="AN23" s="79">
        <v>4.424</v>
      </c>
      <c r="AO23" s="79">
        <v>4.298</v>
      </c>
      <c r="AP23" s="79">
        <v>4.796</v>
      </c>
      <c r="AQ23" s="79">
        <v>4.972</v>
      </c>
      <c r="AR23" s="79">
        <v>4.839</v>
      </c>
      <c r="AS23" s="79">
        <v>4.781</v>
      </c>
      <c r="AT23" s="79">
        <v>4.3</v>
      </c>
      <c r="AU23" s="79">
        <v>3.896</v>
      </c>
      <c r="AV23" s="79">
        <v>3.791</v>
      </c>
      <c r="AW23" s="79">
        <v>3.911</v>
      </c>
      <c r="AX23" s="80">
        <v>4.06233368818324</v>
      </c>
      <c r="AY23" s="15">
        <v>0.042</v>
      </c>
      <c r="AZ23" s="15">
        <v>0.001</v>
      </c>
    </row>
    <row r="24" ht="9.75" customHeight="1">
      <c r="A24" s="21" t="s">
        <v>187</v>
      </c>
      <c r="B24" s="79">
        <v>3.997</v>
      </c>
      <c r="C24" s="79">
        <v>4.418</v>
      </c>
      <c r="D24" s="79">
        <v>4.916</v>
      </c>
      <c r="E24" s="79">
        <v>5.42</v>
      </c>
      <c r="F24" s="79">
        <v>5.819</v>
      </c>
      <c r="G24" s="79">
        <v>6.984</v>
      </c>
      <c r="H24" s="79">
        <v>7.685</v>
      </c>
      <c r="I24" s="79">
        <v>8.419</v>
      </c>
      <c r="J24" s="79">
        <v>9.47</v>
      </c>
      <c r="K24" s="79">
        <v>9.719</v>
      </c>
      <c r="L24" s="79">
        <v>10.725</v>
      </c>
      <c r="M24" s="79">
        <v>11.336</v>
      </c>
      <c r="N24" s="79">
        <v>11.852</v>
      </c>
      <c r="O24" s="79">
        <v>12.261</v>
      </c>
      <c r="P24" s="79">
        <v>12.461</v>
      </c>
      <c r="Q24" s="79">
        <v>11.6</v>
      </c>
      <c r="R24" s="79">
        <v>11.431</v>
      </c>
      <c r="S24" s="79">
        <v>10.427</v>
      </c>
      <c r="T24" s="79">
        <v>10.207</v>
      </c>
      <c r="U24" s="79">
        <v>10.818</v>
      </c>
      <c r="V24" s="79">
        <v>10.623</v>
      </c>
      <c r="W24" s="79">
        <v>10.178</v>
      </c>
      <c r="X24" s="79">
        <v>10.27</v>
      </c>
      <c r="Y24" s="79">
        <v>9.856</v>
      </c>
      <c r="Z24" s="79">
        <v>9.38</v>
      </c>
      <c r="AA24" s="79">
        <v>8.447</v>
      </c>
      <c r="AB24" s="79">
        <v>7.095</v>
      </c>
      <c r="AC24" s="79">
        <v>6.78</v>
      </c>
      <c r="AD24" s="79">
        <v>6.873</v>
      </c>
      <c r="AE24" s="79">
        <v>7.057</v>
      </c>
      <c r="AF24" s="79">
        <v>8.005</v>
      </c>
      <c r="AG24" s="79">
        <v>8.369</v>
      </c>
      <c r="AH24" s="79">
        <v>7.969</v>
      </c>
      <c r="AI24" s="79">
        <v>8.261</v>
      </c>
      <c r="AJ24" s="79">
        <v>8.198</v>
      </c>
      <c r="AK24" s="79">
        <v>7.937</v>
      </c>
      <c r="AL24" s="79">
        <v>8.374</v>
      </c>
      <c r="AM24" s="79">
        <v>8.143</v>
      </c>
      <c r="AN24" s="79">
        <v>8.7</v>
      </c>
      <c r="AO24" s="79">
        <v>9.545</v>
      </c>
      <c r="AP24" s="79">
        <v>9.935</v>
      </c>
      <c r="AQ24" s="79">
        <v>9.821</v>
      </c>
      <c r="AR24" s="79">
        <v>9.739</v>
      </c>
      <c r="AS24" s="79">
        <v>9.906</v>
      </c>
      <c r="AT24" s="79">
        <v>9.67</v>
      </c>
      <c r="AU24" s="79">
        <v>9.191</v>
      </c>
      <c r="AV24" s="79">
        <v>9.035</v>
      </c>
      <c r="AW24" s="79">
        <v>8.927</v>
      </c>
      <c r="AX24" s="80">
        <v>8.552509271</v>
      </c>
      <c r="AY24" s="81" t="s">
        <v>188</v>
      </c>
      <c r="AZ24" s="15">
        <v>0.002</v>
      </c>
    </row>
    <row r="25" ht="9.75" customHeight="1">
      <c r="A25" s="21" t="s">
        <v>85</v>
      </c>
      <c r="B25" s="79">
        <v>10.405</v>
      </c>
      <c r="C25" s="79">
        <v>11.863</v>
      </c>
      <c r="D25" s="79">
        <v>12.553</v>
      </c>
      <c r="E25" s="79">
        <v>13.637</v>
      </c>
      <c r="F25" s="79">
        <v>16.421</v>
      </c>
      <c r="G25" s="79">
        <v>18.277</v>
      </c>
      <c r="H25" s="79">
        <v>18.029</v>
      </c>
      <c r="I25" s="79">
        <v>19.088</v>
      </c>
      <c r="J25" s="79">
        <v>17.601</v>
      </c>
      <c r="K25" s="79">
        <v>15.955</v>
      </c>
      <c r="L25" s="79">
        <v>15.745</v>
      </c>
      <c r="M25" s="79">
        <v>16.741</v>
      </c>
      <c r="N25" s="79">
        <v>16.729</v>
      </c>
      <c r="O25" s="79">
        <v>16.657</v>
      </c>
      <c r="P25" s="79">
        <v>15.909</v>
      </c>
      <c r="Q25" s="79">
        <v>13.589</v>
      </c>
      <c r="R25" s="79">
        <v>12.825</v>
      </c>
      <c r="S25" s="79">
        <v>11.04</v>
      </c>
      <c r="T25" s="79">
        <v>10.442</v>
      </c>
      <c r="U25" s="79">
        <v>10.321</v>
      </c>
      <c r="V25" s="79">
        <v>10.638</v>
      </c>
      <c r="W25" s="79">
        <v>10.503</v>
      </c>
      <c r="X25" s="79">
        <v>9.642</v>
      </c>
      <c r="Y25" s="79">
        <v>9.579</v>
      </c>
      <c r="Z25" s="79">
        <v>9.226</v>
      </c>
      <c r="AA25" s="79">
        <v>9.03</v>
      </c>
      <c r="AB25" s="79">
        <v>9.157</v>
      </c>
      <c r="AC25" s="79">
        <v>9.071</v>
      </c>
      <c r="AD25" s="79">
        <v>9.521</v>
      </c>
      <c r="AE25" s="79">
        <v>10.147</v>
      </c>
      <c r="AF25" s="79">
        <v>10.581</v>
      </c>
      <c r="AG25" s="79">
        <v>11.525</v>
      </c>
      <c r="AH25" s="79">
        <v>11.109</v>
      </c>
      <c r="AI25" s="79">
        <v>10.714</v>
      </c>
      <c r="AJ25" s="79">
        <v>10.646</v>
      </c>
      <c r="AK25" s="79">
        <v>10.343</v>
      </c>
      <c r="AL25" s="79">
        <v>9.924</v>
      </c>
      <c r="AM25" s="79">
        <v>9.583</v>
      </c>
      <c r="AN25" s="79">
        <v>9.228</v>
      </c>
      <c r="AO25" s="79">
        <v>9.058</v>
      </c>
      <c r="AP25" s="79">
        <v>9.163</v>
      </c>
      <c r="AQ25" s="79">
        <v>9.357</v>
      </c>
      <c r="AR25" s="79">
        <v>9.416</v>
      </c>
      <c r="AS25" s="79">
        <v>9.278</v>
      </c>
      <c r="AT25" s="79">
        <v>8.26</v>
      </c>
      <c r="AU25" s="79">
        <v>8.355</v>
      </c>
      <c r="AV25" s="79">
        <v>8.251</v>
      </c>
      <c r="AW25" s="79">
        <v>7.81817534</v>
      </c>
      <c r="AX25" s="80">
        <v>7.8357833979112</v>
      </c>
      <c r="AY25" s="15">
        <v>0.005</v>
      </c>
      <c r="AZ25" s="15">
        <v>0.002</v>
      </c>
    </row>
    <row r="26" ht="9.75" customHeight="1">
      <c r="A26" s="21" t="s">
        <v>189</v>
      </c>
      <c r="B26" s="79">
        <v>5.721</v>
      </c>
      <c r="C26" s="79">
        <v>6.923</v>
      </c>
      <c r="D26" s="79">
        <v>7.249</v>
      </c>
      <c r="E26" s="79">
        <v>8.224</v>
      </c>
      <c r="F26" s="79">
        <v>9.563</v>
      </c>
      <c r="G26" s="79">
        <v>10.763</v>
      </c>
      <c r="H26" s="79">
        <v>11.138</v>
      </c>
      <c r="I26" s="79">
        <v>11.865</v>
      </c>
      <c r="J26" s="79">
        <v>13.272</v>
      </c>
      <c r="K26" s="79">
        <v>11.561</v>
      </c>
      <c r="L26" s="79">
        <v>11.943</v>
      </c>
      <c r="M26" s="79">
        <v>12.826</v>
      </c>
      <c r="N26" s="79">
        <v>12.507</v>
      </c>
      <c r="O26" s="79">
        <v>12.545</v>
      </c>
      <c r="P26" s="79">
        <v>13.302</v>
      </c>
      <c r="Q26" s="79">
        <v>12.794</v>
      </c>
      <c r="R26" s="79">
        <v>12.251</v>
      </c>
      <c r="S26" s="79">
        <v>11.314</v>
      </c>
      <c r="T26" s="79">
        <v>10.504</v>
      </c>
      <c r="U26" s="79">
        <v>10.648</v>
      </c>
      <c r="V26" s="79">
        <v>10.754</v>
      </c>
      <c r="W26" s="79">
        <v>11.25</v>
      </c>
      <c r="X26" s="79">
        <v>11.184</v>
      </c>
      <c r="Y26" s="79">
        <v>11.033</v>
      </c>
      <c r="Z26" s="79">
        <v>11.011</v>
      </c>
      <c r="AA26" s="79">
        <v>10.954</v>
      </c>
      <c r="AB26" s="79">
        <v>10.571</v>
      </c>
      <c r="AC26" s="79">
        <v>10.344</v>
      </c>
      <c r="AD26" s="79">
        <v>9.904</v>
      </c>
      <c r="AE26" s="79">
        <v>10.374</v>
      </c>
      <c r="AF26" s="79">
        <v>9.927</v>
      </c>
      <c r="AG26" s="79">
        <v>10.317</v>
      </c>
      <c r="AH26" s="79">
        <v>10.168</v>
      </c>
      <c r="AI26" s="79">
        <v>10.507</v>
      </c>
      <c r="AJ26" s="79">
        <v>10.665</v>
      </c>
      <c r="AK26" s="79">
        <v>10.686</v>
      </c>
      <c r="AL26" s="79">
        <v>10.521</v>
      </c>
      <c r="AM26" s="79">
        <v>10.881</v>
      </c>
      <c r="AN26" s="79">
        <v>11.364</v>
      </c>
      <c r="AO26" s="79">
        <v>10.573</v>
      </c>
      <c r="AP26" s="79">
        <v>10.98577</v>
      </c>
      <c r="AQ26" s="79">
        <v>10.554679156</v>
      </c>
      <c r="AR26" s="79">
        <v>10.6305143983</v>
      </c>
      <c r="AS26" s="79">
        <v>10.5264577034</v>
      </c>
      <c r="AT26" s="79">
        <v>9.9016577034</v>
      </c>
      <c r="AU26" s="79">
        <v>10.3844256983</v>
      </c>
      <c r="AV26" s="79">
        <v>9.67882381789137</v>
      </c>
      <c r="AW26" s="79">
        <v>9.04052520678026</v>
      </c>
      <c r="AX26" s="80">
        <v>8.86509426077118</v>
      </c>
      <c r="AY26" s="81" t="s">
        <v>152</v>
      </c>
      <c r="AZ26" s="15">
        <v>0.002</v>
      </c>
    </row>
    <row r="27" ht="9.75" customHeight="1">
      <c r="A27" s="21" t="s">
        <v>190</v>
      </c>
      <c r="B27" s="79">
        <v>53.887</v>
      </c>
      <c r="C27" s="79">
        <v>57.663</v>
      </c>
      <c r="D27" s="79">
        <v>66.219</v>
      </c>
      <c r="E27" s="79">
        <v>71.782</v>
      </c>
      <c r="F27" s="79">
        <v>82.953</v>
      </c>
      <c r="G27" s="79">
        <v>94.2719999999999</v>
      </c>
      <c r="H27" s="79">
        <v>102.768</v>
      </c>
      <c r="I27" s="79">
        <v>114.123</v>
      </c>
      <c r="J27" s="79">
        <v>127.269</v>
      </c>
      <c r="K27" s="79">
        <v>121.007</v>
      </c>
      <c r="L27" s="79">
        <v>110.378</v>
      </c>
      <c r="M27" s="79">
        <v>119.452</v>
      </c>
      <c r="N27" s="79">
        <v>114.582</v>
      </c>
      <c r="O27" s="79">
        <v>118.961</v>
      </c>
      <c r="P27" s="79">
        <v>118.342999999999</v>
      </c>
      <c r="Q27" s="79">
        <v>109.890999999999</v>
      </c>
      <c r="R27" s="79">
        <v>99.0039999999999</v>
      </c>
      <c r="S27" s="79">
        <v>91.504</v>
      </c>
      <c r="T27" s="79">
        <v>89.4</v>
      </c>
      <c r="U27" s="79">
        <v>85.8879999999999</v>
      </c>
      <c r="V27" s="79">
        <v>84.2999999999999</v>
      </c>
      <c r="W27" s="79">
        <v>86.04</v>
      </c>
      <c r="X27" s="79">
        <v>86.6</v>
      </c>
      <c r="Y27" s="79">
        <v>86.0</v>
      </c>
      <c r="Z27" s="79">
        <v>88.3999999999999</v>
      </c>
      <c r="AA27" s="79">
        <v>89.3999999999999</v>
      </c>
      <c r="AB27" s="79">
        <v>94.645</v>
      </c>
      <c r="AC27" s="79">
        <v>94.444</v>
      </c>
      <c r="AD27" s="79">
        <v>91.087</v>
      </c>
      <c r="AE27" s="79">
        <v>88.227</v>
      </c>
      <c r="AF27" s="79">
        <v>89.041</v>
      </c>
      <c r="AG27" s="79">
        <v>90.996</v>
      </c>
      <c r="AH27" s="79">
        <v>91.664</v>
      </c>
      <c r="AI27" s="79">
        <v>94.9779999999999</v>
      </c>
      <c r="AJ27" s="79">
        <v>96.448</v>
      </c>
      <c r="AK27" s="79">
        <v>94.938</v>
      </c>
      <c r="AL27" s="79">
        <v>95.454</v>
      </c>
      <c r="AM27" s="79">
        <v>92.8759999999999</v>
      </c>
      <c r="AN27" s="79">
        <v>93.0859999999999</v>
      </c>
      <c r="AO27" s="79">
        <v>94.0492</v>
      </c>
      <c r="AP27" s="79">
        <v>93.0645</v>
      </c>
      <c r="AQ27" s="79">
        <v>92.9943</v>
      </c>
      <c r="AR27" s="79">
        <v>91.4336</v>
      </c>
      <c r="AS27" s="79">
        <v>90.8375</v>
      </c>
      <c r="AT27" s="79">
        <v>87.5369999999999</v>
      </c>
      <c r="AU27" s="79">
        <v>84.4626</v>
      </c>
      <c r="AV27" s="79">
        <v>83.6975329999999</v>
      </c>
      <c r="AW27" s="79">
        <v>81.011022144</v>
      </c>
      <c r="AX27" s="80">
        <v>80.3340617596705</v>
      </c>
      <c r="AY27" s="81" t="s">
        <v>191</v>
      </c>
      <c r="AZ27" s="15">
        <v>0.019</v>
      </c>
    </row>
    <row r="28" ht="9.75" customHeight="1">
      <c r="A28" s="21" t="s">
        <v>192</v>
      </c>
      <c r="B28" s="79">
        <v>86.274</v>
      </c>
      <c r="C28" s="79">
        <v>96.4719999999999</v>
      </c>
      <c r="D28" s="79">
        <v>100.073</v>
      </c>
      <c r="E28" s="79">
        <v>112.366</v>
      </c>
      <c r="F28" s="79">
        <v>126.325</v>
      </c>
      <c r="G28" s="79">
        <v>138.749</v>
      </c>
      <c r="H28" s="79">
        <v>144.039</v>
      </c>
      <c r="I28" s="79">
        <v>152.236</v>
      </c>
      <c r="J28" s="79">
        <v>162.23</v>
      </c>
      <c r="K28" s="79">
        <v>146.979</v>
      </c>
      <c r="L28" s="79">
        <v>142.616999999999</v>
      </c>
      <c r="M28" s="79">
        <v>154.035</v>
      </c>
      <c r="N28" s="79">
        <v>152.471</v>
      </c>
      <c r="O28" s="79">
        <v>158.118</v>
      </c>
      <c r="P28" s="79">
        <v>163.161</v>
      </c>
      <c r="Q28" s="79">
        <v>147.317</v>
      </c>
      <c r="R28" s="79">
        <v>133.448</v>
      </c>
      <c r="S28" s="79">
        <v>125.939</v>
      </c>
      <c r="T28" s="79">
        <v>123.096</v>
      </c>
      <c r="U28" s="79">
        <v>122.470999999999</v>
      </c>
      <c r="V28" s="79">
        <v>126.337999999999</v>
      </c>
      <c r="W28" s="79">
        <v>133.263</v>
      </c>
      <c r="X28" s="79">
        <v>129.486</v>
      </c>
      <c r="Y28" s="79">
        <v>129.37</v>
      </c>
      <c r="Z28" s="79">
        <v>121.608999999999</v>
      </c>
      <c r="AA28" s="79">
        <v>127.277</v>
      </c>
      <c r="AB28" s="79">
        <v>133.142</v>
      </c>
      <c r="AC28" s="79">
        <v>134.338</v>
      </c>
      <c r="AD28" s="79">
        <v>136.316999999999</v>
      </c>
      <c r="AE28" s="79">
        <v>135.136</v>
      </c>
      <c r="AF28" s="79">
        <v>135.145</v>
      </c>
      <c r="AG28" s="79">
        <v>137.355999999999</v>
      </c>
      <c r="AH28" s="79">
        <v>136.452</v>
      </c>
      <c r="AI28" s="79">
        <v>136.590999999999</v>
      </c>
      <c r="AJ28" s="79">
        <v>132.395999999999</v>
      </c>
      <c r="AK28" s="79">
        <v>129.78</v>
      </c>
      <c r="AL28" s="79">
        <v>131.589</v>
      </c>
      <c r="AM28" s="79">
        <v>127.431</v>
      </c>
      <c r="AN28" s="79">
        <v>125.128</v>
      </c>
      <c r="AO28" s="79">
        <v>123.983</v>
      </c>
      <c r="AP28" s="79">
        <v>122.398</v>
      </c>
      <c r="AQ28" s="79">
        <v>123.551999999999</v>
      </c>
      <c r="AR28" s="79">
        <v>112.490999999999</v>
      </c>
      <c r="AS28" s="79">
        <v>118.884</v>
      </c>
      <c r="AT28" s="79">
        <v>113.876</v>
      </c>
      <c r="AU28" s="79">
        <v>115.385</v>
      </c>
      <c r="AV28" s="79">
        <v>111.976</v>
      </c>
      <c r="AW28" s="79">
        <v>111.438999999999</v>
      </c>
      <c r="AX28" s="80">
        <v>112.082</v>
      </c>
      <c r="AY28" s="15">
        <v>0.009</v>
      </c>
      <c r="AZ28" s="15">
        <v>0.027</v>
      </c>
    </row>
    <row r="29" ht="9.75" customHeight="1">
      <c r="A29" s="21" t="s">
        <v>193</v>
      </c>
      <c r="B29" s="79">
        <v>4.435</v>
      </c>
      <c r="C29" s="79">
        <v>4.839</v>
      </c>
      <c r="D29" s="79">
        <v>5.689</v>
      </c>
      <c r="E29" s="79">
        <v>5.815</v>
      </c>
      <c r="F29" s="79">
        <v>6.19</v>
      </c>
      <c r="G29" s="79">
        <v>6.707</v>
      </c>
      <c r="H29" s="79">
        <v>7.405</v>
      </c>
      <c r="I29" s="79">
        <v>8.586</v>
      </c>
      <c r="J29" s="79">
        <v>10.0</v>
      </c>
      <c r="K29" s="79">
        <v>9.39</v>
      </c>
      <c r="L29" s="79">
        <v>9.943</v>
      </c>
      <c r="M29" s="79">
        <v>10.574</v>
      </c>
      <c r="N29" s="79">
        <v>10.764</v>
      </c>
      <c r="O29" s="79">
        <v>11.702</v>
      </c>
      <c r="P29" s="79">
        <v>12.383</v>
      </c>
      <c r="Q29" s="79">
        <v>12.4</v>
      </c>
      <c r="R29" s="79">
        <v>11.92</v>
      </c>
      <c r="S29" s="79">
        <v>11.901</v>
      </c>
      <c r="T29" s="79">
        <v>11.414</v>
      </c>
      <c r="U29" s="79">
        <v>11.689</v>
      </c>
      <c r="V29" s="79">
        <v>11.978</v>
      </c>
      <c r="W29" s="79">
        <v>12.159</v>
      </c>
      <c r="X29" s="79">
        <v>13.205</v>
      </c>
      <c r="Y29" s="79">
        <v>13.661</v>
      </c>
      <c r="Z29" s="79">
        <v>14.961</v>
      </c>
      <c r="AA29" s="79">
        <v>15.699</v>
      </c>
      <c r="AB29" s="79">
        <v>15.783</v>
      </c>
      <c r="AC29" s="79">
        <v>16.059</v>
      </c>
      <c r="AD29" s="79">
        <v>16.6629999999999</v>
      </c>
      <c r="AE29" s="79">
        <v>16.878</v>
      </c>
      <c r="AF29" s="79">
        <v>17.601</v>
      </c>
      <c r="AG29" s="79">
        <v>18.251</v>
      </c>
      <c r="AH29" s="79">
        <v>18.518</v>
      </c>
      <c r="AI29" s="79">
        <v>18.288</v>
      </c>
      <c r="AJ29" s="79">
        <v>18.643</v>
      </c>
      <c r="AK29" s="79">
        <v>19.907</v>
      </c>
      <c r="AL29" s="79">
        <v>20.168</v>
      </c>
      <c r="AM29" s="79">
        <v>20.276</v>
      </c>
      <c r="AN29" s="79">
        <v>19.658</v>
      </c>
      <c r="AO29" s="79">
        <v>21.331</v>
      </c>
      <c r="AP29" s="79">
        <v>21.074</v>
      </c>
      <c r="AQ29" s="79">
        <v>22.093</v>
      </c>
      <c r="AR29" s="79">
        <v>21.671</v>
      </c>
      <c r="AS29" s="79">
        <v>21.309</v>
      </c>
      <c r="AT29" s="79">
        <v>20.117</v>
      </c>
      <c r="AU29" s="79">
        <v>17.89231023</v>
      </c>
      <c r="AV29" s="79">
        <v>16.9803808</v>
      </c>
      <c r="AW29" s="79">
        <v>15.147</v>
      </c>
      <c r="AX29" s="80">
        <v>14.04056559</v>
      </c>
      <c r="AY29" s="81" t="s">
        <v>151</v>
      </c>
      <c r="AZ29" s="15">
        <v>0.003</v>
      </c>
    </row>
    <row r="30" ht="9.75" customHeight="1">
      <c r="A30" s="21" t="s">
        <v>194</v>
      </c>
      <c r="B30" s="79">
        <v>3.776</v>
      </c>
      <c r="C30" s="79">
        <v>4.144</v>
      </c>
      <c r="D30" s="79">
        <v>4.379</v>
      </c>
      <c r="E30" s="79">
        <v>4.579</v>
      </c>
      <c r="F30" s="79">
        <v>5.115</v>
      </c>
      <c r="G30" s="79">
        <v>5.932</v>
      </c>
      <c r="H30" s="79">
        <v>6.679</v>
      </c>
      <c r="I30" s="79">
        <v>7.259</v>
      </c>
      <c r="J30" s="79">
        <v>8.155</v>
      </c>
      <c r="K30" s="79">
        <v>8.932</v>
      </c>
      <c r="L30" s="79">
        <v>10.049</v>
      </c>
      <c r="M30" s="79">
        <v>10.506</v>
      </c>
      <c r="N30" s="79">
        <v>11.178</v>
      </c>
      <c r="O30" s="79">
        <v>12.366</v>
      </c>
      <c r="P30" s="79">
        <v>11.629</v>
      </c>
      <c r="Q30" s="79">
        <v>11.279</v>
      </c>
      <c r="R30" s="79">
        <v>10.775</v>
      </c>
      <c r="S30" s="79">
        <v>10.197</v>
      </c>
      <c r="T30" s="79">
        <v>9.669</v>
      </c>
      <c r="U30" s="79">
        <v>10.137</v>
      </c>
      <c r="V30" s="79">
        <v>10.325</v>
      </c>
      <c r="W30" s="79">
        <v>9.53</v>
      </c>
      <c r="X30" s="79">
        <v>10.001</v>
      </c>
      <c r="Y30" s="79">
        <v>9.241</v>
      </c>
      <c r="Z30" s="79">
        <v>8.93</v>
      </c>
      <c r="AA30" s="79">
        <v>9.276</v>
      </c>
      <c r="AB30" s="79">
        <v>8.014</v>
      </c>
      <c r="AC30" s="79">
        <v>8.09</v>
      </c>
      <c r="AD30" s="79">
        <v>7.691</v>
      </c>
      <c r="AE30" s="79">
        <v>8.129</v>
      </c>
      <c r="AF30" s="79">
        <v>7.651</v>
      </c>
      <c r="AG30" s="79">
        <v>7.073</v>
      </c>
      <c r="AH30" s="79">
        <v>7.106</v>
      </c>
      <c r="AI30" s="79">
        <v>7.431</v>
      </c>
      <c r="AJ30" s="79">
        <v>7.141</v>
      </c>
      <c r="AK30" s="79">
        <v>6.849</v>
      </c>
      <c r="AL30" s="79">
        <v>6.692</v>
      </c>
      <c r="AM30" s="79">
        <v>6.398</v>
      </c>
      <c r="AN30" s="79">
        <v>6.139</v>
      </c>
      <c r="AO30" s="79">
        <v>6.345</v>
      </c>
      <c r="AP30" s="79">
        <v>7.358</v>
      </c>
      <c r="AQ30" s="79">
        <v>7.755</v>
      </c>
      <c r="AR30" s="79">
        <v>7.736</v>
      </c>
      <c r="AS30" s="79">
        <v>7.492</v>
      </c>
      <c r="AT30" s="79">
        <v>7.064</v>
      </c>
      <c r="AU30" s="79">
        <v>6.696</v>
      </c>
      <c r="AV30" s="79">
        <v>6.43318229166667</v>
      </c>
      <c r="AW30" s="79">
        <v>5.91503229166667</v>
      </c>
      <c r="AX30" s="80">
        <v>5.99590508566667</v>
      </c>
      <c r="AY30" s="15">
        <v>0.016</v>
      </c>
      <c r="AZ30" s="15">
        <v>0.001</v>
      </c>
    </row>
    <row r="31" ht="9.75" customHeight="1">
      <c r="A31" s="21" t="s">
        <v>195</v>
      </c>
      <c r="B31" s="79">
        <v>2.424</v>
      </c>
      <c r="C31" s="79">
        <v>2.704</v>
      </c>
      <c r="D31" s="79">
        <v>3.023</v>
      </c>
      <c r="E31" s="79">
        <v>3.364</v>
      </c>
      <c r="F31" s="79">
        <v>3.651</v>
      </c>
      <c r="G31" s="79">
        <v>4.101</v>
      </c>
      <c r="H31" s="79">
        <v>4.525</v>
      </c>
      <c r="I31" s="79">
        <v>4.984</v>
      </c>
      <c r="J31" s="79">
        <v>5.401</v>
      </c>
      <c r="K31" s="79">
        <v>5.352</v>
      </c>
      <c r="L31" s="79">
        <v>5.232</v>
      </c>
      <c r="M31" s="79">
        <v>5.305</v>
      </c>
      <c r="N31" s="79">
        <v>5.658</v>
      </c>
      <c r="O31" s="79">
        <v>6.041</v>
      </c>
      <c r="P31" s="79">
        <v>6.35</v>
      </c>
      <c r="Q31" s="79">
        <v>5.716</v>
      </c>
      <c r="R31" s="79">
        <v>5.063</v>
      </c>
      <c r="S31" s="79">
        <v>4.414</v>
      </c>
      <c r="T31" s="79">
        <v>4.008</v>
      </c>
      <c r="U31" s="79">
        <v>3.942</v>
      </c>
      <c r="V31" s="79">
        <v>3.93</v>
      </c>
      <c r="W31" s="79">
        <v>4.869</v>
      </c>
      <c r="X31" s="79">
        <v>4.26</v>
      </c>
      <c r="Y31" s="79">
        <v>3.845</v>
      </c>
      <c r="Z31" s="79">
        <v>3.956</v>
      </c>
      <c r="AA31" s="79">
        <v>4.409</v>
      </c>
      <c r="AB31" s="79">
        <v>4.85</v>
      </c>
      <c r="AC31" s="79">
        <v>5.074</v>
      </c>
      <c r="AD31" s="79">
        <v>5.139</v>
      </c>
      <c r="AE31" s="79">
        <v>5.612</v>
      </c>
      <c r="AF31" s="79">
        <v>5.713</v>
      </c>
      <c r="AG31" s="79">
        <v>6.001</v>
      </c>
      <c r="AH31" s="79">
        <v>6.578</v>
      </c>
      <c r="AI31" s="79">
        <v>7.361</v>
      </c>
      <c r="AJ31" s="79">
        <v>8.343</v>
      </c>
      <c r="AK31" s="79">
        <v>8.216</v>
      </c>
      <c r="AL31" s="79">
        <v>8.967</v>
      </c>
      <c r="AM31" s="79">
        <v>8.785</v>
      </c>
      <c r="AN31" s="79">
        <v>8.534</v>
      </c>
      <c r="AO31" s="79">
        <v>8.854</v>
      </c>
      <c r="AP31" s="79">
        <v>9.31</v>
      </c>
      <c r="AQ31" s="79">
        <v>9.277</v>
      </c>
      <c r="AR31" s="79">
        <v>9.416</v>
      </c>
      <c r="AS31" s="79">
        <v>9.031</v>
      </c>
      <c r="AT31" s="79">
        <v>8.0488</v>
      </c>
      <c r="AU31" s="79">
        <v>7.645</v>
      </c>
      <c r="AV31" s="79">
        <v>6.701</v>
      </c>
      <c r="AW31" s="79">
        <v>6.464</v>
      </c>
      <c r="AX31" s="80">
        <v>6.74845389</v>
      </c>
      <c r="AY31" s="15">
        <v>0.047</v>
      </c>
      <c r="AZ31" s="15">
        <v>0.002</v>
      </c>
    </row>
    <row r="32" ht="9.75" customHeight="1">
      <c r="A32" s="21" t="s">
        <v>86</v>
      </c>
      <c r="B32" s="79">
        <v>52.29</v>
      </c>
      <c r="C32" s="79">
        <v>57.651</v>
      </c>
      <c r="D32" s="79">
        <v>63.717</v>
      </c>
      <c r="E32" s="79">
        <v>70.259</v>
      </c>
      <c r="F32" s="79">
        <v>77.334</v>
      </c>
      <c r="G32" s="79">
        <v>87.333</v>
      </c>
      <c r="H32" s="79">
        <v>93.821</v>
      </c>
      <c r="I32" s="79">
        <v>98.1879999999999</v>
      </c>
      <c r="J32" s="79">
        <v>103.557</v>
      </c>
      <c r="K32" s="79">
        <v>100.754999999999</v>
      </c>
      <c r="L32" s="79">
        <v>94.531</v>
      </c>
      <c r="M32" s="79">
        <v>98.8189999999999</v>
      </c>
      <c r="N32" s="79">
        <v>96.0639999999999</v>
      </c>
      <c r="O32" s="79">
        <v>99.775</v>
      </c>
      <c r="P32" s="79">
        <v>103.194999999999</v>
      </c>
      <c r="Q32" s="79">
        <v>97.897</v>
      </c>
      <c r="R32" s="79">
        <v>95.658</v>
      </c>
      <c r="S32" s="79">
        <v>90.6929999999999</v>
      </c>
      <c r="T32" s="79">
        <v>89.198</v>
      </c>
      <c r="U32" s="79">
        <v>84.861</v>
      </c>
      <c r="V32" s="79">
        <v>84.394</v>
      </c>
      <c r="W32" s="79">
        <v>86.45</v>
      </c>
      <c r="X32" s="79">
        <v>90.14</v>
      </c>
      <c r="Y32" s="79">
        <v>91.69</v>
      </c>
      <c r="Z32" s="79">
        <v>93.806</v>
      </c>
      <c r="AA32" s="79">
        <v>93.622</v>
      </c>
      <c r="AB32" s="79">
        <v>92.4439999999999</v>
      </c>
      <c r="AC32" s="79">
        <v>94.453</v>
      </c>
      <c r="AD32" s="79">
        <v>92.649</v>
      </c>
      <c r="AE32" s="79">
        <v>92.468</v>
      </c>
      <c r="AF32" s="79">
        <v>95.5249999999999</v>
      </c>
      <c r="AG32" s="79">
        <v>94.181</v>
      </c>
      <c r="AH32" s="79">
        <v>94.551</v>
      </c>
      <c r="AI32" s="79">
        <v>94.69</v>
      </c>
      <c r="AJ32" s="79">
        <v>94.3909999999999</v>
      </c>
      <c r="AK32" s="79">
        <v>93.527</v>
      </c>
      <c r="AL32" s="79">
        <v>92.7989999999999</v>
      </c>
      <c r="AM32" s="79">
        <v>92.897</v>
      </c>
      <c r="AN32" s="79">
        <v>92.075</v>
      </c>
      <c r="AO32" s="79">
        <v>89.659</v>
      </c>
      <c r="AP32" s="79">
        <v>86.674</v>
      </c>
      <c r="AQ32" s="79">
        <v>86.703</v>
      </c>
      <c r="AR32" s="79">
        <v>83.974</v>
      </c>
      <c r="AS32" s="79">
        <v>80.3847</v>
      </c>
      <c r="AT32" s="79">
        <v>75.1077</v>
      </c>
      <c r="AU32" s="79">
        <v>73.0687</v>
      </c>
      <c r="AV32" s="79">
        <v>70.4920354895104</v>
      </c>
      <c r="AW32" s="79">
        <v>64.2279925033859</v>
      </c>
      <c r="AX32" s="80">
        <v>61.7579942980311</v>
      </c>
      <c r="AY32" s="81" t="s">
        <v>196</v>
      </c>
      <c r="AZ32" s="15">
        <v>0.015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20.6995858622413</v>
      </c>
      <c r="W33" s="79">
        <v>18.8693994544996</v>
      </c>
      <c r="X33" s="79">
        <v>18.2495544529105</v>
      </c>
      <c r="Y33" s="79">
        <v>18.335395282615</v>
      </c>
      <c r="Z33" s="79">
        <v>18.7196323606548</v>
      </c>
      <c r="AA33" s="79">
        <v>21.5539511648897</v>
      </c>
      <c r="AB33" s="79">
        <v>21.7479636633003</v>
      </c>
      <c r="AC33" s="79">
        <v>20.33</v>
      </c>
      <c r="AD33" s="79">
        <v>15.73</v>
      </c>
      <c r="AE33" s="79">
        <v>12.3213983739837</v>
      </c>
      <c r="AF33" s="79">
        <v>11.9754796747967</v>
      </c>
      <c r="AG33" s="79">
        <v>10.184135501355</v>
      </c>
      <c r="AH33" s="79">
        <v>10.2250081300813</v>
      </c>
      <c r="AI33" s="79">
        <v>8.50532520325203</v>
      </c>
      <c r="AJ33" s="79">
        <v>7.01343902439024</v>
      </c>
      <c r="AK33" s="79">
        <v>7.066</v>
      </c>
      <c r="AL33" s="79">
        <v>7.671</v>
      </c>
      <c r="AM33" s="79">
        <v>8.295</v>
      </c>
      <c r="AN33" s="79">
        <v>8.901</v>
      </c>
      <c r="AO33" s="79">
        <v>9.495</v>
      </c>
      <c r="AP33" s="79">
        <v>9.819</v>
      </c>
      <c r="AQ33" s="79">
        <v>10.262273</v>
      </c>
      <c r="AR33" s="79">
        <v>11.292663</v>
      </c>
      <c r="AS33" s="79">
        <v>10.984196</v>
      </c>
      <c r="AT33" s="79">
        <v>8.898877</v>
      </c>
      <c r="AU33" s="79">
        <v>9.284885</v>
      </c>
      <c r="AV33" s="79">
        <v>12.285044</v>
      </c>
      <c r="AW33" s="79">
        <v>13.0799887065332</v>
      </c>
      <c r="AX33" s="80">
        <v>13.8185893206895</v>
      </c>
      <c r="AY33" s="15">
        <v>0.059</v>
      </c>
      <c r="AZ33" s="15">
        <v>0.003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8.67671220291354</v>
      </c>
      <c r="W34" s="79">
        <v>7.26028065490606</v>
      </c>
      <c r="X34" s="79">
        <v>7.96715647573522</v>
      </c>
      <c r="Y34" s="79">
        <v>7.66076297957586</v>
      </c>
      <c r="Z34" s="79">
        <v>7.85946343967059</v>
      </c>
      <c r="AA34" s="79">
        <v>7.51243253831132</v>
      </c>
      <c r="AB34" s="79">
        <v>8.26294566953318</v>
      </c>
      <c r="AC34" s="79">
        <v>4.34272899728997</v>
      </c>
      <c r="AD34" s="79">
        <v>3.79042276422764</v>
      </c>
      <c r="AE34" s="79">
        <v>3.51824932249323</v>
      </c>
      <c r="AF34" s="79">
        <v>3.17271002710027</v>
      </c>
      <c r="AG34" s="79">
        <v>3.29548509485095</v>
      </c>
      <c r="AH34" s="79">
        <v>3.263</v>
      </c>
      <c r="AI34" s="79">
        <v>3.756</v>
      </c>
      <c r="AJ34" s="79">
        <v>3.085</v>
      </c>
      <c r="AK34" s="79">
        <v>2.372</v>
      </c>
      <c r="AL34" s="79">
        <v>2.74</v>
      </c>
      <c r="AM34" s="79">
        <v>2.53</v>
      </c>
      <c r="AN34" s="79">
        <v>2.42</v>
      </c>
      <c r="AO34" s="79">
        <v>2.5966</v>
      </c>
      <c r="AP34" s="79">
        <v>2.7771</v>
      </c>
      <c r="AQ34" s="79">
        <v>2.8063</v>
      </c>
      <c r="AR34" s="79">
        <v>2.7885</v>
      </c>
      <c r="AS34" s="79">
        <v>3.0604</v>
      </c>
      <c r="AT34" s="79">
        <v>2.6298</v>
      </c>
      <c r="AU34" s="79">
        <v>2.6953</v>
      </c>
      <c r="AV34" s="79">
        <v>2.6073</v>
      </c>
      <c r="AW34" s="79">
        <v>2.685</v>
      </c>
      <c r="AX34" s="80">
        <v>2.7154</v>
      </c>
      <c r="AY34" s="15">
        <v>0.014</v>
      </c>
      <c r="AZ34" s="15">
        <v>0.001</v>
      </c>
    </row>
    <row r="35" ht="9.75" customHeight="1">
      <c r="A35" s="21" t="s">
        <v>198</v>
      </c>
      <c r="B35" s="79">
        <v>25.286</v>
      </c>
      <c r="C35" s="79">
        <v>27.384</v>
      </c>
      <c r="D35" s="79">
        <v>27.999</v>
      </c>
      <c r="E35" s="79">
        <v>30.111</v>
      </c>
      <c r="F35" s="79">
        <v>32.899</v>
      </c>
      <c r="G35" s="79">
        <v>36.51</v>
      </c>
      <c r="H35" s="79">
        <v>35.988</v>
      </c>
      <c r="I35" s="79">
        <v>40.06</v>
      </c>
      <c r="J35" s="79">
        <v>41.29</v>
      </c>
      <c r="K35" s="79">
        <v>35.387</v>
      </c>
      <c r="L35" s="79">
        <v>34.828</v>
      </c>
      <c r="M35" s="79">
        <v>39.1799999999999</v>
      </c>
      <c r="N35" s="79">
        <v>37.596</v>
      </c>
      <c r="O35" s="79">
        <v>38.3645204461637</v>
      </c>
      <c r="P35" s="79">
        <v>41.509623827349</v>
      </c>
      <c r="Q35" s="79">
        <v>38.7927661351282</v>
      </c>
      <c r="R35" s="79">
        <v>36.2204768458358</v>
      </c>
      <c r="S35" s="79">
        <v>31.5055078449823</v>
      </c>
      <c r="T35" s="79">
        <v>29.7369993952126</v>
      </c>
      <c r="U35" s="79">
        <v>29.3523577274921</v>
      </c>
      <c r="V35" s="79">
        <v>29.590130291477</v>
      </c>
      <c r="W35" s="79">
        <v>32.8002931267883</v>
      </c>
      <c r="X35" s="79">
        <v>33.004270759112</v>
      </c>
      <c r="Y35" s="79">
        <v>35.0963662879755</v>
      </c>
      <c r="Z35" s="79">
        <v>34.6178506191523</v>
      </c>
      <c r="AA35" s="79">
        <v>36.2108817266619</v>
      </c>
      <c r="AB35" s="79">
        <v>35.7254925786537</v>
      </c>
      <c r="AC35" s="79">
        <v>37.3180785654568</v>
      </c>
      <c r="AD35" s="79">
        <v>37.0603775930882</v>
      </c>
      <c r="AE35" s="79">
        <v>37.2480537512979</v>
      </c>
      <c r="AF35" s="79">
        <v>38.6758178719748</v>
      </c>
      <c r="AG35" s="79">
        <v>38.3184929948431</v>
      </c>
      <c r="AH35" s="79">
        <v>40.287556945333</v>
      </c>
      <c r="AI35" s="79">
        <v>40.5245864542443</v>
      </c>
      <c r="AJ35" s="79">
        <v>41.4581066692718</v>
      </c>
      <c r="AK35" s="79">
        <v>42.6683687977107</v>
      </c>
      <c r="AL35" s="79">
        <v>44.8478231514188</v>
      </c>
      <c r="AM35" s="79">
        <v>44.6584075617061</v>
      </c>
      <c r="AN35" s="79">
        <v>45.0578647678581</v>
      </c>
      <c r="AO35" s="79">
        <v>47.0723912089902</v>
      </c>
      <c r="AP35" s="79">
        <v>50.0578749107651</v>
      </c>
      <c r="AQ35" s="79">
        <v>50.7696372038638</v>
      </c>
      <c r="AR35" s="79">
        <v>50.6568163605794</v>
      </c>
      <c r="AS35" s="79">
        <v>47.2867071787141</v>
      </c>
      <c r="AT35" s="79">
        <v>45.9190000001206</v>
      </c>
      <c r="AU35" s="79">
        <v>45.875</v>
      </c>
      <c r="AV35" s="79">
        <v>46.077</v>
      </c>
      <c r="AW35" s="79">
        <v>43.705</v>
      </c>
      <c r="AX35" s="80">
        <v>41.437925</v>
      </c>
      <c r="AY35" s="81" t="s">
        <v>199</v>
      </c>
      <c r="AZ35" s="15">
        <v>0.01</v>
      </c>
    </row>
    <row r="36" ht="9.75" customHeight="1">
      <c r="A36" s="21" t="s">
        <v>88</v>
      </c>
      <c r="B36" s="79">
        <v>5.105</v>
      </c>
      <c r="C36" s="79">
        <v>5.761</v>
      </c>
      <c r="D36" s="79">
        <v>5.956</v>
      </c>
      <c r="E36" s="79">
        <v>6.63</v>
      </c>
      <c r="F36" s="79">
        <v>7.291</v>
      </c>
      <c r="G36" s="79">
        <v>8.198</v>
      </c>
      <c r="H36" s="79">
        <v>8.092</v>
      </c>
      <c r="I36" s="79">
        <v>8.476</v>
      </c>
      <c r="J36" s="79">
        <v>8.609</v>
      </c>
      <c r="K36" s="79">
        <v>7.841</v>
      </c>
      <c r="L36" s="79">
        <v>8.1</v>
      </c>
      <c r="M36" s="79">
        <v>8.957</v>
      </c>
      <c r="N36" s="79">
        <v>8.82</v>
      </c>
      <c r="O36" s="79">
        <v>9.85</v>
      </c>
      <c r="P36" s="79">
        <v>9.786</v>
      </c>
      <c r="Q36" s="79">
        <v>9.391</v>
      </c>
      <c r="R36" s="79">
        <v>8.727</v>
      </c>
      <c r="S36" s="79">
        <v>8.374</v>
      </c>
      <c r="T36" s="79">
        <v>8.272</v>
      </c>
      <c r="U36" s="79">
        <v>8.565</v>
      </c>
      <c r="V36" s="79">
        <v>8.992</v>
      </c>
      <c r="W36" s="79">
        <v>9.698</v>
      </c>
      <c r="X36" s="79">
        <v>9.586</v>
      </c>
      <c r="Y36" s="79">
        <v>8.976</v>
      </c>
      <c r="Z36" s="79">
        <v>9.113</v>
      </c>
      <c r="AA36" s="79">
        <v>9.334</v>
      </c>
      <c r="AB36" s="79">
        <v>8.566</v>
      </c>
      <c r="AC36" s="79">
        <v>8.896</v>
      </c>
      <c r="AD36" s="79">
        <v>9.341</v>
      </c>
      <c r="AE36" s="79">
        <v>9.597</v>
      </c>
      <c r="AF36" s="79">
        <v>9.381</v>
      </c>
      <c r="AG36" s="79">
        <v>10.166</v>
      </c>
      <c r="AH36" s="79">
        <v>10.278</v>
      </c>
      <c r="AI36" s="79">
        <v>10.2830477744807</v>
      </c>
      <c r="AJ36" s="79">
        <v>10.1982836795252</v>
      </c>
      <c r="AK36" s="79">
        <v>9.37</v>
      </c>
      <c r="AL36" s="79">
        <v>10.223</v>
      </c>
      <c r="AM36" s="79">
        <v>9.806</v>
      </c>
      <c r="AN36" s="79">
        <v>10.36</v>
      </c>
      <c r="AO36" s="79">
        <v>10.0091806522631</v>
      </c>
      <c r="AP36" s="79">
        <v>10.15509997627</v>
      </c>
      <c r="AQ36" s="79">
        <v>10.453074395221</v>
      </c>
      <c r="AR36" s="79">
        <v>10.6731659648823</v>
      </c>
      <c r="AS36" s="79">
        <v>10.3734040458227</v>
      </c>
      <c r="AT36" s="79">
        <v>10.640837325179</v>
      </c>
      <c r="AU36" s="79">
        <v>10.755</v>
      </c>
      <c r="AV36" s="79">
        <v>10.6216292900763</v>
      </c>
      <c r="AW36" s="79">
        <v>10.5354298516604</v>
      </c>
      <c r="AX36" s="80">
        <v>10.6080142945213</v>
      </c>
      <c r="AY36" s="15">
        <v>0.01</v>
      </c>
      <c r="AZ36" s="15">
        <v>0.003</v>
      </c>
    </row>
    <row r="37" ht="9.75" customHeight="1">
      <c r="A37" s="21" t="s">
        <v>200</v>
      </c>
      <c r="B37" s="79">
        <v>5.409</v>
      </c>
      <c r="C37" s="79">
        <v>5.62</v>
      </c>
      <c r="D37" s="79">
        <v>6.089</v>
      </c>
      <c r="E37" s="79">
        <v>7.62</v>
      </c>
      <c r="F37" s="79">
        <v>8.387</v>
      </c>
      <c r="G37" s="79">
        <v>8.864</v>
      </c>
      <c r="H37" s="79">
        <v>9.423</v>
      </c>
      <c r="I37" s="79">
        <v>10.578</v>
      </c>
      <c r="J37" s="79">
        <v>11.742</v>
      </c>
      <c r="K37" s="79">
        <v>12.39</v>
      </c>
      <c r="L37" s="79">
        <v>13.491</v>
      </c>
      <c r="M37" s="79">
        <v>14.902</v>
      </c>
      <c r="N37" s="79">
        <v>15.941</v>
      </c>
      <c r="O37" s="79">
        <v>17.058</v>
      </c>
      <c r="P37" s="79">
        <v>17.39</v>
      </c>
      <c r="Q37" s="79">
        <v>17.126</v>
      </c>
      <c r="R37" s="79">
        <v>16.052</v>
      </c>
      <c r="S37" s="79">
        <v>15.165</v>
      </c>
      <c r="T37" s="79">
        <v>15.663</v>
      </c>
      <c r="U37" s="79">
        <v>16.076</v>
      </c>
      <c r="V37" s="79">
        <v>16.351</v>
      </c>
      <c r="W37" s="79">
        <v>16.879</v>
      </c>
      <c r="X37" s="79">
        <v>17.08</v>
      </c>
      <c r="Y37" s="79">
        <v>17.504</v>
      </c>
      <c r="Z37" s="79">
        <v>17.345</v>
      </c>
      <c r="AA37" s="79">
        <v>15.843</v>
      </c>
      <c r="AB37" s="79">
        <v>14.93</v>
      </c>
      <c r="AC37" s="79">
        <v>13.597</v>
      </c>
      <c r="AD37" s="79">
        <v>14.039</v>
      </c>
      <c r="AE37" s="79">
        <v>14.808</v>
      </c>
      <c r="AF37" s="79">
        <v>14.935</v>
      </c>
      <c r="AG37" s="79">
        <v>17.4704665991762</v>
      </c>
      <c r="AH37" s="79">
        <v>18.185655404756</v>
      </c>
      <c r="AI37" s="79">
        <v>20.8063491021359</v>
      </c>
      <c r="AJ37" s="79">
        <v>21.7621975175336</v>
      </c>
      <c r="AK37" s="79">
        <v>19.961485024921</v>
      </c>
      <c r="AL37" s="79">
        <v>19.4844355333822</v>
      </c>
      <c r="AM37" s="79">
        <v>19.8572991977175</v>
      </c>
      <c r="AN37" s="79">
        <v>20.2081292404447</v>
      </c>
      <c r="AO37" s="79">
        <v>21.5537211477865</v>
      </c>
      <c r="AP37" s="79">
        <v>22.3905649900688</v>
      </c>
      <c r="AQ37" s="79">
        <v>23.336</v>
      </c>
      <c r="AR37" s="79">
        <v>24.173</v>
      </c>
      <c r="AS37" s="79">
        <v>25.2859999999999</v>
      </c>
      <c r="AT37" s="79">
        <v>25.258</v>
      </c>
      <c r="AU37" s="79">
        <v>26.706</v>
      </c>
      <c r="AV37" s="79">
        <v>26.617</v>
      </c>
      <c r="AW37" s="79">
        <v>25.691</v>
      </c>
      <c r="AX37" s="80">
        <v>24.023</v>
      </c>
      <c r="AY37" s="81" t="s">
        <v>201</v>
      </c>
      <c r="AZ37" s="15">
        <v>0.006</v>
      </c>
    </row>
    <row r="38" ht="9.75" customHeight="1">
      <c r="A38" s="21" t="s">
        <v>202</v>
      </c>
      <c r="B38" s="79">
        <v>2.744</v>
      </c>
      <c r="C38" s="79">
        <v>2.902</v>
      </c>
      <c r="D38" s="79">
        <v>3.204</v>
      </c>
      <c r="E38" s="79">
        <v>3.442</v>
      </c>
      <c r="F38" s="79">
        <v>3.85</v>
      </c>
      <c r="G38" s="79">
        <v>4.61</v>
      </c>
      <c r="H38" s="79">
        <v>5.437</v>
      </c>
      <c r="I38" s="79">
        <v>5.85</v>
      </c>
      <c r="J38" s="79">
        <v>6.255</v>
      </c>
      <c r="K38" s="79">
        <v>6.576</v>
      </c>
      <c r="L38" s="79">
        <v>6.823</v>
      </c>
      <c r="M38" s="79">
        <v>7.134</v>
      </c>
      <c r="N38" s="79">
        <v>7.136</v>
      </c>
      <c r="O38" s="79">
        <v>7.401</v>
      </c>
      <c r="P38" s="79">
        <v>8.091</v>
      </c>
      <c r="Q38" s="79">
        <v>8.462</v>
      </c>
      <c r="R38" s="79">
        <v>8.848</v>
      </c>
      <c r="S38" s="79">
        <v>9.466</v>
      </c>
      <c r="T38" s="79">
        <v>9.473</v>
      </c>
      <c r="U38" s="79">
        <v>9.498</v>
      </c>
      <c r="V38" s="79">
        <v>8.766</v>
      </c>
      <c r="W38" s="79">
        <v>9.473</v>
      </c>
      <c r="X38" s="79">
        <v>8.909</v>
      </c>
      <c r="Y38" s="79">
        <v>8.72</v>
      </c>
      <c r="Z38" s="79">
        <v>11.311</v>
      </c>
      <c r="AA38" s="79">
        <v>11.055</v>
      </c>
      <c r="AB38" s="79">
        <v>11.487</v>
      </c>
      <c r="AC38" s="79">
        <v>12.811</v>
      </c>
      <c r="AD38" s="79">
        <v>12.01</v>
      </c>
      <c r="AE38" s="79">
        <v>12.018</v>
      </c>
      <c r="AF38" s="79">
        <v>12.984</v>
      </c>
      <c r="AG38" s="79">
        <v>12.198</v>
      </c>
      <c r="AH38" s="79">
        <v>13.91</v>
      </c>
      <c r="AI38" s="79">
        <v>15.491</v>
      </c>
      <c r="AJ38" s="79">
        <v>15.886</v>
      </c>
      <c r="AK38" s="79">
        <v>15.523</v>
      </c>
      <c r="AL38" s="79">
        <v>15.756</v>
      </c>
      <c r="AM38" s="79">
        <v>16.221</v>
      </c>
      <c r="AN38" s="79">
        <v>15.164</v>
      </c>
      <c r="AO38" s="79">
        <v>15.423</v>
      </c>
      <c r="AP38" s="79">
        <v>15.98</v>
      </c>
      <c r="AQ38" s="79">
        <v>14.385</v>
      </c>
      <c r="AR38" s="79">
        <v>14.4171524466788</v>
      </c>
      <c r="AS38" s="79">
        <v>13.55840648815</v>
      </c>
      <c r="AT38" s="79">
        <v>12.794271108125</v>
      </c>
      <c r="AU38" s="79">
        <v>12.5090158036216</v>
      </c>
      <c r="AV38" s="79">
        <v>11.5861523244628</v>
      </c>
      <c r="AW38" s="79">
        <v>10.8976449963819</v>
      </c>
      <c r="AX38" s="80">
        <v>10.7808790708148</v>
      </c>
      <c r="AY38" s="81" t="s">
        <v>159</v>
      </c>
      <c r="AZ38" s="15">
        <v>0.003</v>
      </c>
    </row>
    <row r="39" ht="9.75" customHeight="1">
      <c r="A39" s="21" t="s">
        <v>89</v>
      </c>
      <c r="B39" s="79">
        <v>7.147</v>
      </c>
      <c r="C39" s="79">
        <v>7.447</v>
      </c>
      <c r="D39" s="79">
        <v>8.429</v>
      </c>
      <c r="E39" s="79">
        <v>8.866</v>
      </c>
      <c r="F39" s="79">
        <v>9.895</v>
      </c>
      <c r="G39" s="79">
        <v>10.714</v>
      </c>
      <c r="H39" s="79">
        <v>10.876</v>
      </c>
      <c r="I39" s="79">
        <v>11.619</v>
      </c>
      <c r="J39" s="79">
        <v>13.066</v>
      </c>
      <c r="K39" s="79">
        <v>12.054</v>
      </c>
      <c r="L39" s="79">
        <v>13.657</v>
      </c>
      <c r="M39" s="79">
        <v>15.234</v>
      </c>
      <c r="N39" s="79">
        <v>16.501</v>
      </c>
      <c r="O39" s="79">
        <v>18.41</v>
      </c>
      <c r="P39" s="79">
        <v>19.598</v>
      </c>
      <c r="Q39" s="79">
        <v>18.571</v>
      </c>
      <c r="R39" s="79">
        <v>16.662</v>
      </c>
      <c r="S39" s="79">
        <v>16.38</v>
      </c>
      <c r="T39" s="79">
        <v>14.644</v>
      </c>
      <c r="U39" s="79">
        <v>14.011</v>
      </c>
      <c r="V39" s="79">
        <v>15.031</v>
      </c>
      <c r="W39" s="79">
        <v>16.159</v>
      </c>
      <c r="X39" s="79">
        <v>17.77</v>
      </c>
      <c r="Y39" s="79">
        <v>16.649</v>
      </c>
      <c r="Z39" s="79">
        <v>17.192</v>
      </c>
      <c r="AA39" s="79">
        <v>18.693</v>
      </c>
      <c r="AB39" s="79">
        <v>15.566</v>
      </c>
      <c r="AC39" s="79">
        <v>12.66</v>
      </c>
      <c r="AD39" s="79">
        <v>12.121</v>
      </c>
      <c r="AE39" s="79">
        <v>11.246</v>
      </c>
      <c r="AF39" s="79">
        <v>13.494</v>
      </c>
      <c r="AG39" s="79">
        <v>12.978</v>
      </c>
      <c r="AH39" s="79">
        <v>13.659</v>
      </c>
      <c r="AI39" s="79">
        <v>11.968</v>
      </c>
      <c r="AJ39" s="79">
        <v>9.476</v>
      </c>
      <c r="AK39" s="79">
        <v>9.979</v>
      </c>
      <c r="AL39" s="79">
        <v>10.604</v>
      </c>
      <c r="AM39" s="79">
        <v>10.645</v>
      </c>
      <c r="AN39" s="79">
        <v>9.425</v>
      </c>
      <c r="AO39" s="79">
        <v>10.854</v>
      </c>
      <c r="AP39" s="79">
        <v>10.509</v>
      </c>
      <c r="AQ39" s="79">
        <v>10.311</v>
      </c>
      <c r="AR39" s="79">
        <v>10.338</v>
      </c>
      <c r="AS39" s="79">
        <v>10.384</v>
      </c>
      <c r="AT39" s="79">
        <v>9.186</v>
      </c>
      <c r="AU39" s="79">
        <v>8.753</v>
      </c>
      <c r="AV39" s="79">
        <v>9.117</v>
      </c>
      <c r="AW39" s="79">
        <v>9.205</v>
      </c>
      <c r="AX39" s="80">
        <v>9.02601327618649</v>
      </c>
      <c r="AY39" s="81" t="s">
        <v>152</v>
      </c>
      <c r="AZ39" s="15">
        <v>0.002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247.358100115582</v>
      </c>
      <c r="W40" s="79">
        <v>250.384091281516</v>
      </c>
      <c r="X40" s="79">
        <v>252.496771467347</v>
      </c>
      <c r="Y40" s="79">
        <v>250.562296542771</v>
      </c>
      <c r="Z40" s="79">
        <v>255.289839989626</v>
      </c>
      <c r="AA40" s="79">
        <v>251.733823623812</v>
      </c>
      <c r="AB40" s="79">
        <v>245.347433365913</v>
      </c>
      <c r="AC40" s="79">
        <v>236.439</v>
      </c>
      <c r="AD40" s="79">
        <v>196.609999999999</v>
      </c>
      <c r="AE40" s="79">
        <v>174.40033333</v>
      </c>
      <c r="AF40" s="79">
        <v>152.201666671123</v>
      </c>
      <c r="AG40" s="79">
        <v>130.080000001348</v>
      </c>
      <c r="AH40" s="79">
        <v>129.10700000146</v>
      </c>
      <c r="AI40" s="79">
        <v>123.700999999752</v>
      </c>
      <c r="AJ40" s="79">
        <v>126.211999999876</v>
      </c>
      <c r="AK40" s="79">
        <v>122.924421471442</v>
      </c>
      <c r="AL40" s="79">
        <v>126.634607112914</v>
      </c>
      <c r="AM40" s="79">
        <v>122.31635</v>
      </c>
      <c r="AN40" s="79">
        <v>127.252072104999</v>
      </c>
      <c r="AO40" s="79">
        <v>126.212626941</v>
      </c>
      <c r="AP40" s="79">
        <v>126.100467999999</v>
      </c>
      <c r="AQ40" s="79">
        <v>130.27392</v>
      </c>
      <c r="AR40" s="79">
        <v>130.016487962</v>
      </c>
      <c r="AS40" s="79">
        <v>133.938486241745</v>
      </c>
      <c r="AT40" s="79">
        <v>128.228761929833</v>
      </c>
      <c r="AU40" s="79">
        <v>134.292424592766</v>
      </c>
      <c r="AV40" s="79">
        <v>143.511730101697</v>
      </c>
      <c r="AW40" s="79">
        <v>148.902130729008</v>
      </c>
      <c r="AX40" s="80">
        <v>153.072771620709</v>
      </c>
      <c r="AY40" s="15">
        <v>0.031</v>
      </c>
      <c r="AZ40" s="15">
        <v>0.037</v>
      </c>
    </row>
    <row r="41" ht="9.75" customHeight="1">
      <c r="A41" s="21" t="s">
        <v>203</v>
      </c>
      <c r="B41" s="79">
        <v>2.298</v>
      </c>
      <c r="C41" s="79">
        <v>2.539</v>
      </c>
      <c r="D41" s="79">
        <v>2.825</v>
      </c>
      <c r="E41" s="79">
        <v>3.116</v>
      </c>
      <c r="F41" s="79">
        <v>3.345</v>
      </c>
      <c r="G41" s="79">
        <v>4.014</v>
      </c>
      <c r="H41" s="79">
        <v>4.418</v>
      </c>
      <c r="I41" s="79">
        <v>4.839</v>
      </c>
      <c r="J41" s="79">
        <v>5.444</v>
      </c>
      <c r="K41" s="79">
        <v>5.587</v>
      </c>
      <c r="L41" s="79">
        <v>6.164</v>
      </c>
      <c r="M41" s="79">
        <v>6.516</v>
      </c>
      <c r="N41" s="79">
        <v>6.813</v>
      </c>
      <c r="O41" s="79">
        <v>7.048</v>
      </c>
      <c r="P41" s="79">
        <v>7.163</v>
      </c>
      <c r="Q41" s="79">
        <v>6.668</v>
      </c>
      <c r="R41" s="79">
        <v>6.571</v>
      </c>
      <c r="S41" s="79">
        <v>5.994</v>
      </c>
      <c r="T41" s="79">
        <v>5.867</v>
      </c>
      <c r="U41" s="79">
        <v>6.219</v>
      </c>
      <c r="V41" s="79">
        <v>6.18</v>
      </c>
      <c r="W41" s="79">
        <v>5.967</v>
      </c>
      <c r="X41" s="79">
        <v>5.868</v>
      </c>
      <c r="Y41" s="79">
        <v>5.727</v>
      </c>
      <c r="Z41" s="79">
        <v>5.668</v>
      </c>
      <c r="AA41" s="79">
        <v>4.966</v>
      </c>
      <c r="AB41" s="79">
        <v>4.353</v>
      </c>
      <c r="AC41" s="79">
        <v>3.92</v>
      </c>
      <c r="AD41" s="79">
        <v>3.244</v>
      </c>
      <c r="AE41" s="79">
        <v>3.348</v>
      </c>
      <c r="AF41" s="79">
        <v>3.241</v>
      </c>
      <c r="AG41" s="79">
        <v>3.399</v>
      </c>
      <c r="AH41" s="79">
        <v>3.393</v>
      </c>
      <c r="AI41" s="79">
        <v>3.785</v>
      </c>
      <c r="AJ41" s="79">
        <v>3.431</v>
      </c>
      <c r="AK41" s="79">
        <v>3.41</v>
      </c>
      <c r="AL41" s="79">
        <v>3.188</v>
      </c>
      <c r="AM41" s="79">
        <v>3.539</v>
      </c>
      <c r="AN41" s="79">
        <v>3.332</v>
      </c>
      <c r="AO41" s="79">
        <v>3.184</v>
      </c>
      <c r="AP41" s="79">
        <v>3.827</v>
      </c>
      <c r="AQ41" s="79">
        <v>3.429</v>
      </c>
      <c r="AR41" s="79">
        <v>3.633</v>
      </c>
      <c r="AS41" s="79">
        <v>3.938</v>
      </c>
      <c r="AT41" s="79">
        <v>3.731</v>
      </c>
      <c r="AU41" s="79">
        <v>3.917</v>
      </c>
      <c r="AV41" s="79">
        <v>3.89</v>
      </c>
      <c r="AW41" s="79">
        <v>3.595</v>
      </c>
      <c r="AX41" s="80">
        <v>3.54</v>
      </c>
      <c r="AY41" s="81" t="s">
        <v>163</v>
      </c>
      <c r="AZ41" s="15">
        <v>0.001</v>
      </c>
    </row>
    <row r="42" ht="9.75" customHeight="1">
      <c r="A42" s="21" t="s">
        <v>204</v>
      </c>
      <c r="B42" s="79">
        <v>14.209</v>
      </c>
      <c r="C42" s="79">
        <v>16.801</v>
      </c>
      <c r="D42" s="79">
        <v>20.34</v>
      </c>
      <c r="E42" s="79">
        <v>21.606</v>
      </c>
      <c r="F42" s="79">
        <v>24.6</v>
      </c>
      <c r="G42" s="79">
        <v>28.066</v>
      </c>
      <c r="H42" s="79">
        <v>30.898</v>
      </c>
      <c r="I42" s="79">
        <v>32.54</v>
      </c>
      <c r="J42" s="79">
        <v>39.138</v>
      </c>
      <c r="K42" s="79">
        <v>41.081</v>
      </c>
      <c r="L42" s="79">
        <v>42.6519999999999</v>
      </c>
      <c r="M42" s="79">
        <v>48.346</v>
      </c>
      <c r="N42" s="79">
        <v>45.508</v>
      </c>
      <c r="O42" s="79">
        <v>46.394</v>
      </c>
      <c r="P42" s="79">
        <v>49.146</v>
      </c>
      <c r="Q42" s="79">
        <v>52.1529999999999</v>
      </c>
      <c r="R42" s="79">
        <v>50.358</v>
      </c>
      <c r="S42" s="79">
        <v>47.76</v>
      </c>
      <c r="T42" s="79">
        <v>47.775</v>
      </c>
      <c r="U42" s="79">
        <v>44.779</v>
      </c>
      <c r="V42" s="79">
        <v>42.8799999999999</v>
      </c>
      <c r="W42" s="79">
        <v>42.723</v>
      </c>
      <c r="X42" s="79">
        <v>44.727</v>
      </c>
      <c r="Y42" s="79">
        <v>45.7779999999999</v>
      </c>
      <c r="Z42" s="79">
        <v>48.104</v>
      </c>
      <c r="AA42" s="79">
        <v>46.414</v>
      </c>
      <c r="AB42" s="79">
        <v>46.916</v>
      </c>
      <c r="AC42" s="79">
        <v>52.3349999999999</v>
      </c>
      <c r="AD42" s="79">
        <v>50.469</v>
      </c>
      <c r="AE42" s="79">
        <v>52.5619999999999</v>
      </c>
      <c r="AF42" s="79">
        <v>57.47</v>
      </c>
      <c r="AG42" s="79">
        <v>58.9659999999999</v>
      </c>
      <c r="AH42" s="79">
        <v>62.328</v>
      </c>
      <c r="AI42" s="79">
        <v>66.9029999999999</v>
      </c>
      <c r="AJ42" s="79">
        <v>67.894</v>
      </c>
      <c r="AK42" s="79">
        <v>69.9109999999999</v>
      </c>
      <c r="AL42" s="79">
        <v>73.0249999999999</v>
      </c>
      <c r="AM42" s="79">
        <v>73.6869999999999</v>
      </c>
      <c r="AN42" s="79">
        <v>76.158</v>
      </c>
      <c r="AO42" s="79">
        <v>78.496</v>
      </c>
      <c r="AP42" s="79">
        <v>79.344</v>
      </c>
      <c r="AQ42" s="79">
        <v>79.3139999999999</v>
      </c>
      <c r="AR42" s="79">
        <v>80.3259999999999</v>
      </c>
      <c r="AS42" s="79">
        <v>77.939</v>
      </c>
      <c r="AT42" s="79">
        <v>73.54683783</v>
      </c>
      <c r="AU42" s="79">
        <v>69.559</v>
      </c>
      <c r="AV42" s="79">
        <v>68.538</v>
      </c>
      <c r="AW42" s="79">
        <v>64.17161407</v>
      </c>
      <c r="AX42" s="80">
        <v>59.31034797</v>
      </c>
      <c r="AY42" s="81" t="s">
        <v>205</v>
      </c>
      <c r="AZ42" s="15">
        <v>0.014</v>
      </c>
    </row>
    <row r="43" ht="9.75" customHeight="1">
      <c r="A43" s="21" t="s">
        <v>206</v>
      </c>
      <c r="B43" s="79">
        <v>18.949</v>
      </c>
      <c r="C43" s="79">
        <v>21.483</v>
      </c>
      <c r="D43" s="79">
        <v>21.023</v>
      </c>
      <c r="E43" s="79">
        <v>23.758</v>
      </c>
      <c r="F43" s="79">
        <v>26.804</v>
      </c>
      <c r="G43" s="79">
        <v>29.26</v>
      </c>
      <c r="H43" s="79">
        <v>27.465</v>
      </c>
      <c r="I43" s="79">
        <v>28.312</v>
      </c>
      <c r="J43" s="79">
        <v>29.2149999999999</v>
      </c>
      <c r="K43" s="79">
        <v>26.332</v>
      </c>
      <c r="L43" s="79">
        <v>26.225</v>
      </c>
      <c r="M43" s="79">
        <v>29.039</v>
      </c>
      <c r="N43" s="79">
        <v>28.049</v>
      </c>
      <c r="O43" s="79">
        <v>26.6014247191011</v>
      </c>
      <c r="P43" s="79">
        <v>27.8727752808988</v>
      </c>
      <c r="Q43" s="79">
        <v>24.7804858426966</v>
      </c>
      <c r="R43" s="79">
        <v>22.384461235955</v>
      </c>
      <c r="S43" s="79">
        <v>21.0000421348314</v>
      </c>
      <c r="T43" s="79">
        <v>18.5745191011236</v>
      </c>
      <c r="U43" s="79">
        <v>17.7838975280898</v>
      </c>
      <c r="V43" s="79">
        <v>19.1528174157303</v>
      </c>
      <c r="W43" s="79">
        <v>19.718717977528</v>
      </c>
      <c r="X43" s="79">
        <v>18.0701415730337</v>
      </c>
      <c r="Y43" s="79">
        <v>17.3092177528089</v>
      </c>
      <c r="Z43" s="79">
        <v>17.3462674157303</v>
      </c>
      <c r="AA43" s="79">
        <v>17.415806741573</v>
      </c>
      <c r="AB43" s="79">
        <v>16.4191</v>
      </c>
      <c r="AC43" s="79">
        <v>17.3967173033707</v>
      </c>
      <c r="AD43" s="79">
        <v>16.9576337078651</v>
      </c>
      <c r="AE43" s="79">
        <v>17.9626702247191</v>
      </c>
      <c r="AF43" s="79">
        <v>17.0816494382022</v>
      </c>
      <c r="AG43" s="79">
        <v>18.4453817977528</v>
      </c>
      <c r="AH43" s="79">
        <v>17.0688016853932</v>
      </c>
      <c r="AI43" s="79">
        <v>17.1795915730337</v>
      </c>
      <c r="AJ43" s="79">
        <v>17.1042617977528</v>
      </c>
      <c r="AK43" s="79">
        <v>15.899</v>
      </c>
      <c r="AL43" s="79">
        <v>16.004</v>
      </c>
      <c r="AM43" s="79">
        <v>16.477</v>
      </c>
      <c r="AN43" s="79">
        <v>17.721</v>
      </c>
      <c r="AO43" s="79">
        <v>17.517</v>
      </c>
      <c r="AP43" s="79">
        <v>17.161</v>
      </c>
      <c r="AQ43" s="79">
        <v>17.247</v>
      </c>
      <c r="AR43" s="79">
        <v>16.869</v>
      </c>
      <c r="AS43" s="79">
        <v>16.671</v>
      </c>
      <c r="AT43" s="79">
        <v>15.469</v>
      </c>
      <c r="AU43" s="79">
        <v>16.173650079611</v>
      </c>
      <c r="AV43" s="79">
        <v>14.8082709075812</v>
      </c>
      <c r="AW43" s="79">
        <v>14.631</v>
      </c>
      <c r="AX43" s="80">
        <v>14.2951824718181</v>
      </c>
      <c r="AY43" s="81" t="s">
        <v>207</v>
      </c>
      <c r="AZ43" s="15">
        <v>0.003</v>
      </c>
    </row>
    <row r="44" ht="9.75" customHeight="1">
      <c r="A44" s="21" t="s">
        <v>208</v>
      </c>
      <c r="B44" s="79">
        <v>8.037</v>
      </c>
      <c r="C44" s="79">
        <v>8.551</v>
      </c>
      <c r="D44" s="79">
        <v>9.263</v>
      </c>
      <c r="E44" s="79">
        <v>10.28</v>
      </c>
      <c r="F44" s="79">
        <v>11.167</v>
      </c>
      <c r="G44" s="79">
        <v>12.523</v>
      </c>
      <c r="H44" s="79">
        <v>13.281</v>
      </c>
      <c r="I44" s="79">
        <v>13.612</v>
      </c>
      <c r="J44" s="79">
        <v>14.65</v>
      </c>
      <c r="K44" s="79">
        <v>13.031</v>
      </c>
      <c r="L44" s="79">
        <v>12.511</v>
      </c>
      <c r="M44" s="79">
        <v>12.993</v>
      </c>
      <c r="N44" s="79">
        <v>13.056</v>
      </c>
      <c r="O44" s="79">
        <v>13.421</v>
      </c>
      <c r="P44" s="79">
        <v>12.875</v>
      </c>
      <c r="Q44" s="79">
        <v>12.846</v>
      </c>
      <c r="R44" s="79">
        <v>11.865</v>
      </c>
      <c r="S44" s="79">
        <v>11.209</v>
      </c>
      <c r="T44" s="79">
        <v>12.262</v>
      </c>
      <c r="U44" s="79">
        <v>11.824</v>
      </c>
      <c r="V44" s="79">
        <v>12.021</v>
      </c>
      <c r="W44" s="79">
        <v>13.178</v>
      </c>
      <c r="X44" s="79">
        <v>12.396</v>
      </c>
      <c r="Y44" s="79">
        <v>12.43</v>
      </c>
      <c r="Z44" s="79">
        <v>11.923</v>
      </c>
      <c r="AA44" s="79">
        <v>12.757</v>
      </c>
      <c r="AB44" s="79">
        <v>12.973</v>
      </c>
      <c r="AC44" s="79">
        <v>13.141</v>
      </c>
      <c r="AD44" s="79">
        <v>12.312</v>
      </c>
      <c r="AE44" s="79">
        <v>12.732</v>
      </c>
      <c r="AF44" s="79">
        <v>11.797</v>
      </c>
      <c r="AG44" s="79">
        <v>12.215</v>
      </c>
      <c r="AH44" s="79">
        <v>12.836</v>
      </c>
      <c r="AI44" s="79">
        <v>13.003</v>
      </c>
      <c r="AJ44" s="79">
        <v>12.602</v>
      </c>
      <c r="AK44" s="79">
        <v>12.209</v>
      </c>
      <c r="AL44" s="79">
        <v>13.079</v>
      </c>
      <c r="AM44" s="79">
        <v>12.396</v>
      </c>
      <c r="AN44" s="79">
        <v>12.062</v>
      </c>
      <c r="AO44" s="79">
        <v>12.016</v>
      </c>
      <c r="AP44" s="79">
        <v>12.239309152</v>
      </c>
      <c r="AQ44" s="79">
        <v>12.55127374545</v>
      </c>
      <c r="AR44" s="79">
        <v>11.310123552</v>
      </c>
      <c r="AS44" s="79">
        <v>12.0618406261</v>
      </c>
      <c r="AT44" s="79">
        <v>12.255291</v>
      </c>
      <c r="AU44" s="79">
        <v>11.381229</v>
      </c>
      <c r="AV44" s="79">
        <v>11.03825976515</v>
      </c>
      <c r="AW44" s="79">
        <v>11.246060085</v>
      </c>
      <c r="AX44" s="80">
        <v>11.778841</v>
      </c>
      <c r="AY44" s="15">
        <v>0.05</v>
      </c>
      <c r="AZ44" s="15">
        <v>0.003</v>
      </c>
    </row>
    <row r="45" ht="9.75" customHeight="1">
      <c r="A45" s="21" t="s">
        <v>209</v>
      </c>
      <c r="B45" s="79">
        <v>5.021</v>
      </c>
      <c r="C45" s="79">
        <v>4.548</v>
      </c>
      <c r="D45" s="79">
        <v>5.595</v>
      </c>
      <c r="E45" s="79">
        <v>6.37</v>
      </c>
      <c r="F45" s="79">
        <v>7.061</v>
      </c>
      <c r="G45" s="79">
        <v>7.719</v>
      </c>
      <c r="H45" s="79">
        <v>8.952</v>
      </c>
      <c r="I45" s="79">
        <v>10.017</v>
      </c>
      <c r="J45" s="79">
        <v>12.43</v>
      </c>
      <c r="K45" s="79">
        <v>12.497</v>
      </c>
      <c r="L45" s="79">
        <v>13.443</v>
      </c>
      <c r="M45" s="79">
        <v>15.392</v>
      </c>
      <c r="N45" s="79">
        <v>16.625</v>
      </c>
      <c r="O45" s="79">
        <v>15.31</v>
      </c>
      <c r="P45" s="79">
        <v>14.718</v>
      </c>
      <c r="Q45" s="79">
        <v>14.83</v>
      </c>
      <c r="R45" s="79">
        <v>15.417</v>
      </c>
      <c r="S45" s="79">
        <v>16.488</v>
      </c>
      <c r="T45" s="79">
        <v>16.249</v>
      </c>
      <c r="U45" s="79">
        <v>16.982</v>
      </c>
      <c r="V45" s="79">
        <v>16.766</v>
      </c>
      <c r="W45" s="79">
        <v>18.302</v>
      </c>
      <c r="X45" s="79">
        <v>20.963</v>
      </c>
      <c r="Y45" s="79">
        <v>22.262</v>
      </c>
      <c r="Z45" s="79">
        <v>20.763</v>
      </c>
      <c r="AA45" s="79">
        <v>22.042</v>
      </c>
      <c r="AB45" s="79">
        <v>22.033</v>
      </c>
      <c r="AC45" s="79">
        <v>23.284</v>
      </c>
      <c r="AD45" s="79">
        <v>26.82</v>
      </c>
      <c r="AE45" s="79">
        <v>25.735</v>
      </c>
      <c r="AF45" s="79">
        <v>28.339</v>
      </c>
      <c r="AG45" s="79">
        <v>29.674</v>
      </c>
      <c r="AH45" s="79">
        <v>30.013</v>
      </c>
      <c r="AI45" s="79">
        <v>29.697</v>
      </c>
      <c r="AJ45" s="79">
        <v>29.2849999999999</v>
      </c>
      <c r="AK45" s="79">
        <v>30.958</v>
      </c>
      <c r="AL45" s="79">
        <v>29.897</v>
      </c>
      <c r="AM45" s="79">
        <v>30.722</v>
      </c>
      <c r="AN45" s="79">
        <v>30.827</v>
      </c>
      <c r="AO45" s="79">
        <v>30.996103</v>
      </c>
      <c r="AP45" s="79">
        <v>31.065</v>
      </c>
      <c r="AQ45" s="79">
        <v>32.779</v>
      </c>
      <c r="AR45" s="79">
        <v>33.553</v>
      </c>
      <c r="AS45" s="79">
        <v>32.075</v>
      </c>
      <c r="AT45" s="79">
        <v>32.501</v>
      </c>
      <c r="AU45" s="79">
        <v>31.786</v>
      </c>
      <c r="AV45" s="79">
        <v>31.085</v>
      </c>
      <c r="AW45" s="79">
        <v>31.4291692</v>
      </c>
      <c r="AX45" s="80">
        <v>33.117661991633</v>
      </c>
      <c r="AY45" s="15">
        <v>0.057</v>
      </c>
      <c r="AZ45" s="15">
        <v>0.008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4.86120492978252</v>
      </c>
      <c r="W46" s="79">
        <v>3.53816441963479</v>
      </c>
      <c r="X46" s="79">
        <v>3.53368541789861</v>
      </c>
      <c r="Y46" s="79">
        <v>3.53036488715168</v>
      </c>
      <c r="Z46" s="79">
        <v>3.5258716519466</v>
      </c>
      <c r="AA46" s="79">
        <v>4.60634750018879</v>
      </c>
      <c r="AB46" s="79">
        <v>5.15559748667648</v>
      </c>
      <c r="AC46" s="79">
        <v>5.953</v>
      </c>
      <c r="AD46" s="79">
        <v>3.085</v>
      </c>
      <c r="AE46" s="79">
        <v>3.09</v>
      </c>
      <c r="AF46" s="79">
        <v>2.845</v>
      </c>
      <c r="AG46" s="79">
        <v>3.296</v>
      </c>
      <c r="AH46" s="79">
        <v>3.258</v>
      </c>
      <c r="AI46" s="79">
        <v>3.42</v>
      </c>
      <c r="AJ46" s="79">
        <v>3.697</v>
      </c>
      <c r="AK46" s="79">
        <v>4.001</v>
      </c>
      <c r="AL46" s="79">
        <v>3.804</v>
      </c>
      <c r="AM46" s="79">
        <v>4.346</v>
      </c>
      <c r="AN46" s="79">
        <v>4.958</v>
      </c>
      <c r="AO46" s="79">
        <v>5.082</v>
      </c>
      <c r="AP46" s="79">
        <v>5.117</v>
      </c>
      <c r="AQ46" s="79">
        <v>4.979</v>
      </c>
      <c r="AR46" s="79">
        <v>5.211</v>
      </c>
      <c r="AS46" s="79">
        <v>5.411</v>
      </c>
      <c r="AT46" s="79">
        <v>5.162</v>
      </c>
      <c r="AU46" s="79">
        <v>5.727</v>
      </c>
      <c r="AV46" s="79">
        <v>5.958</v>
      </c>
      <c r="AW46" s="79">
        <v>6.139334</v>
      </c>
      <c r="AX46" s="80">
        <v>6.296283</v>
      </c>
      <c r="AY46" s="15">
        <v>0.028</v>
      </c>
      <c r="AZ46" s="15">
        <v>0.002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64.3276974609641</v>
      </c>
      <c r="W47" s="79">
        <v>64.5330744541516</v>
      </c>
      <c r="X47" s="79">
        <v>67.0769053130271</v>
      </c>
      <c r="Y47" s="79">
        <v>61.5792225882238</v>
      </c>
      <c r="Z47" s="79">
        <v>58.8367133928047</v>
      </c>
      <c r="AA47" s="79">
        <v>63.7967557887584</v>
      </c>
      <c r="AB47" s="79">
        <v>58.1219081734661</v>
      </c>
      <c r="AC47" s="79">
        <v>42.8728563685636</v>
      </c>
      <c r="AD47" s="79">
        <v>24.9594444444444</v>
      </c>
      <c r="AE47" s="79">
        <v>19.9305365853658</v>
      </c>
      <c r="AF47" s="79">
        <v>19.0157533875338</v>
      </c>
      <c r="AG47" s="79">
        <v>14.3163441734417</v>
      </c>
      <c r="AH47" s="79">
        <v>13.901867208672</v>
      </c>
      <c r="AI47" s="79">
        <v>14.3813306233062</v>
      </c>
      <c r="AJ47" s="79">
        <v>12.7983658536585</v>
      </c>
      <c r="AK47" s="79">
        <v>12.0633604336043</v>
      </c>
      <c r="AL47" s="79">
        <v>13.4534525745257</v>
      </c>
      <c r="AM47" s="79">
        <v>13.2585203252032</v>
      </c>
      <c r="AN47" s="79">
        <v>13.6455745257452</v>
      </c>
      <c r="AO47" s="79">
        <v>14.3495853658536</v>
      </c>
      <c r="AP47" s="79">
        <v>13.6677940379403</v>
      </c>
      <c r="AQ47" s="79">
        <v>14.2383170731707</v>
      </c>
      <c r="AR47" s="79">
        <v>14.7239</v>
      </c>
      <c r="AS47" s="79">
        <v>14.2711</v>
      </c>
      <c r="AT47" s="79">
        <v>13.507</v>
      </c>
      <c r="AU47" s="79">
        <v>12.6292</v>
      </c>
      <c r="AV47" s="79">
        <v>13.1065</v>
      </c>
      <c r="AW47" s="79">
        <v>12.53</v>
      </c>
      <c r="AX47" s="80">
        <v>12.1578376626711</v>
      </c>
      <c r="AY47" s="81" t="s">
        <v>211</v>
      </c>
      <c r="AZ47" s="15">
        <v>0.003</v>
      </c>
    </row>
    <row r="48" ht="9.75" customHeight="1">
      <c r="A48" s="21" t="s">
        <v>92</v>
      </c>
      <c r="B48" s="79">
        <v>74.223</v>
      </c>
      <c r="C48" s="79">
        <v>79.472</v>
      </c>
      <c r="D48" s="79">
        <v>85.254</v>
      </c>
      <c r="E48" s="79">
        <v>90.388</v>
      </c>
      <c r="F48" s="79">
        <v>97.321</v>
      </c>
      <c r="G48" s="79">
        <v>103.57</v>
      </c>
      <c r="H48" s="79">
        <v>104.272</v>
      </c>
      <c r="I48" s="79">
        <v>110.536999999999</v>
      </c>
      <c r="J48" s="79">
        <v>113.227</v>
      </c>
      <c r="K48" s="79">
        <v>105.258</v>
      </c>
      <c r="L48" s="79">
        <v>92.0429999999999</v>
      </c>
      <c r="M48" s="79">
        <v>91.36</v>
      </c>
      <c r="N48" s="79">
        <v>92.024</v>
      </c>
      <c r="O48" s="79">
        <v>94.032</v>
      </c>
      <c r="P48" s="79">
        <v>94.545</v>
      </c>
      <c r="Q48" s="79">
        <v>80.801</v>
      </c>
      <c r="R48" s="79">
        <v>74.66</v>
      </c>
      <c r="S48" s="79">
        <v>75.5599999999999</v>
      </c>
      <c r="T48" s="79">
        <v>72.433</v>
      </c>
      <c r="U48" s="79">
        <v>89.612</v>
      </c>
      <c r="V48" s="79">
        <v>77.429</v>
      </c>
      <c r="W48" s="79">
        <v>77.384</v>
      </c>
      <c r="X48" s="79">
        <v>75.16</v>
      </c>
      <c r="Y48" s="79">
        <v>79.9719999999999</v>
      </c>
      <c r="Z48" s="79">
        <v>81.732</v>
      </c>
      <c r="AA48" s="79">
        <v>82.884</v>
      </c>
      <c r="AB48" s="79">
        <v>82.5099999999999</v>
      </c>
      <c r="AC48" s="79">
        <v>83.564</v>
      </c>
      <c r="AD48" s="79">
        <v>84.002</v>
      </c>
      <c r="AE48" s="79">
        <v>82.922</v>
      </c>
      <c r="AF48" s="79">
        <v>81.903</v>
      </c>
      <c r="AG48" s="79">
        <v>83.9259999999999</v>
      </c>
      <c r="AH48" s="79">
        <v>81.328</v>
      </c>
      <c r="AI48" s="79">
        <v>80.653</v>
      </c>
      <c r="AJ48" s="79">
        <v>79.3769999999999</v>
      </c>
      <c r="AK48" s="79">
        <v>78.57</v>
      </c>
      <c r="AL48" s="79">
        <v>78.441</v>
      </c>
      <c r="AM48" s="79">
        <v>78.0389999999999</v>
      </c>
      <c r="AN48" s="79">
        <v>79.031</v>
      </c>
      <c r="AO48" s="79">
        <v>81.699</v>
      </c>
      <c r="AP48" s="79">
        <v>83.0099446058322</v>
      </c>
      <c r="AQ48" s="79">
        <v>82.3170143768886</v>
      </c>
      <c r="AR48" s="79">
        <v>79.2412143279922</v>
      </c>
      <c r="AS48" s="79">
        <v>77.9446396328395</v>
      </c>
      <c r="AT48" s="79">
        <v>74.4051765217099</v>
      </c>
      <c r="AU48" s="79">
        <v>73.50230728709</v>
      </c>
      <c r="AV48" s="79">
        <v>71.1016475892274</v>
      </c>
      <c r="AW48" s="79">
        <v>70.9668125345373</v>
      </c>
      <c r="AX48" s="80">
        <v>69.7677234221436</v>
      </c>
      <c r="AY48" s="81" t="s">
        <v>212</v>
      </c>
      <c r="AZ48" s="15">
        <v>0.017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11.6085129285252</v>
      </c>
      <c r="W49" s="79">
        <v>11.9034256825111</v>
      </c>
      <c r="X49" s="79">
        <v>11.2889943872236</v>
      </c>
      <c r="Y49" s="79">
        <v>13.9231770078367</v>
      </c>
      <c r="Z49" s="79">
        <v>13.3062844285077</v>
      </c>
      <c r="AA49" s="79">
        <v>10.1</v>
      </c>
      <c r="AB49" s="79">
        <v>10.674</v>
      </c>
      <c r="AC49" s="79">
        <v>8.675</v>
      </c>
      <c r="AD49" s="79">
        <v>9.221</v>
      </c>
      <c r="AE49" s="79">
        <v>7.915</v>
      </c>
      <c r="AF49" s="79">
        <v>6.67</v>
      </c>
      <c r="AG49" s="79">
        <v>6.539</v>
      </c>
      <c r="AH49" s="79">
        <v>7.074</v>
      </c>
      <c r="AI49" s="79">
        <v>6.983</v>
      </c>
      <c r="AJ49" s="79">
        <v>7.018</v>
      </c>
      <c r="AK49" s="79">
        <v>7.09</v>
      </c>
      <c r="AL49" s="79">
        <v>6.795</v>
      </c>
      <c r="AM49" s="79">
        <v>6.628</v>
      </c>
      <c r="AN49" s="79">
        <v>7.252</v>
      </c>
      <c r="AO49" s="79">
        <v>7.446</v>
      </c>
      <c r="AP49" s="79">
        <v>5.122</v>
      </c>
      <c r="AQ49" s="79">
        <v>5.123</v>
      </c>
      <c r="AR49" s="79">
        <v>4.642</v>
      </c>
      <c r="AS49" s="79">
        <v>4.544</v>
      </c>
      <c r="AT49" s="79">
        <v>4.311</v>
      </c>
      <c r="AU49" s="79">
        <v>3.708</v>
      </c>
      <c r="AV49" s="79">
        <v>3.49</v>
      </c>
      <c r="AW49" s="79">
        <v>3.2793572649</v>
      </c>
      <c r="AX49" s="80">
        <v>3.3378915435</v>
      </c>
      <c r="AY49" s="15">
        <v>0.021</v>
      </c>
      <c r="AZ49" s="15">
        <v>0.001</v>
      </c>
    </row>
    <row r="50" ht="9.75" customHeight="1">
      <c r="A50" s="21" t="s">
        <v>94</v>
      </c>
      <c r="B50" s="79">
        <v>173.998133496986</v>
      </c>
      <c r="C50" s="79">
        <v>186.858578363278</v>
      </c>
      <c r="D50" s="79">
        <v>204.175517081282</v>
      </c>
      <c r="E50" s="79">
        <v>218.219035409348</v>
      </c>
      <c r="F50" s="79">
        <v>232.181150510831</v>
      </c>
      <c r="G50" s="79">
        <v>256.170793324675</v>
      </c>
      <c r="H50" s="79">
        <v>272.561234824483</v>
      </c>
      <c r="I50" s="79">
        <v>295.133151035604</v>
      </c>
      <c r="J50" s="79">
        <v>317.562161716408</v>
      </c>
      <c r="K50" s="79">
        <v>348.813393872586</v>
      </c>
      <c r="L50" s="79">
        <v>363.877242112994</v>
      </c>
      <c r="M50" s="79">
        <v>374.657812076192</v>
      </c>
      <c r="N50" s="79">
        <v>389.502028411783</v>
      </c>
      <c r="O50" s="79">
        <v>413.755627746108</v>
      </c>
      <c r="P50" s="79">
        <v>421.950604262534</v>
      </c>
      <c r="Q50" s="79">
        <v>439.7094391002</v>
      </c>
      <c r="R50" s="79">
        <v>442.163893721209</v>
      </c>
      <c r="S50" s="79">
        <v>439.591085273785</v>
      </c>
      <c r="T50" s="79">
        <v>434.595119850933</v>
      </c>
      <c r="U50" s="79">
        <v>433.632206046015</v>
      </c>
      <c r="V50" s="79">
        <v>47.7185443479706</v>
      </c>
      <c r="W50" s="79">
        <v>47.3184011566798</v>
      </c>
      <c r="X50" s="79">
        <v>46.7595415197727</v>
      </c>
      <c r="Y50" s="79">
        <v>48.4673477492759</v>
      </c>
      <c r="Z50" s="79">
        <v>46.6503237290454</v>
      </c>
      <c r="AA50" s="79">
        <v>48.4360800618549</v>
      </c>
      <c r="AB50" s="79">
        <v>37.9480734899073</v>
      </c>
      <c r="AC50" s="79">
        <v>31.1525338753387</v>
      </c>
      <c r="AD50" s="79">
        <v>27.2105203252032</v>
      </c>
      <c r="AE50" s="79">
        <v>23.6237154471544</v>
      </c>
      <c r="AF50" s="79">
        <v>23.1229430894309</v>
      </c>
      <c r="AG50" s="79">
        <v>24.923162601626</v>
      </c>
      <c r="AH50" s="79">
        <v>25.5820731707317</v>
      </c>
      <c r="AI50" s="79">
        <v>25.1469701897018</v>
      </c>
      <c r="AJ50" s="79">
        <v>23.8272113821138</v>
      </c>
      <c r="AK50" s="79">
        <v>23.5110743143631</v>
      </c>
      <c r="AL50" s="79">
        <v>25.4550675853658</v>
      </c>
      <c r="AM50" s="79">
        <v>26.4311703902439</v>
      </c>
      <c r="AN50" s="79">
        <v>28.159893704607</v>
      </c>
      <c r="AO50" s="79">
        <v>29.651774</v>
      </c>
      <c r="AP50" s="79">
        <v>30.704968</v>
      </c>
      <c r="AQ50" s="79">
        <v>31.3932300623306</v>
      </c>
      <c r="AR50" s="79">
        <v>32.4131272249322</v>
      </c>
      <c r="AS50" s="79">
        <v>32.9930917060162</v>
      </c>
      <c r="AT50" s="79">
        <v>32.3666591712376</v>
      </c>
      <c r="AU50" s="79">
        <v>32.5759831150406</v>
      </c>
      <c r="AV50" s="79">
        <v>32.5461629211299</v>
      </c>
      <c r="AW50" s="79">
        <v>32.0174971592384</v>
      </c>
      <c r="AX50" s="80">
        <v>32.4525986381286</v>
      </c>
      <c r="AY50" s="15">
        <v>0.016</v>
      </c>
      <c r="AZ50" s="15">
        <v>0.008</v>
      </c>
    </row>
    <row r="51" ht="9.75" customHeight="1">
      <c r="A51" s="17" t="s">
        <v>95</v>
      </c>
      <c r="B51" s="82">
        <v>590.838133496986</v>
      </c>
      <c r="C51" s="82">
        <v>642.642578363278</v>
      </c>
      <c r="D51" s="82">
        <v>697.740517081282</v>
      </c>
      <c r="E51" s="82">
        <v>760.542035409348</v>
      </c>
      <c r="F51" s="82">
        <v>838.239150510831</v>
      </c>
      <c r="G51" s="82">
        <v>927.630793324675</v>
      </c>
      <c r="H51" s="82">
        <v>974.652234824483</v>
      </c>
      <c r="I51" s="82">
        <v>1046.6351510356</v>
      </c>
      <c r="J51" s="82">
        <v>1122.8591617164</v>
      </c>
      <c r="K51" s="82">
        <v>1105.26939387258</v>
      </c>
      <c r="L51" s="82">
        <v>1093.05924211299</v>
      </c>
      <c r="M51" s="82">
        <v>1153.87181207619</v>
      </c>
      <c r="N51" s="82">
        <v>1159.49902841178</v>
      </c>
      <c r="O51" s="82">
        <v>1209.18457291137</v>
      </c>
      <c r="P51" s="82">
        <v>1235.24600337078</v>
      </c>
      <c r="Q51" s="82">
        <v>1198.34069107802</v>
      </c>
      <c r="R51" s="82">
        <v>1149.23583180299</v>
      </c>
      <c r="S51" s="82">
        <v>1110.63163525359</v>
      </c>
      <c r="T51" s="82">
        <v>1085.30263834726</v>
      </c>
      <c r="U51" s="82">
        <v>1089.48946130159</v>
      </c>
      <c r="V51" s="82">
        <v>1085.19769168411</v>
      </c>
      <c r="W51" s="82">
        <v>1112.54708235796</v>
      </c>
      <c r="X51" s="82">
        <v>1117.10576170024</v>
      </c>
      <c r="Y51" s="82">
        <v>1120.66474307933</v>
      </c>
      <c r="Z51" s="82">
        <v>1119.56448164405</v>
      </c>
      <c r="AA51" s="82">
        <v>1128.38802919784</v>
      </c>
      <c r="AB51" s="82">
        <v>1108.58177093362</v>
      </c>
      <c r="AC51" s="82">
        <v>1077.63739749484</v>
      </c>
      <c r="AD51" s="82">
        <v>999.253163062471</v>
      </c>
      <c r="AE51" s="82">
        <v>961.793772753171</v>
      </c>
      <c r="AF51" s="82">
        <v>948.705247802438</v>
      </c>
      <c r="AG51" s="82">
        <v>937.203216731873</v>
      </c>
      <c r="AH51" s="82">
        <v>941.825263359436</v>
      </c>
      <c r="AI51" s="82">
        <v>947.804574903647</v>
      </c>
      <c r="AJ51" s="82">
        <v>938.921687062333</v>
      </c>
      <c r="AK51" s="82">
        <v>930.562355028491</v>
      </c>
      <c r="AL51" s="82">
        <v>945.326312786875</v>
      </c>
      <c r="AM51" s="82">
        <v>937.79774747487</v>
      </c>
      <c r="AN51" s="82">
        <v>950.692534343655</v>
      </c>
      <c r="AO51" s="82">
        <v>961.319182315893</v>
      </c>
      <c r="AP51" s="82">
        <v>964.153393672876</v>
      </c>
      <c r="AQ51" s="82">
        <v>974.274019012925</v>
      </c>
      <c r="AR51" s="82">
        <v>957.330265237365</v>
      </c>
      <c r="AS51" s="82">
        <v>956.829629622788</v>
      </c>
      <c r="AT51" s="82">
        <v>912.350769589605</v>
      </c>
      <c r="AU51" s="82">
        <v>906.42322070643</v>
      </c>
      <c r="AV51" s="82">
        <v>902.340552298394</v>
      </c>
      <c r="AW51" s="82">
        <v>884.236555632637</v>
      </c>
      <c r="AX51" s="82">
        <v>878.5908309766</v>
      </c>
      <c r="AY51" s="86" t="s">
        <v>213</v>
      </c>
      <c r="AZ51" s="19">
        <v>0.21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6.60226512237589</v>
      </c>
      <c r="C53" s="79">
        <v>7.31028545379024</v>
      </c>
      <c r="D53" s="79">
        <v>8.18154802115638</v>
      </c>
      <c r="E53" s="79">
        <v>9.1255448898866</v>
      </c>
      <c r="F53" s="79">
        <v>10.0421780600085</v>
      </c>
      <c r="G53" s="79">
        <v>10.9946085429631</v>
      </c>
      <c r="H53" s="79">
        <v>12.0794879552814</v>
      </c>
      <c r="I53" s="79">
        <v>13.3987924773979</v>
      </c>
      <c r="J53" s="79">
        <v>16.0794666173014</v>
      </c>
      <c r="K53" s="79">
        <v>18.6057691890606</v>
      </c>
      <c r="L53" s="79">
        <v>21.7280617575358</v>
      </c>
      <c r="M53" s="79">
        <v>24.6369117403738</v>
      </c>
      <c r="N53" s="79">
        <v>28.5501170399765</v>
      </c>
      <c r="O53" s="79">
        <v>31.1529669311384</v>
      </c>
      <c r="P53" s="79">
        <v>32.1795901888659</v>
      </c>
      <c r="Q53" s="79">
        <v>28.7330923872147</v>
      </c>
      <c r="R53" s="79">
        <v>28.5718465120311</v>
      </c>
      <c r="S53" s="79">
        <v>31.0135399768566</v>
      </c>
      <c r="T53" s="79">
        <v>37.5728598043688</v>
      </c>
      <c r="U53" s="79">
        <v>40.4150296691313</v>
      </c>
      <c r="V53" s="79">
        <v>44.6413572407566</v>
      </c>
      <c r="W53" s="79">
        <v>41.1115431275898</v>
      </c>
      <c r="X53" s="79">
        <v>43.3351464542253</v>
      </c>
      <c r="Y53" s="79">
        <v>45.5324026628639</v>
      </c>
      <c r="Z53" s="79">
        <v>50.0796175759229</v>
      </c>
      <c r="AA53" s="79">
        <v>51.9542594141646</v>
      </c>
      <c r="AB53" s="79">
        <v>55.5560791995436</v>
      </c>
      <c r="AC53" s="79">
        <v>59.6073104569575</v>
      </c>
      <c r="AD53" s="79">
        <v>62.6434595017946</v>
      </c>
      <c r="AE53" s="79">
        <v>64.6485876785811</v>
      </c>
      <c r="AF53" s="79">
        <v>63.9824462821525</v>
      </c>
      <c r="AG53" s="79">
        <v>65.7421242612269</v>
      </c>
      <c r="AH53" s="79">
        <v>68.5379946822348</v>
      </c>
      <c r="AI53" s="79">
        <v>67.2133410508239</v>
      </c>
      <c r="AJ53" s="79">
        <v>67.7678516172976</v>
      </c>
      <c r="AK53" s="79">
        <v>69.8187002439063</v>
      </c>
      <c r="AL53" s="79">
        <v>70.7419652317543</v>
      </c>
      <c r="AM53" s="79">
        <v>70.8073262248974</v>
      </c>
      <c r="AN53" s="79">
        <v>71.2943069201486</v>
      </c>
      <c r="AO53" s="79">
        <v>73.3582121596617</v>
      </c>
      <c r="AP53" s="79">
        <v>80.5227628637472</v>
      </c>
      <c r="AQ53" s="79">
        <v>87.4304969538074</v>
      </c>
      <c r="AR53" s="79">
        <v>89.3885649834691</v>
      </c>
      <c r="AS53" s="79">
        <v>93.2777246898288</v>
      </c>
      <c r="AT53" s="79">
        <v>95.5232209940703</v>
      </c>
      <c r="AU53" s="79">
        <v>86.707560669026</v>
      </c>
      <c r="AV53" s="79">
        <v>88.2467088124775</v>
      </c>
      <c r="AW53" s="79">
        <v>89.543910509031</v>
      </c>
      <c r="AX53" s="80">
        <v>92.8616649018101</v>
      </c>
      <c r="AY53" s="15">
        <v>0.04</v>
      </c>
      <c r="AZ53" s="15">
        <v>0.022</v>
      </c>
    </row>
    <row r="54" ht="9.75" customHeight="1">
      <c r="A54" s="21" t="s">
        <v>214</v>
      </c>
      <c r="B54" s="79">
        <v>4.118</v>
      </c>
      <c r="C54" s="79">
        <v>4.298</v>
      </c>
      <c r="D54" s="79">
        <v>4.484</v>
      </c>
      <c r="E54" s="79">
        <v>4.68</v>
      </c>
      <c r="F54" s="79">
        <v>4.884</v>
      </c>
      <c r="G54" s="79">
        <v>5.096</v>
      </c>
      <c r="H54" s="79">
        <v>5.317</v>
      </c>
      <c r="I54" s="79">
        <v>5.535</v>
      </c>
      <c r="J54" s="79">
        <v>5.897</v>
      </c>
      <c r="K54" s="79">
        <v>5.993</v>
      </c>
      <c r="L54" s="79">
        <v>6.2</v>
      </c>
      <c r="M54" s="79">
        <v>6.581</v>
      </c>
      <c r="N54" s="79">
        <v>6.926</v>
      </c>
      <c r="O54" s="79">
        <v>7.406</v>
      </c>
      <c r="P54" s="79">
        <v>8.142</v>
      </c>
      <c r="Q54" s="79">
        <v>7.933</v>
      </c>
      <c r="R54" s="79">
        <v>8.081</v>
      </c>
      <c r="S54" s="79">
        <v>7.796</v>
      </c>
      <c r="T54" s="79">
        <v>7.352</v>
      </c>
      <c r="U54" s="79">
        <v>6.878</v>
      </c>
      <c r="V54" s="79">
        <v>6.515</v>
      </c>
      <c r="W54" s="79">
        <v>6.739</v>
      </c>
      <c r="X54" s="79">
        <v>7.517</v>
      </c>
      <c r="Y54" s="79">
        <v>8.3</v>
      </c>
      <c r="Z54" s="79">
        <v>8.519</v>
      </c>
      <c r="AA54" s="79">
        <v>8.722</v>
      </c>
      <c r="AB54" s="79">
        <v>8.965</v>
      </c>
      <c r="AC54" s="79">
        <v>9.437</v>
      </c>
      <c r="AD54" s="79">
        <v>9.625</v>
      </c>
      <c r="AE54" s="79">
        <v>10.749</v>
      </c>
      <c r="AF54" s="79">
        <v>12.037</v>
      </c>
      <c r="AG54" s="79">
        <v>12.06</v>
      </c>
      <c r="AH54" s="79">
        <v>11.766</v>
      </c>
      <c r="AI54" s="79">
        <v>12.511</v>
      </c>
      <c r="AJ54" s="79">
        <v>13.285</v>
      </c>
      <c r="AK54" s="79">
        <v>13.518</v>
      </c>
      <c r="AL54" s="79">
        <v>12.537</v>
      </c>
      <c r="AM54" s="79">
        <v>12.446</v>
      </c>
      <c r="AN54" s="79">
        <v>12.763</v>
      </c>
      <c r="AO54" s="79">
        <v>11.9872617783388</v>
      </c>
      <c r="AP54" s="79">
        <v>12.193516095</v>
      </c>
      <c r="AQ54" s="79">
        <v>11.885541849</v>
      </c>
      <c r="AR54" s="79">
        <v>12.447194677233</v>
      </c>
      <c r="AS54" s="79">
        <v>12.2008951024209</v>
      </c>
      <c r="AT54" s="79">
        <v>11.3603848292703</v>
      </c>
      <c r="AU54" s="79">
        <v>10.911092769663</v>
      </c>
      <c r="AV54" s="79">
        <v>11.496628493441</v>
      </c>
      <c r="AW54" s="79">
        <v>13.575421043441</v>
      </c>
      <c r="AX54" s="80">
        <v>10.579218943441</v>
      </c>
      <c r="AY54" s="81" t="s">
        <v>215</v>
      </c>
      <c r="AZ54" s="15">
        <v>0.003</v>
      </c>
    </row>
    <row r="55" ht="9.75" customHeight="1">
      <c r="A55" s="21" t="s">
        <v>98</v>
      </c>
      <c r="B55" s="79">
        <v>5.151</v>
      </c>
      <c r="C55" s="79">
        <v>4.994</v>
      </c>
      <c r="D55" s="79">
        <v>4.841</v>
      </c>
      <c r="E55" s="79">
        <v>4.693</v>
      </c>
      <c r="F55" s="79">
        <v>4.549</v>
      </c>
      <c r="G55" s="79">
        <v>4.409</v>
      </c>
      <c r="H55" s="79">
        <v>4.315</v>
      </c>
      <c r="I55" s="79">
        <v>4.687</v>
      </c>
      <c r="J55" s="79">
        <v>4.421</v>
      </c>
      <c r="K55" s="79">
        <v>4.046</v>
      </c>
      <c r="L55" s="79">
        <v>3.127</v>
      </c>
      <c r="M55" s="79">
        <v>3.694</v>
      </c>
      <c r="N55" s="79">
        <v>3.573</v>
      </c>
      <c r="O55" s="79">
        <v>3.862</v>
      </c>
      <c r="P55" s="79">
        <v>4.309</v>
      </c>
      <c r="Q55" s="79">
        <v>4.344</v>
      </c>
      <c r="R55" s="79">
        <v>5.828</v>
      </c>
      <c r="S55" s="79">
        <v>6.572</v>
      </c>
      <c r="T55" s="79">
        <v>7.298</v>
      </c>
      <c r="U55" s="79">
        <v>7.757</v>
      </c>
      <c r="V55" s="79">
        <v>8.022</v>
      </c>
      <c r="W55" s="79">
        <v>8.342</v>
      </c>
      <c r="X55" s="79">
        <v>8.202</v>
      </c>
      <c r="Y55" s="79">
        <v>7.999</v>
      </c>
      <c r="Z55" s="79">
        <v>7.847</v>
      </c>
      <c r="AA55" s="79">
        <v>5.406</v>
      </c>
      <c r="AB55" s="79">
        <v>3.674</v>
      </c>
      <c r="AC55" s="79">
        <v>5.558</v>
      </c>
      <c r="AD55" s="79">
        <v>5.094</v>
      </c>
      <c r="AE55" s="79">
        <v>6.858</v>
      </c>
      <c r="AF55" s="79">
        <v>7.084</v>
      </c>
      <c r="AG55" s="79">
        <v>6.906</v>
      </c>
      <c r="AH55" s="79">
        <v>7.50643323442137</v>
      </c>
      <c r="AI55" s="79">
        <v>10.5106952522255</v>
      </c>
      <c r="AJ55" s="79">
        <v>11.7446332344213</v>
      </c>
      <c r="AK55" s="79">
        <v>11.8048706528189</v>
      </c>
      <c r="AL55" s="79">
        <v>12.168381410135</v>
      </c>
      <c r="AM55" s="79">
        <v>13.1656664688427</v>
      </c>
      <c r="AN55" s="79">
        <v>15.6081694528723</v>
      </c>
      <c r="AO55" s="79">
        <v>17.7861874584069</v>
      </c>
      <c r="AP55" s="79">
        <v>19.5291591543044</v>
      </c>
      <c r="AQ55" s="79">
        <v>17.696815529062</v>
      </c>
      <c r="AR55" s="79">
        <v>17.86190219384</v>
      </c>
      <c r="AS55" s="79">
        <v>18.9831162959518</v>
      </c>
      <c r="AT55" s="79">
        <v>20.4019359695679</v>
      </c>
      <c r="AU55" s="79">
        <v>21.5943624121459</v>
      </c>
      <c r="AV55" s="79">
        <v>20.4325381852271</v>
      </c>
      <c r="AW55" s="79">
        <v>21.6201784842886</v>
      </c>
      <c r="AX55" s="80">
        <v>21.8234944142823</v>
      </c>
      <c r="AY55" s="15">
        <v>0.012</v>
      </c>
      <c r="AZ55" s="15">
        <v>0.005</v>
      </c>
    </row>
    <row r="56" ht="9.75" customHeight="1">
      <c r="A56" s="21" t="s">
        <v>100</v>
      </c>
      <c r="B56" s="79">
        <v>0.047</v>
      </c>
      <c r="C56" s="79">
        <v>0.047</v>
      </c>
      <c r="D56" s="79">
        <v>0.071</v>
      </c>
      <c r="E56" s="79">
        <v>0.092</v>
      </c>
      <c r="F56" s="79">
        <v>0.107</v>
      </c>
      <c r="G56" s="79">
        <v>0.093</v>
      </c>
      <c r="H56" s="79">
        <v>0.089</v>
      </c>
      <c r="I56" s="79">
        <v>0.106</v>
      </c>
      <c r="J56" s="79">
        <v>0.138</v>
      </c>
      <c r="K56" s="79">
        <v>0.188</v>
      </c>
      <c r="L56" s="79">
        <v>0.224</v>
      </c>
      <c r="M56" s="79">
        <v>0.308</v>
      </c>
      <c r="N56" s="79">
        <v>0.41</v>
      </c>
      <c r="O56" s="79">
        <v>0.398</v>
      </c>
      <c r="P56" s="79">
        <v>0.432</v>
      </c>
      <c r="Q56" s="79">
        <v>0.693</v>
      </c>
      <c r="R56" s="79">
        <v>0.756</v>
      </c>
      <c r="S56" s="79">
        <v>1.049</v>
      </c>
      <c r="T56" s="79">
        <v>1.149</v>
      </c>
      <c r="U56" s="79">
        <v>1.298</v>
      </c>
      <c r="V56" s="79">
        <v>1.825</v>
      </c>
      <c r="W56" s="79">
        <v>2.152</v>
      </c>
      <c r="X56" s="79">
        <v>2.292</v>
      </c>
      <c r="Y56" s="79">
        <v>1.501</v>
      </c>
      <c r="Z56" s="79">
        <v>1.657</v>
      </c>
      <c r="AA56" s="79">
        <v>1.715</v>
      </c>
      <c r="AB56" s="79">
        <v>1.474</v>
      </c>
      <c r="AC56" s="79">
        <v>1.535</v>
      </c>
      <c r="AD56" s="79">
        <v>1.559</v>
      </c>
      <c r="AE56" s="79">
        <v>1.664</v>
      </c>
      <c r="AF56" s="79">
        <v>1.745</v>
      </c>
      <c r="AG56" s="79">
        <v>1.851</v>
      </c>
      <c r="AH56" s="79">
        <v>1.96</v>
      </c>
      <c r="AI56" s="79">
        <v>2.011</v>
      </c>
      <c r="AJ56" s="79">
        <v>1.97</v>
      </c>
      <c r="AK56" s="79">
        <v>2.02347467845339</v>
      </c>
      <c r="AL56" s="79">
        <v>2.40345399602092</v>
      </c>
      <c r="AM56" s="79">
        <v>3.01149111257802</v>
      </c>
      <c r="AN56" s="79">
        <v>3.09658070957996</v>
      </c>
      <c r="AO56" s="79">
        <v>3.37364102060677</v>
      </c>
      <c r="AP56" s="79">
        <v>3.91534667975673</v>
      </c>
      <c r="AQ56" s="79">
        <v>4.54195847797594</v>
      </c>
      <c r="AR56" s="79">
        <v>5.34373988013474</v>
      </c>
      <c r="AS56" s="79">
        <v>6.14701889345938</v>
      </c>
      <c r="AT56" s="79">
        <v>6.01766607159679</v>
      </c>
      <c r="AU56" s="79">
        <v>6.54829308794107</v>
      </c>
      <c r="AV56" s="79">
        <v>7.82207922681924</v>
      </c>
      <c r="AW56" s="79">
        <v>7.95510154741766</v>
      </c>
      <c r="AX56" s="80">
        <v>8.49408327401948</v>
      </c>
      <c r="AY56" s="15">
        <v>0.071</v>
      </c>
      <c r="AZ56" s="15">
        <v>0.002</v>
      </c>
    </row>
    <row r="57" ht="9.75" customHeight="1">
      <c r="A57" s="21" t="s">
        <v>101</v>
      </c>
      <c r="B57" s="79">
        <v>19.577</v>
      </c>
      <c r="C57" s="79">
        <v>19.745</v>
      </c>
      <c r="D57" s="79">
        <v>19.913</v>
      </c>
      <c r="E57" s="79">
        <v>20.083</v>
      </c>
      <c r="F57" s="79">
        <v>20.255</v>
      </c>
      <c r="G57" s="79">
        <v>20.429</v>
      </c>
      <c r="H57" s="79">
        <v>20.603</v>
      </c>
      <c r="I57" s="79">
        <v>22.02</v>
      </c>
      <c r="J57" s="79">
        <v>23.337</v>
      </c>
      <c r="K57" s="79">
        <v>24.438</v>
      </c>
      <c r="L57" s="79">
        <v>18.359</v>
      </c>
      <c r="M57" s="79">
        <v>21.5</v>
      </c>
      <c r="N57" s="79">
        <v>25.043</v>
      </c>
      <c r="O57" s="79">
        <v>26.929</v>
      </c>
      <c r="P57" s="79">
        <v>32.724</v>
      </c>
      <c r="Q57" s="79">
        <v>29.926</v>
      </c>
      <c r="R57" s="79">
        <v>35.861</v>
      </c>
      <c r="S57" s="79">
        <v>39.741</v>
      </c>
      <c r="T57" s="79">
        <v>43.569</v>
      </c>
      <c r="U57" s="79">
        <v>45.934</v>
      </c>
      <c r="V57" s="79">
        <v>46.751</v>
      </c>
      <c r="W57" s="79">
        <v>45.901</v>
      </c>
      <c r="X57" s="79">
        <v>48.22</v>
      </c>
      <c r="Y57" s="79">
        <v>48.3391011216854</v>
      </c>
      <c r="Z57" s="79">
        <v>47.9391460808988</v>
      </c>
      <c r="AA57" s="79">
        <v>54.1459438217415</v>
      </c>
      <c r="AB57" s="79">
        <v>57.9273483137078</v>
      </c>
      <c r="AC57" s="79">
        <v>55.3312696678651</v>
      </c>
      <c r="AD57" s="79">
        <v>56.5271460842696</v>
      </c>
      <c r="AE57" s="79">
        <v>62.5986741758427</v>
      </c>
      <c r="AF57" s="79">
        <v>59.6864207343613</v>
      </c>
      <c r="AG57" s="79">
        <v>63.4644269842696</v>
      </c>
      <c r="AH57" s="79">
        <v>65.4816958712179</v>
      </c>
      <c r="AI57" s="79">
        <v>70.4024121068669</v>
      </c>
      <c r="AJ57" s="79">
        <v>71.400421811537</v>
      </c>
      <c r="AK57" s="79">
        <v>73.0427876098876</v>
      </c>
      <c r="AL57" s="79">
        <v>74.672567433146</v>
      </c>
      <c r="AM57" s="79">
        <v>76.5948415601123</v>
      </c>
      <c r="AN57" s="79">
        <v>81.7018943814606</v>
      </c>
      <c r="AO57" s="79">
        <v>88.2537925213483</v>
      </c>
      <c r="AP57" s="79">
        <v>88.1923029822322</v>
      </c>
      <c r="AQ57" s="79">
        <v>92.3403713209589</v>
      </c>
      <c r="AR57" s="79">
        <v>97.9936860891661</v>
      </c>
      <c r="AS57" s="79">
        <v>106.683530651731</v>
      </c>
      <c r="AT57" s="79">
        <v>115.794426468581</v>
      </c>
      <c r="AU57" s="79">
        <v>124.242638253364</v>
      </c>
      <c r="AV57" s="79">
        <v>125.084189837592</v>
      </c>
      <c r="AW57" s="79">
        <v>131.252989901964</v>
      </c>
      <c r="AX57" s="80">
        <v>134.965042157533</v>
      </c>
      <c r="AY57" s="15">
        <v>0.031</v>
      </c>
      <c r="AZ57" s="15">
        <v>0.032</v>
      </c>
    </row>
    <row r="58" ht="9.75" customHeight="1">
      <c r="A58" s="21" t="s">
        <v>103</v>
      </c>
      <c r="B58" s="79">
        <v>0.0110974025974</v>
      </c>
      <c r="C58" s="79">
        <v>0.01177142857143</v>
      </c>
      <c r="D58" s="79">
        <v>0.01841428571429</v>
      </c>
      <c r="E58" s="79">
        <v>0.04037402597403</v>
      </c>
      <c r="F58" s="79">
        <v>0.06051558441558</v>
      </c>
      <c r="G58" s="79">
        <v>0.12244155844156</v>
      </c>
      <c r="H58" s="79">
        <v>0.136</v>
      </c>
      <c r="I58" s="79">
        <v>0.179</v>
      </c>
      <c r="J58" s="79">
        <v>0.28</v>
      </c>
      <c r="K58" s="79">
        <v>0.388</v>
      </c>
      <c r="L58" s="79">
        <v>0.629</v>
      </c>
      <c r="M58" s="79">
        <v>0.931</v>
      </c>
      <c r="N58" s="79">
        <v>1.393</v>
      </c>
      <c r="O58" s="79">
        <v>1.52</v>
      </c>
      <c r="P58" s="79">
        <v>2.078</v>
      </c>
      <c r="Q58" s="79">
        <v>5.082</v>
      </c>
      <c r="R58" s="79">
        <v>5.553</v>
      </c>
      <c r="S58" s="79">
        <v>6.169</v>
      </c>
      <c r="T58" s="79">
        <v>6.19</v>
      </c>
      <c r="U58" s="79">
        <v>7.104</v>
      </c>
      <c r="V58" s="79">
        <v>8.873</v>
      </c>
      <c r="W58" s="79">
        <v>10.731</v>
      </c>
      <c r="X58" s="79">
        <v>11.712</v>
      </c>
      <c r="Y58" s="79">
        <v>14.02</v>
      </c>
      <c r="Z58" s="79">
        <v>14.706</v>
      </c>
      <c r="AA58" s="79">
        <v>15.392</v>
      </c>
      <c r="AB58" s="79">
        <v>19.056</v>
      </c>
      <c r="AC58" s="79">
        <v>19.193</v>
      </c>
      <c r="AD58" s="79">
        <v>19.86</v>
      </c>
      <c r="AE58" s="79">
        <v>20.857</v>
      </c>
      <c r="AF58" s="79">
        <v>20.847</v>
      </c>
      <c r="AG58" s="79">
        <v>20.165</v>
      </c>
      <c r="AH58" s="79">
        <v>20.514</v>
      </c>
      <c r="AI58" s="79">
        <v>20.407</v>
      </c>
      <c r="AJ58" s="79">
        <v>19.901</v>
      </c>
      <c r="AK58" s="79">
        <v>19.641</v>
      </c>
      <c r="AL58" s="79">
        <v>19.391</v>
      </c>
      <c r="AM58" s="79">
        <v>19.956</v>
      </c>
      <c r="AN58" s="79">
        <v>22.124</v>
      </c>
      <c r="AO58" s="79">
        <v>23.905</v>
      </c>
      <c r="AP58" s="79">
        <v>24.486</v>
      </c>
      <c r="AQ58" s="79">
        <v>26.283</v>
      </c>
      <c r="AR58" s="79">
        <v>28.2</v>
      </c>
      <c r="AS58" s="79">
        <v>29.385</v>
      </c>
      <c r="AT58" s="79">
        <v>27.696</v>
      </c>
      <c r="AU58" s="79">
        <v>30.144</v>
      </c>
      <c r="AV58" s="79">
        <v>32.95</v>
      </c>
      <c r="AW58" s="79">
        <v>34.27802103</v>
      </c>
      <c r="AX58" s="80">
        <v>35.61286683</v>
      </c>
      <c r="AY58" s="15">
        <v>0.042</v>
      </c>
      <c r="AZ58" s="15">
        <v>0.009</v>
      </c>
    </row>
    <row r="59" ht="9.75" customHeight="1">
      <c r="A59" s="21" t="s">
        <v>105</v>
      </c>
      <c r="B59" s="79">
        <v>8.754</v>
      </c>
      <c r="C59" s="79">
        <v>9.2</v>
      </c>
      <c r="D59" s="79">
        <v>9.673</v>
      </c>
      <c r="E59" s="79">
        <v>10.174</v>
      </c>
      <c r="F59" s="79">
        <v>10.701</v>
      </c>
      <c r="G59" s="79">
        <v>11.261</v>
      </c>
      <c r="H59" s="79">
        <v>12.615</v>
      </c>
      <c r="I59" s="79">
        <v>13.617</v>
      </c>
      <c r="J59" s="79">
        <v>14.01</v>
      </c>
      <c r="K59" s="79">
        <v>14.125</v>
      </c>
      <c r="L59" s="79">
        <v>14.537</v>
      </c>
      <c r="M59" s="79">
        <v>15.975</v>
      </c>
      <c r="N59" s="79">
        <v>17.036</v>
      </c>
      <c r="O59" s="79">
        <v>18.644</v>
      </c>
      <c r="P59" s="79">
        <v>21.733</v>
      </c>
      <c r="Q59" s="79">
        <v>22.576</v>
      </c>
      <c r="R59" s="79">
        <v>25.954</v>
      </c>
      <c r="S59" s="79">
        <v>26.785</v>
      </c>
      <c r="T59" s="79">
        <v>26.799</v>
      </c>
      <c r="U59" s="79">
        <v>29.472</v>
      </c>
      <c r="V59" s="79">
        <v>31.027</v>
      </c>
      <c r="W59" s="79">
        <v>32.315</v>
      </c>
      <c r="X59" s="79">
        <v>32.414</v>
      </c>
      <c r="Y59" s="79">
        <v>34.611</v>
      </c>
      <c r="Z59" s="79">
        <v>35.752</v>
      </c>
      <c r="AA59" s="79">
        <v>39.001</v>
      </c>
      <c r="AB59" s="79">
        <v>38.118</v>
      </c>
      <c r="AC59" s="79">
        <v>41.219</v>
      </c>
      <c r="AD59" s="79">
        <v>44.458</v>
      </c>
      <c r="AE59" s="79">
        <v>46.19</v>
      </c>
      <c r="AF59" s="79">
        <v>48.562</v>
      </c>
      <c r="AG59" s="79">
        <v>48.916</v>
      </c>
      <c r="AH59" s="79">
        <v>50.433</v>
      </c>
      <c r="AI59" s="79">
        <v>51.132</v>
      </c>
      <c r="AJ59" s="79">
        <v>54.7072635976452</v>
      </c>
      <c r="AK59" s="79">
        <v>53.804819147542</v>
      </c>
      <c r="AL59" s="79">
        <v>56.0941099889192</v>
      </c>
      <c r="AM59" s="79">
        <v>58.6776225085382</v>
      </c>
      <c r="AN59" s="79">
        <v>59.2817638277181</v>
      </c>
      <c r="AO59" s="79">
        <v>60.8887816819716</v>
      </c>
      <c r="AP59" s="79">
        <v>63.9231974980986</v>
      </c>
      <c r="AQ59" s="79">
        <v>58.7553225332146</v>
      </c>
      <c r="AR59" s="79">
        <v>62.4471733042164</v>
      </c>
      <c r="AS59" s="79">
        <v>69.4097614139814</v>
      </c>
      <c r="AT59" s="79">
        <v>70.3318581775681</v>
      </c>
      <c r="AU59" s="79">
        <v>74.188064619158</v>
      </c>
      <c r="AV59" s="79">
        <v>75.2339787403852</v>
      </c>
      <c r="AW59" s="79">
        <v>79.4984131248115</v>
      </c>
      <c r="AX59" s="80">
        <v>80.4582602368558</v>
      </c>
      <c r="AY59" s="15">
        <v>0.015</v>
      </c>
      <c r="AZ59" s="15">
        <v>0.019</v>
      </c>
    </row>
    <row r="60" ht="9.75" customHeight="1">
      <c r="A60" s="17" t="s">
        <v>106</v>
      </c>
      <c r="B60" s="82">
        <v>44.2603625249733</v>
      </c>
      <c r="C60" s="82">
        <v>45.6060568823616</v>
      </c>
      <c r="D60" s="82">
        <v>47.1819623068706</v>
      </c>
      <c r="E60" s="82">
        <v>48.8879189158606</v>
      </c>
      <c r="F60" s="82">
        <v>50.5986936444241</v>
      </c>
      <c r="G60" s="82">
        <v>52.4050501014047</v>
      </c>
      <c r="H60" s="82">
        <v>55.1544879552814</v>
      </c>
      <c r="I60" s="82">
        <v>59.5427924773979</v>
      </c>
      <c r="J60" s="82">
        <v>64.1624666173014</v>
      </c>
      <c r="K60" s="82">
        <v>67.7837691890606</v>
      </c>
      <c r="L60" s="82">
        <v>64.8040617575358</v>
      </c>
      <c r="M60" s="82">
        <v>73.6259117403738</v>
      </c>
      <c r="N60" s="82">
        <v>82.9311170399765</v>
      </c>
      <c r="O60" s="82">
        <v>89.9119669311384</v>
      </c>
      <c r="P60" s="82">
        <v>101.597590188865</v>
      </c>
      <c r="Q60" s="82">
        <v>99.2870923872147</v>
      </c>
      <c r="R60" s="82">
        <v>110.604846512031</v>
      </c>
      <c r="S60" s="82">
        <v>119.125539976856</v>
      </c>
      <c r="T60" s="82">
        <v>129.929859804368</v>
      </c>
      <c r="U60" s="82">
        <v>138.858029669131</v>
      </c>
      <c r="V60" s="82">
        <v>147.654357240756</v>
      </c>
      <c r="W60" s="82">
        <v>147.291543127589</v>
      </c>
      <c r="X60" s="82">
        <v>153.692146454225</v>
      </c>
      <c r="Y60" s="82">
        <v>160.302503784549</v>
      </c>
      <c r="Z60" s="82">
        <v>166.499763656821</v>
      </c>
      <c r="AA60" s="82">
        <v>176.336203235906</v>
      </c>
      <c r="AB60" s="82">
        <v>184.770427513251</v>
      </c>
      <c r="AC60" s="82">
        <v>191.880580124822</v>
      </c>
      <c r="AD60" s="82">
        <v>199.766605586064</v>
      </c>
      <c r="AE60" s="82">
        <v>213.565261854423</v>
      </c>
      <c r="AF60" s="82">
        <v>213.943867016513</v>
      </c>
      <c r="AG60" s="82">
        <v>219.104551245496</v>
      </c>
      <c r="AH60" s="82">
        <v>226.199123787874</v>
      </c>
      <c r="AI60" s="82">
        <v>234.187448409916</v>
      </c>
      <c r="AJ60" s="82">
        <v>240.776170260901</v>
      </c>
      <c r="AK60" s="82">
        <v>243.653652332608</v>
      </c>
      <c r="AL60" s="82">
        <v>248.008478059975</v>
      </c>
      <c r="AM60" s="82">
        <v>254.658947874968</v>
      </c>
      <c r="AN60" s="82">
        <v>265.869715291779</v>
      </c>
      <c r="AO60" s="82">
        <v>279.552876620334</v>
      </c>
      <c r="AP60" s="82">
        <v>292.762285273139</v>
      </c>
      <c r="AQ60" s="82">
        <v>298.933506664019</v>
      </c>
      <c r="AR60" s="82">
        <v>313.682261128059</v>
      </c>
      <c r="AS60" s="82">
        <v>336.087047047373</v>
      </c>
      <c r="AT60" s="82">
        <v>347.125492510655</v>
      </c>
      <c r="AU60" s="82">
        <v>354.336011811298</v>
      </c>
      <c r="AV60" s="82">
        <v>361.266123295943</v>
      </c>
      <c r="AW60" s="82">
        <v>377.724035640954</v>
      </c>
      <c r="AX60" s="82">
        <v>384.794630757942</v>
      </c>
      <c r="AY60" s="19">
        <v>0.022</v>
      </c>
      <c r="AZ60" s="19">
        <v>0.092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1.289</v>
      </c>
      <c r="C62" s="79">
        <v>1.693</v>
      </c>
      <c r="D62" s="79">
        <v>1.578</v>
      </c>
      <c r="E62" s="79">
        <v>1.682</v>
      </c>
      <c r="F62" s="79">
        <v>1.775</v>
      </c>
      <c r="G62" s="79">
        <v>2.032</v>
      </c>
      <c r="H62" s="79">
        <v>2.288</v>
      </c>
      <c r="I62" s="79">
        <v>2.514</v>
      </c>
      <c r="J62" s="79">
        <v>2.739</v>
      </c>
      <c r="K62" s="79">
        <v>3.036</v>
      </c>
      <c r="L62" s="79">
        <v>3.378</v>
      </c>
      <c r="M62" s="79">
        <v>3.877</v>
      </c>
      <c r="N62" s="79">
        <v>4.4</v>
      </c>
      <c r="O62" s="79">
        <v>4.521</v>
      </c>
      <c r="P62" s="79">
        <v>5.42</v>
      </c>
      <c r="Q62" s="79">
        <v>5.469</v>
      </c>
      <c r="R62" s="79">
        <v>5.889</v>
      </c>
      <c r="S62" s="79">
        <v>6.245</v>
      </c>
      <c r="T62" s="79">
        <v>7.011</v>
      </c>
      <c r="U62" s="79">
        <v>7.76</v>
      </c>
      <c r="V62" s="79">
        <v>7.966</v>
      </c>
      <c r="W62" s="79">
        <v>8.078</v>
      </c>
      <c r="X62" s="79">
        <v>8.158</v>
      </c>
      <c r="Y62" s="79">
        <v>8.168</v>
      </c>
      <c r="Z62" s="79">
        <v>8.553</v>
      </c>
      <c r="AA62" s="79">
        <v>9.156</v>
      </c>
      <c r="AB62" s="79">
        <v>9.069</v>
      </c>
      <c r="AC62" s="79">
        <v>9.113</v>
      </c>
      <c r="AD62" s="79">
        <v>9.079</v>
      </c>
      <c r="AE62" s="79">
        <v>8.67</v>
      </c>
      <c r="AF62" s="79">
        <v>8.433</v>
      </c>
      <c r="AG62" s="79">
        <v>8.06</v>
      </c>
      <c r="AH62" s="79">
        <v>7.986</v>
      </c>
      <c r="AI62" s="79">
        <v>8.217</v>
      </c>
      <c r="AJ62" s="79">
        <v>8.11</v>
      </c>
      <c r="AK62" s="79">
        <v>8.483</v>
      </c>
      <c r="AL62" s="79">
        <v>8.782</v>
      </c>
      <c r="AM62" s="79">
        <v>9.734</v>
      </c>
      <c r="AN62" s="79">
        <v>10.125</v>
      </c>
      <c r="AO62" s="79">
        <v>10.59</v>
      </c>
      <c r="AP62" s="79">
        <v>11.034396</v>
      </c>
      <c r="AQ62" s="79">
        <v>11.5159</v>
      </c>
      <c r="AR62" s="79">
        <v>12.900566315</v>
      </c>
      <c r="AS62" s="79">
        <v>14.020728</v>
      </c>
      <c r="AT62" s="79">
        <v>14.868</v>
      </c>
      <c r="AU62" s="79">
        <v>14.835</v>
      </c>
      <c r="AV62" s="79">
        <v>15.547</v>
      </c>
      <c r="AW62" s="79">
        <v>16.686</v>
      </c>
      <c r="AX62" s="80">
        <v>17.48</v>
      </c>
      <c r="AY62" s="15">
        <v>0.05</v>
      </c>
      <c r="AZ62" s="15">
        <v>0.004</v>
      </c>
    </row>
    <row r="63" ht="9.75" customHeight="1">
      <c r="A63" s="21" t="s">
        <v>112</v>
      </c>
      <c r="B63" s="79">
        <v>6.936</v>
      </c>
      <c r="C63" s="79">
        <v>7.449</v>
      </c>
      <c r="D63" s="79">
        <v>6.06</v>
      </c>
      <c r="E63" s="79">
        <v>6.342</v>
      </c>
      <c r="F63" s="79">
        <v>4.68</v>
      </c>
      <c r="G63" s="79">
        <v>6.075</v>
      </c>
      <c r="H63" s="79">
        <v>6.264</v>
      </c>
      <c r="I63" s="79">
        <v>7.15</v>
      </c>
      <c r="J63" s="79">
        <v>6.722</v>
      </c>
      <c r="K63" s="79">
        <v>7.42</v>
      </c>
      <c r="L63" s="79">
        <v>8.218</v>
      </c>
      <c r="M63" s="79">
        <v>9.712</v>
      </c>
      <c r="N63" s="79">
        <v>10.366</v>
      </c>
      <c r="O63" s="79">
        <v>10.728</v>
      </c>
      <c r="P63" s="79">
        <v>11.763</v>
      </c>
      <c r="Q63" s="79">
        <v>13.165</v>
      </c>
      <c r="R63" s="79">
        <v>15.151</v>
      </c>
      <c r="S63" s="79">
        <v>17.237</v>
      </c>
      <c r="T63" s="79">
        <v>18.99</v>
      </c>
      <c r="U63" s="79">
        <v>20.48</v>
      </c>
      <c r="V63" s="79">
        <v>20.803</v>
      </c>
      <c r="W63" s="79">
        <v>20.887</v>
      </c>
      <c r="X63" s="79">
        <v>21.707</v>
      </c>
      <c r="Y63" s="79">
        <v>22.0419999999999</v>
      </c>
      <c r="Z63" s="79">
        <v>22.911</v>
      </c>
      <c r="AA63" s="79">
        <v>23.756</v>
      </c>
      <c r="AB63" s="79">
        <v>23.369</v>
      </c>
      <c r="AC63" s="79">
        <v>22.712</v>
      </c>
      <c r="AD63" s="79">
        <v>21.611</v>
      </c>
      <c r="AE63" s="79">
        <v>21.467</v>
      </c>
      <c r="AF63" s="79">
        <v>23.28</v>
      </c>
      <c r="AG63" s="79">
        <v>24.599</v>
      </c>
      <c r="AH63" s="79">
        <v>25.962</v>
      </c>
      <c r="AI63" s="79">
        <v>27.327</v>
      </c>
      <c r="AJ63" s="79">
        <v>27.812</v>
      </c>
      <c r="AK63" s="79">
        <v>27.2</v>
      </c>
      <c r="AL63" s="79">
        <v>26.082</v>
      </c>
      <c r="AM63" s="79">
        <v>25.244</v>
      </c>
      <c r="AN63" s="79">
        <v>25.92</v>
      </c>
      <c r="AO63" s="79">
        <v>26.821</v>
      </c>
      <c r="AP63" s="79">
        <v>29.82</v>
      </c>
      <c r="AQ63" s="79">
        <v>28.664</v>
      </c>
      <c r="AR63" s="79">
        <v>30.56</v>
      </c>
      <c r="AS63" s="79">
        <v>32.638</v>
      </c>
      <c r="AT63" s="79">
        <v>34.391</v>
      </c>
      <c r="AU63" s="79">
        <v>36.259</v>
      </c>
      <c r="AV63" s="79">
        <v>33.661</v>
      </c>
      <c r="AW63" s="79">
        <v>35.236</v>
      </c>
      <c r="AX63" s="80">
        <v>35.662</v>
      </c>
      <c r="AY63" s="15">
        <v>0.015</v>
      </c>
      <c r="AZ63" s="15">
        <v>0.009</v>
      </c>
    </row>
    <row r="64" ht="9.75" customHeight="1">
      <c r="A64" s="21" t="s">
        <v>216</v>
      </c>
      <c r="B64" s="79">
        <v>5.606</v>
      </c>
      <c r="C64" s="79">
        <v>6.093</v>
      </c>
      <c r="D64" s="79">
        <v>6.623</v>
      </c>
      <c r="E64" s="79">
        <v>7.201</v>
      </c>
      <c r="F64" s="79">
        <v>7.919</v>
      </c>
      <c r="G64" s="79">
        <v>8.582</v>
      </c>
      <c r="H64" s="79">
        <v>9.388</v>
      </c>
      <c r="I64" s="79">
        <v>10.24</v>
      </c>
      <c r="J64" s="79">
        <v>11.303</v>
      </c>
      <c r="K64" s="79">
        <v>11.011</v>
      </c>
      <c r="L64" s="79">
        <v>11.684</v>
      </c>
      <c r="M64" s="79">
        <v>11.811</v>
      </c>
      <c r="N64" s="79">
        <v>11.697</v>
      </c>
      <c r="O64" s="79">
        <v>12.287</v>
      </c>
      <c r="P64" s="79">
        <v>11.65</v>
      </c>
      <c r="Q64" s="79">
        <v>11.983</v>
      </c>
      <c r="R64" s="79">
        <v>12.979</v>
      </c>
      <c r="S64" s="79">
        <v>13.145</v>
      </c>
      <c r="T64" s="79">
        <v>13.269</v>
      </c>
      <c r="U64" s="79">
        <v>14.448</v>
      </c>
      <c r="V64" s="79">
        <v>14.116</v>
      </c>
      <c r="W64" s="79">
        <v>13.623</v>
      </c>
      <c r="X64" s="79">
        <v>14.401</v>
      </c>
      <c r="Y64" s="79">
        <v>15.8741449854411</v>
      </c>
      <c r="Z64" s="79">
        <v>16.4485306967082</v>
      </c>
      <c r="AA64" s="79">
        <v>16.5930722984071</v>
      </c>
      <c r="AB64" s="79">
        <v>16.7218496252561</v>
      </c>
      <c r="AC64" s="79">
        <v>17.2759100607698</v>
      </c>
      <c r="AD64" s="79">
        <v>18.0033594686483</v>
      </c>
      <c r="AE64" s="79">
        <v>18.7831817480462</v>
      </c>
      <c r="AF64" s="79">
        <v>20.0344832327871</v>
      </c>
      <c r="AG64" s="79">
        <v>20.6692906585431</v>
      </c>
      <c r="AH64" s="79">
        <v>21.0009541488849</v>
      </c>
      <c r="AI64" s="79">
        <v>21.3154237422757</v>
      </c>
      <c r="AJ64" s="79">
        <v>21.6157486604516</v>
      </c>
      <c r="AK64" s="79">
        <v>21.9907686729529</v>
      </c>
      <c r="AL64" s="79">
        <v>22.4664630099018</v>
      </c>
      <c r="AM64" s="79">
        <v>23.051164881566</v>
      </c>
      <c r="AN64" s="79">
        <v>23.8829687764639</v>
      </c>
      <c r="AO64" s="79">
        <v>24.6965416767462</v>
      </c>
      <c r="AP64" s="79">
        <v>24.8277062664781</v>
      </c>
      <c r="AQ64" s="79">
        <v>25.2556656425699</v>
      </c>
      <c r="AR64" s="79">
        <v>26.5832279036782</v>
      </c>
      <c r="AS64" s="79">
        <v>25.6838076178635</v>
      </c>
      <c r="AT64" s="79">
        <v>24.2178250890003</v>
      </c>
      <c r="AU64" s="79">
        <v>26.6418593434761</v>
      </c>
      <c r="AV64" s="79">
        <v>27.355514013899</v>
      </c>
      <c r="AW64" s="79">
        <v>27.3421139533807</v>
      </c>
      <c r="AX64" s="80">
        <v>27.2287092497852</v>
      </c>
      <c r="AY64" s="81" t="s">
        <v>217</v>
      </c>
      <c r="AZ64" s="15">
        <v>0.007</v>
      </c>
    </row>
    <row r="65" ht="9.75" customHeight="1">
      <c r="A65" s="21" t="s">
        <v>120</v>
      </c>
      <c r="B65" s="79">
        <v>14.1486698583766</v>
      </c>
      <c r="C65" s="79">
        <v>15.5584936627392</v>
      </c>
      <c r="D65" s="79">
        <v>16.5573137622199</v>
      </c>
      <c r="E65" s="79">
        <v>17.3215728340787</v>
      </c>
      <c r="F65" s="79">
        <v>18.7171916165712</v>
      </c>
      <c r="G65" s="79">
        <v>19.8486457067551</v>
      </c>
      <c r="H65" s="79">
        <v>21.8360968665326</v>
      </c>
      <c r="I65" s="79">
        <v>23.2655325164668</v>
      </c>
      <c r="J65" s="79">
        <v>25.5341515135922</v>
      </c>
      <c r="K65" s="79">
        <v>26.2441017562472</v>
      </c>
      <c r="L65" s="79">
        <v>26.5842454468699</v>
      </c>
      <c r="M65" s="79">
        <v>30.2686488669071</v>
      </c>
      <c r="N65" s="79">
        <v>32.4151977785982</v>
      </c>
      <c r="O65" s="79">
        <v>34.0825047623594</v>
      </c>
      <c r="P65" s="79">
        <v>36.4918387710025</v>
      </c>
      <c r="Q65" s="79">
        <v>39.2420257521284</v>
      </c>
      <c r="R65" s="79">
        <v>39.703440433637</v>
      </c>
      <c r="S65" s="79">
        <v>41.4590266532571</v>
      </c>
      <c r="T65" s="79">
        <v>41.4801205509675</v>
      </c>
      <c r="U65" s="79">
        <v>39.7519361847662</v>
      </c>
      <c r="V65" s="79">
        <v>41.6124918290806</v>
      </c>
      <c r="W65" s="79">
        <v>40.2117172058053</v>
      </c>
      <c r="X65" s="79">
        <v>41.9176444720422</v>
      </c>
      <c r="Y65" s="79">
        <v>44.5925128361263</v>
      </c>
      <c r="Z65" s="79">
        <v>46.0481415490208</v>
      </c>
      <c r="AA65" s="79">
        <v>46.8133300037781</v>
      </c>
      <c r="AB65" s="79">
        <v>47.3123332715703</v>
      </c>
      <c r="AC65" s="79">
        <v>49.8339373490774</v>
      </c>
      <c r="AD65" s="79">
        <v>51.1938881503089</v>
      </c>
      <c r="AE65" s="79">
        <v>53.6984469013309</v>
      </c>
      <c r="AF65" s="79">
        <v>54.475127368914</v>
      </c>
      <c r="AG65" s="79">
        <v>55.3863136900292</v>
      </c>
      <c r="AH65" s="79">
        <v>56.9672489202257</v>
      </c>
      <c r="AI65" s="79">
        <v>57.5670036036432</v>
      </c>
      <c r="AJ65" s="79">
        <v>61.0002963877463</v>
      </c>
      <c r="AK65" s="79">
        <v>61.5244542425304</v>
      </c>
      <c r="AL65" s="79">
        <v>63.2873842740364</v>
      </c>
      <c r="AM65" s="79">
        <v>64.5279137930784</v>
      </c>
      <c r="AN65" s="79">
        <v>65.9762381518691</v>
      </c>
      <c r="AO65" s="79">
        <v>69.8902813405955</v>
      </c>
      <c r="AP65" s="79">
        <v>73.2344529634872</v>
      </c>
      <c r="AQ65" s="79">
        <v>73.2268972831553</v>
      </c>
      <c r="AR65" s="79">
        <v>75.2096034093801</v>
      </c>
      <c r="AS65" s="79">
        <v>80.9370989020773</v>
      </c>
      <c r="AT65" s="79">
        <v>82.6291433091107</v>
      </c>
      <c r="AU65" s="79">
        <v>86.5321821824256</v>
      </c>
      <c r="AV65" s="79">
        <v>81.8967506239369</v>
      </c>
      <c r="AW65" s="79">
        <v>86.8069346803867</v>
      </c>
      <c r="AX65" s="80">
        <v>90.5489166996925</v>
      </c>
      <c r="AY65" s="15">
        <v>0.046</v>
      </c>
      <c r="AZ65" s="15">
        <v>0.022</v>
      </c>
    </row>
    <row r="66" ht="9.75" customHeight="1">
      <c r="A66" s="17" t="s">
        <v>121</v>
      </c>
      <c r="B66" s="82">
        <v>27.9796698583766</v>
      </c>
      <c r="C66" s="82">
        <v>30.7934936627392</v>
      </c>
      <c r="D66" s="82">
        <v>30.8183137622199</v>
      </c>
      <c r="E66" s="82">
        <v>32.5465728340787</v>
      </c>
      <c r="F66" s="82">
        <v>33.0911916165712</v>
      </c>
      <c r="G66" s="82">
        <v>36.5376457067551</v>
      </c>
      <c r="H66" s="82">
        <v>39.7760968665326</v>
      </c>
      <c r="I66" s="82">
        <v>43.1695325164668</v>
      </c>
      <c r="J66" s="82">
        <v>46.2981515135922</v>
      </c>
      <c r="K66" s="82">
        <v>47.7111017562472</v>
      </c>
      <c r="L66" s="82">
        <v>49.8642454468699</v>
      </c>
      <c r="M66" s="82">
        <v>55.6686488669071</v>
      </c>
      <c r="N66" s="82">
        <v>58.8781977785982</v>
      </c>
      <c r="O66" s="82">
        <v>61.6185047623594</v>
      </c>
      <c r="P66" s="82">
        <v>65.3248387710025</v>
      </c>
      <c r="Q66" s="82">
        <v>69.8590257521284</v>
      </c>
      <c r="R66" s="82">
        <v>73.722440433637</v>
      </c>
      <c r="S66" s="82">
        <v>78.086026653257</v>
      </c>
      <c r="T66" s="82">
        <v>80.7501205509674</v>
      </c>
      <c r="U66" s="82">
        <v>82.4399361847662</v>
      </c>
      <c r="V66" s="82">
        <v>84.4974918290807</v>
      </c>
      <c r="W66" s="82">
        <v>82.7997172058053</v>
      </c>
      <c r="X66" s="82">
        <v>86.1836444720422</v>
      </c>
      <c r="Y66" s="82">
        <v>90.6766578215674</v>
      </c>
      <c r="Z66" s="82">
        <v>93.9606722457291</v>
      </c>
      <c r="AA66" s="82">
        <v>96.3184023021852</v>
      </c>
      <c r="AB66" s="82">
        <v>96.4721828968265</v>
      </c>
      <c r="AC66" s="82">
        <v>98.9348474098473</v>
      </c>
      <c r="AD66" s="82">
        <v>99.8872476189572</v>
      </c>
      <c r="AE66" s="82">
        <v>102.618628649377</v>
      </c>
      <c r="AF66" s="82">
        <v>106.222610601701</v>
      </c>
      <c r="AG66" s="82">
        <v>108.714604348572</v>
      </c>
      <c r="AH66" s="82">
        <v>111.91620306911</v>
      </c>
      <c r="AI66" s="82">
        <v>114.426427345919</v>
      </c>
      <c r="AJ66" s="82">
        <v>118.538045048198</v>
      </c>
      <c r="AK66" s="82">
        <v>119.198222915483</v>
      </c>
      <c r="AL66" s="82">
        <v>120.617847283938</v>
      </c>
      <c r="AM66" s="82">
        <v>122.557078674644</v>
      </c>
      <c r="AN66" s="82">
        <v>125.904206928333</v>
      </c>
      <c r="AO66" s="82">
        <v>131.997823017341</v>
      </c>
      <c r="AP66" s="82">
        <v>138.916555229965</v>
      </c>
      <c r="AQ66" s="82">
        <v>138.662462925725</v>
      </c>
      <c r="AR66" s="82">
        <v>145.253397628058</v>
      </c>
      <c r="AS66" s="82">
        <v>153.27963451994</v>
      </c>
      <c r="AT66" s="82">
        <v>156.105968398111</v>
      </c>
      <c r="AU66" s="82">
        <v>164.268041525901</v>
      </c>
      <c r="AV66" s="82">
        <v>158.460264637835</v>
      </c>
      <c r="AW66" s="82">
        <v>166.071048633767</v>
      </c>
      <c r="AX66" s="82">
        <v>170.919625949477</v>
      </c>
      <c r="AY66" s="19">
        <v>0.032</v>
      </c>
      <c r="AZ66" s="19">
        <v>0.041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16.815</v>
      </c>
      <c r="C68" s="79">
        <v>18.002</v>
      </c>
      <c r="D68" s="79">
        <v>19.729</v>
      </c>
      <c r="E68" s="79">
        <v>21.49</v>
      </c>
      <c r="F68" s="79">
        <v>22.058</v>
      </c>
      <c r="G68" s="79">
        <v>24.412</v>
      </c>
      <c r="H68" s="79">
        <v>25.692</v>
      </c>
      <c r="I68" s="79">
        <v>26.13</v>
      </c>
      <c r="J68" s="79">
        <v>27.863</v>
      </c>
      <c r="K68" s="79">
        <v>29.517</v>
      </c>
      <c r="L68" s="79">
        <v>29.136</v>
      </c>
      <c r="M68" s="79">
        <v>29.779</v>
      </c>
      <c r="N68" s="79">
        <v>31.192</v>
      </c>
      <c r="O68" s="79">
        <v>31.008</v>
      </c>
      <c r="P68" s="79">
        <v>31.5269999999999</v>
      </c>
      <c r="Q68" s="79">
        <v>30.201</v>
      </c>
      <c r="R68" s="79">
        <v>29.821</v>
      </c>
      <c r="S68" s="79">
        <v>29.306</v>
      </c>
      <c r="T68" s="79">
        <v>28.017</v>
      </c>
      <c r="U68" s="79">
        <v>29.276</v>
      </c>
      <c r="V68" s="79">
        <v>27.869</v>
      </c>
      <c r="W68" s="79">
        <v>28.915</v>
      </c>
      <c r="X68" s="79">
        <v>29.393</v>
      </c>
      <c r="Y68" s="79">
        <v>30.55</v>
      </c>
      <c r="Z68" s="79">
        <v>31.5659999999999</v>
      </c>
      <c r="AA68" s="79">
        <v>32.317</v>
      </c>
      <c r="AB68" s="79">
        <v>31.35</v>
      </c>
      <c r="AC68" s="79">
        <v>31.563</v>
      </c>
      <c r="AD68" s="79">
        <v>33.269</v>
      </c>
      <c r="AE68" s="79">
        <v>34.399</v>
      </c>
      <c r="AF68" s="79">
        <v>35.7129999999999</v>
      </c>
      <c r="AG68" s="79">
        <v>36.56</v>
      </c>
      <c r="AH68" s="79">
        <v>37.703</v>
      </c>
      <c r="AI68" s="79">
        <v>37.545</v>
      </c>
      <c r="AJ68" s="79">
        <v>38.318</v>
      </c>
      <c r="AK68" s="79">
        <v>38.116</v>
      </c>
      <c r="AL68" s="79">
        <v>38.497</v>
      </c>
      <c r="AM68" s="79">
        <v>38.2269999999999</v>
      </c>
      <c r="AN68" s="79">
        <v>38.837</v>
      </c>
      <c r="AO68" s="79">
        <v>39.6259865287679</v>
      </c>
      <c r="AP68" s="79">
        <v>40.7836188320928</v>
      </c>
      <c r="AQ68" s="79">
        <v>42.1279312406109</v>
      </c>
      <c r="AR68" s="79">
        <v>42.4563509528352</v>
      </c>
      <c r="AS68" s="79">
        <v>43.3315044067491</v>
      </c>
      <c r="AT68" s="79">
        <v>42.7876473227262</v>
      </c>
      <c r="AU68" s="79">
        <v>43.5743276714388</v>
      </c>
      <c r="AV68" s="79">
        <v>45.8450080812216</v>
      </c>
      <c r="AW68" s="79">
        <v>47.2933262584559</v>
      </c>
      <c r="AX68" s="80">
        <v>46.9637151433918</v>
      </c>
      <c r="AY68" s="81" t="s">
        <v>213</v>
      </c>
      <c r="AZ68" s="15">
        <v>0.011</v>
      </c>
    </row>
    <row r="69" ht="9.75" customHeight="1">
      <c r="A69" s="21" t="s">
        <v>218</v>
      </c>
      <c r="B69" s="79">
        <v>0.03129502</v>
      </c>
      <c r="C69" s="79">
        <v>0.03229591</v>
      </c>
      <c r="D69" s="79">
        <v>0.03335554</v>
      </c>
      <c r="E69" s="79">
        <v>0.03441838</v>
      </c>
      <c r="F69" s="79">
        <v>0.03540905</v>
      </c>
      <c r="G69" s="79">
        <v>0.03627835</v>
      </c>
      <c r="H69" s="79">
        <v>0.037</v>
      </c>
      <c r="I69" s="79">
        <v>0.74</v>
      </c>
      <c r="J69" s="79">
        <v>0.832</v>
      </c>
      <c r="K69" s="79">
        <v>0.938</v>
      </c>
      <c r="L69" s="79">
        <v>1.087</v>
      </c>
      <c r="M69" s="79">
        <v>1.172</v>
      </c>
      <c r="N69" s="79">
        <v>1.159</v>
      </c>
      <c r="O69" s="79">
        <v>1.25</v>
      </c>
      <c r="P69" s="79">
        <v>1.386</v>
      </c>
      <c r="Q69" s="79">
        <v>1.561</v>
      </c>
      <c r="R69" s="79">
        <v>1.568</v>
      </c>
      <c r="S69" s="79">
        <v>1.451</v>
      </c>
      <c r="T69" s="79">
        <v>1.3</v>
      </c>
      <c r="U69" s="79">
        <v>1.61</v>
      </c>
      <c r="V69" s="79">
        <v>1.718</v>
      </c>
      <c r="W69" s="79">
        <v>1.72</v>
      </c>
      <c r="X69" s="79">
        <v>1.685</v>
      </c>
      <c r="Y69" s="79">
        <v>1.821</v>
      </c>
      <c r="Z69" s="79">
        <v>1.956</v>
      </c>
      <c r="AA69" s="79">
        <v>1.92</v>
      </c>
      <c r="AB69" s="79">
        <v>1.74</v>
      </c>
      <c r="AC69" s="79">
        <v>1.864</v>
      </c>
      <c r="AD69" s="79">
        <v>2.136</v>
      </c>
      <c r="AE69" s="79">
        <v>2.229</v>
      </c>
      <c r="AF69" s="79">
        <v>2.915</v>
      </c>
      <c r="AG69" s="79">
        <v>2.955</v>
      </c>
      <c r="AH69" s="79">
        <v>3.384</v>
      </c>
      <c r="AI69" s="79">
        <v>3.763</v>
      </c>
      <c r="AJ69" s="79">
        <v>3.355</v>
      </c>
      <c r="AK69" s="79">
        <v>3.293</v>
      </c>
      <c r="AL69" s="79">
        <v>3.951</v>
      </c>
      <c r="AM69" s="79">
        <v>3.900802</v>
      </c>
      <c r="AN69" s="79">
        <v>4.023043</v>
      </c>
      <c r="AO69" s="79">
        <v>4.189176</v>
      </c>
      <c r="AP69" s="79">
        <v>4.33573</v>
      </c>
      <c r="AQ69" s="79">
        <v>4.337782</v>
      </c>
      <c r="AR69" s="79">
        <v>4.17293</v>
      </c>
      <c r="AS69" s="79">
        <v>4.210274</v>
      </c>
      <c r="AT69" s="79">
        <v>3.730655</v>
      </c>
      <c r="AU69" s="79">
        <v>4.30029</v>
      </c>
      <c r="AV69" s="79">
        <v>5.533024</v>
      </c>
      <c r="AW69" s="79">
        <v>5.8436753</v>
      </c>
      <c r="AX69" s="80">
        <v>5.7311975</v>
      </c>
      <c r="AY69" s="81" t="s">
        <v>152</v>
      </c>
      <c r="AZ69" s="15">
        <v>0.001</v>
      </c>
    </row>
    <row r="70" ht="9.75" customHeight="1">
      <c r="A70" s="21" t="s">
        <v>124</v>
      </c>
      <c r="B70" s="79">
        <v>10.96</v>
      </c>
      <c r="C70" s="79">
        <v>14.074</v>
      </c>
      <c r="D70" s="79">
        <v>13.9</v>
      </c>
      <c r="E70" s="79">
        <v>15.2</v>
      </c>
      <c r="F70" s="79">
        <v>20.377</v>
      </c>
      <c r="G70" s="79">
        <v>28.191</v>
      </c>
      <c r="H70" s="79">
        <v>38.43</v>
      </c>
      <c r="I70" s="79">
        <v>44.175</v>
      </c>
      <c r="J70" s="79">
        <v>53.83</v>
      </c>
      <c r="K70" s="79">
        <v>61.89</v>
      </c>
      <c r="L70" s="79">
        <v>68.25</v>
      </c>
      <c r="M70" s="79">
        <v>78.03</v>
      </c>
      <c r="N70" s="79">
        <v>82.4</v>
      </c>
      <c r="O70" s="79">
        <v>91.25</v>
      </c>
      <c r="P70" s="79">
        <v>91.0999999999999</v>
      </c>
      <c r="Q70" s="79">
        <v>85.357</v>
      </c>
      <c r="R70" s="79">
        <v>81.142</v>
      </c>
      <c r="S70" s="79">
        <v>80.149</v>
      </c>
      <c r="T70" s="79">
        <v>81.791</v>
      </c>
      <c r="U70" s="79">
        <v>84.626</v>
      </c>
      <c r="V70" s="79">
        <v>89.82</v>
      </c>
      <c r="W70" s="79">
        <v>95.6799999999999</v>
      </c>
      <c r="X70" s="79">
        <v>101.522999999999</v>
      </c>
      <c r="Y70" s="79">
        <v>108.837</v>
      </c>
      <c r="Z70" s="79">
        <v>113.953</v>
      </c>
      <c r="AA70" s="79">
        <v>112.858</v>
      </c>
      <c r="AB70" s="79">
        <v>121.852999999999</v>
      </c>
      <c r="AC70" s="79">
        <v>132.377999999999</v>
      </c>
      <c r="AD70" s="79">
        <v>145.7912</v>
      </c>
      <c r="AE70" s="79">
        <v>148.1236</v>
      </c>
      <c r="AF70" s="79">
        <v>160.1997</v>
      </c>
      <c r="AG70" s="79">
        <v>175.665820004999</v>
      </c>
      <c r="AH70" s="79">
        <v>193.93625</v>
      </c>
      <c r="AI70" s="79">
        <v>197.080449996</v>
      </c>
      <c r="AJ70" s="79">
        <v>209.32986</v>
      </c>
      <c r="AK70" s="79">
        <v>224.21525</v>
      </c>
      <c r="AL70" s="79">
        <v>228.402779999999</v>
      </c>
      <c r="AM70" s="79">
        <v>247.521979991999</v>
      </c>
      <c r="AN70" s="79">
        <v>271.72242133</v>
      </c>
      <c r="AO70" s="79">
        <v>318.882232590999</v>
      </c>
      <c r="AP70" s="79">
        <v>327.836978429999</v>
      </c>
      <c r="AQ70" s="79">
        <v>354.502357013999</v>
      </c>
      <c r="AR70" s="79">
        <v>370.6057440486</v>
      </c>
      <c r="AS70" s="79">
        <v>377.592936575653</v>
      </c>
      <c r="AT70" s="79">
        <v>390.983455974451</v>
      </c>
      <c r="AU70" s="79">
        <v>440.444108697999</v>
      </c>
      <c r="AV70" s="79">
        <v>464.061446079425</v>
      </c>
      <c r="AW70" s="79">
        <v>490.093210244094</v>
      </c>
      <c r="AX70" s="80">
        <v>507.376484273977</v>
      </c>
      <c r="AY70" s="15">
        <v>0.038</v>
      </c>
      <c r="AZ70" s="15">
        <v>0.121</v>
      </c>
    </row>
    <row r="71" ht="9.75" customHeight="1">
      <c r="A71" s="21" t="s">
        <v>219</v>
      </c>
      <c r="B71" s="79">
        <v>2.12</v>
      </c>
      <c r="C71" s="79">
        <v>2.323</v>
      </c>
      <c r="D71" s="79">
        <v>2.784</v>
      </c>
      <c r="E71" s="79">
        <v>3.04</v>
      </c>
      <c r="F71" s="79">
        <v>3.605</v>
      </c>
      <c r="G71" s="79">
        <v>3.894</v>
      </c>
      <c r="H71" s="79">
        <v>4.097</v>
      </c>
      <c r="I71" s="79">
        <v>4.679</v>
      </c>
      <c r="J71" s="79">
        <v>4.855</v>
      </c>
      <c r="K71" s="79">
        <v>4.969</v>
      </c>
      <c r="L71" s="79">
        <v>4.67</v>
      </c>
      <c r="M71" s="79">
        <v>5.518</v>
      </c>
      <c r="N71" s="79">
        <v>5.972</v>
      </c>
      <c r="O71" s="79">
        <v>6.201</v>
      </c>
      <c r="P71" s="79">
        <v>6.342</v>
      </c>
      <c r="Q71" s="79">
        <v>6.493</v>
      </c>
      <c r="R71" s="79">
        <v>6.882</v>
      </c>
      <c r="S71" s="79">
        <v>6.698</v>
      </c>
      <c r="T71" s="79">
        <v>5.942</v>
      </c>
      <c r="U71" s="79">
        <v>5.487</v>
      </c>
      <c r="V71" s="79">
        <v>5.159</v>
      </c>
      <c r="W71" s="79">
        <v>5.023</v>
      </c>
      <c r="X71" s="79">
        <v>4.912</v>
      </c>
      <c r="Y71" s="79">
        <v>5.625</v>
      </c>
      <c r="Z71" s="79">
        <v>6.0</v>
      </c>
      <c r="AA71" s="79">
        <v>6.281</v>
      </c>
      <c r="AB71" s="79">
        <v>6.268</v>
      </c>
      <c r="AC71" s="79">
        <v>8.065</v>
      </c>
      <c r="AD71" s="79">
        <v>8.388</v>
      </c>
      <c r="AE71" s="79">
        <v>8.931</v>
      </c>
      <c r="AF71" s="79">
        <v>9.568</v>
      </c>
      <c r="AG71" s="79">
        <v>9.375</v>
      </c>
      <c r="AH71" s="79">
        <v>9.281</v>
      </c>
      <c r="AI71" s="79">
        <v>8.902</v>
      </c>
      <c r="AJ71" s="79">
        <v>9.306</v>
      </c>
      <c r="AK71" s="79">
        <v>9.721</v>
      </c>
      <c r="AL71" s="79">
        <v>11.779</v>
      </c>
      <c r="AM71" s="79">
        <v>12.893</v>
      </c>
      <c r="AN71" s="79">
        <v>13.004</v>
      </c>
      <c r="AO71" s="79">
        <v>15.359</v>
      </c>
      <c r="AP71" s="79">
        <v>13.836</v>
      </c>
      <c r="AQ71" s="79">
        <v>15.0000617686926</v>
      </c>
      <c r="AR71" s="79">
        <v>16.1411167019527</v>
      </c>
      <c r="AS71" s="79">
        <v>14.6308432466151</v>
      </c>
      <c r="AT71" s="79">
        <v>16.6037012429038</v>
      </c>
      <c r="AU71" s="79">
        <v>17.943634134413</v>
      </c>
      <c r="AV71" s="79">
        <v>18.0976507650778</v>
      </c>
      <c r="AW71" s="79">
        <v>17.3358830368998</v>
      </c>
      <c r="AX71" s="80">
        <v>17.7372019354107</v>
      </c>
      <c r="AY71" s="15">
        <v>0.026</v>
      </c>
      <c r="AZ71" s="15">
        <v>0.004</v>
      </c>
    </row>
    <row r="72" ht="9.75" customHeight="1">
      <c r="A72" s="21" t="s">
        <v>125</v>
      </c>
      <c r="B72" s="79">
        <v>12.642</v>
      </c>
      <c r="C72" s="79">
        <v>14.126</v>
      </c>
      <c r="D72" s="79">
        <v>14.57</v>
      </c>
      <c r="E72" s="79">
        <v>16.316</v>
      </c>
      <c r="F72" s="79">
        <v>19.596</v>
      </c>
      <c r="G72" s="79">
        <v>19.505</v>
      </c>
      <c r="H72" s="79">
        <v>20.475</v>
      </c>
      <c r="I72" s="79">
        <v>22.091</v>
      </c>
      <c r="J72" s="79">
        <v>23.314</v>
      </c>
      <c r="K72" s="79">
        <v>22.834</v>
      </c>
      <c r="L72" s="79">
        <v>23.347</v>
      </c>
      <c r="M72" s="79">
        <v>24.593</v>
      </c>
      <c r="N72" s="79">
        <v>26.413</v>
      </c>
      <c r="O72" s="79">
        <v>28.717</v>
      </c>
      <c r="P72" s="79">
        <v>31.004</v>
      </c>
      <c r="Q72" s="79">
        <v>31.633</v>
      </c>
      <c r="R72" s="79">
        <v>34.036</v>
      </c>
      <c r="S72" s="79">
        <v>35.403</v>
      </c>
      <c r="T72" s="79">
        <v>37.2229999999999</v>
      </c>
      <c r="U72" s="79">
        <v>39.934</v>
      </c>
      <c r="V72" s="79">
        <v>43.333</v>
      </c>
      <c r="W72" s="79">
        <v>45.53</v>
      </c>
      <c r="X72" s="79">
        <v>46.995</v>
      </c>
      <c r="Y72" s="79">
        <v>51.53</v>
      </c>
      <c r="Z72" s="79">
        <v>55.801</v>
      </c>
      <c r="AA72" s="79">
        <v>57.943</v>
      </c>
      <c r="AB72" s="79">
        <v>58.903</v>
      </c>
      <c r="AC72" s="79">
        <v>62.075</v>
      </c>
      <c r="AD72" s="79">
        <v>62.662</v>
      </c>
      <c r="AE72" s="79">
        <v>67.384</v>
      </c>
      <c r="AF72" s="79">
        <v>75.232</v>
      </c>
      <c r="AG72" s="79">
        <v>81.0619999999999</v>
      </c>
      <c r="AH72" s="79">
        <v>86.503</v>
      </c>
      <c r="AI72" s="79">
        <v>92.527</v>
      </c>
      <c r="AJ72" s="79">
        <v>100.303</v>
      </c>
      <c r="AK72" s="79">
        <v>106.147</v>
      </c>
      <c r="AL72" s="79">
        <v>106.964</v>
      </c>
      <c r="AM72" s="79">
        <v>113.231799999999</v>
      </c>
      <c r="AN72" s="79">
        <v>116.464299999999</v>
      </c>
      <c r="AO72" s="79">
        <v>119.466399999999</v>
      </c>
      <c r="AP72" s="79">
        <v>121.9005</v>
      </c>
      <c r="AQ72" s="79">
        <v>128.2562</v>
      </c>
      <c r="AR72" s="79">
        <v>138.050972029</v>
      </c>
      <c r="AS72" s="79">
        <v>144.695227218999</v>
      </c>
      <c r="AT72" s="79">
        <v>152.56368662</v>
      </c>
      <c r="AU72" s="79">
        <v>155.390634</v>
      </c>
      <c r="AV72" s="79">
        <v>163.019235</v>
      </c>
      <c r="AW72" s="79">
        <v>173.575399999999</v>
      </c>
      <c r="AX72" s="80">
        <v>175.247199999999</v>
      </c>
      <c r="AY72" s="15">
        <v>0.012</v>
      </c>
      <c r="AZ72" s="15">
        <v>0.042</v>
      </c>
    </row>
    <row r="73" ht="9.75" customHeight="1">
      <c r="A73" s="21" t="s">
        <v>126</v>
      </c>
      <c r="B73" s="79">
        <v>6.12</v>
      </c>
      <c r="C73" s="79">
        <v>5.894</v>
      </c>
      <c r="D73" s="79">
        <v>5.67</v>
      </c>
      <c r="E73" s="79">
        <v>5.993</v>
      </c>
      <c r="F73" s="79">
        <v>6.393</v>
      </c>
      <c r="G73" s="79">
        <v>6.79</v>
      </c>
      <c r="H73" s="79">
        <v>7.029</v>
      </c>
      <c r="I73" s="79">
        <v>7.584</v>
      </c>
      <c r="J73" s="79">
        <v>9.055</v>
      </c>
      <c r="K73" s="79">
        <v>9.468</v>
      </c>
      <c r="L73" s="79">
        <v>10.863</v>
      </c>
      <c r="M73" s="79">
        <v>11.723</v>
      </c>
      <c r="N73" s="79">
        <v>14.096</v>
      </c>
      <c r="O73" s="79">
        <v>15.534</v>
      </c>
      <c r="P73" s="79">
        <v>16.919</v>
      </c>
      <c r="Q73" s="79">
        <v>18.941</v>
      </c>
      <c r="R73" s="79">
        <v>21.073</v>
      </c>
      <c r="S73" s="79">
        <v>21.801</v>
      </c>
      <c r="T73" s="79">
        <v>21.448</v>
      </c>
      <c r="U73" s="79">
        <v>22.903</v>
      </c>
      <c r="V73" s="79">
        <v>22.55</v>
      </c>
      <c r="W73" s="79">
        <v>23.838</v>
      </c>
      <c r="X73" s="79">
        <v>24.828</v>
      </c>
      <c r="Y73" s="79">
        <v>26.101</v>
      </c>
      <c r="Z73" s="79">
        <v>27.6</v>
      </c>
      <c r="AA73" s="79">
        <v>31.719</v>
      </c>
      <c r="AB73" s="79">
        <v>33.591</v>
      </c>
      <c r="AC73" s="79">
        <v>36.214</v>
      </c>
      <c r="AD73" s="79">
        <v>38.012</v>
      </c>
      <c r="AE73" s="79">
        <v>39.051</v>
      </c>
      <c r="AF73" s="79">
        <v>41.548</v>
      </c>
      <c r="AG73" s="79">
        <v>44.152</v>
      </c>
      <c r="AH73" s="79">
        <v>48.973</v>
      </c>
      <c r="AI73" s="79">
        <v>46.665</v>
      </c>
      <c r="AJ73" s="79">
        <v>48.769</v>
      </c>
      <c r="AK73" s="79">
        <v>54.2026285336731</v>
      </c>
      <c r="AL73" s="79">
        <v>54.9066403126723</v>
      </c>
      <c r="AM73" s="79">
        <v>57.3422804701994</v>
      </c>
      <c r="AN73" s="79">
        <v>57.9440235922254</v>
      </c>
      <c r="AO73" s="79">
        <v>61.6945997947922</v>
      </c>
      <c r="AP73" s="79">
        <v>60.7157659556787</v>
      </c>
      <c r="AQ73" s="79">
        <v>58.5096592654102</v>
      </c>
      <c r="AR73" s="79">
        <v>60.8558565617074</v>
      </c>
      <c r="AS73" s="79">
        <v>60.4347522376351</v>
      </c>
      <c r="AT73" s="79">
        <v>61.5617802733597</v>
      </c>
      <c r="AU73" s="79">
        <v>66.4387054520549</v>
      </c>
      <c r="AV73" s="79">
        <v>72.3219110178959</v>
      </c>
      <c r="AW73" s="79">
        <v>73.2362891386575</v>
      </c>
      <c r="AX73" s="80">
        <v>73.8252353540644</v>
      </c>
      <c r="AY73" s="15">
        <v>0.011</v>
      </c>
      <c r="AZ73" s="15">
        <v>0.018</v>
      </c>
    </row>
    <row r="74" ht="9.75" customHeight="1">
      <c r="A74" s="21" t="s">
        <v>220</v>
      </c>
      <c r="B74" s="79">
        <v>87.936</v>
      </c>
      <c r="C74" s="79">
        <v>100.047</v>
      </c>
      <c r="D74" s="79">
        <v>122.969</v>
      </c>
      <c r="E74" s="79">
        <v>142.741</v>
      </c>
      <c r="F74" s="79">
        <v>169.072</v>
      </c>
      <c r="G74" s="79">
        <v>199.237999999999</v>
      </c>
      <c r="H74" s="79">
        <v>219.765</v>
      </c>
      <c r="I74" s="79">
        <v>234.466</v>
      </c>
      <c r="J74" s="79">
        <v>269.192</v>
      </c>
      <c r="K74" s="79">
        <v>259.032</v>
      </c>
      <c r="L74" s="79">
        <v>244.093</v>
      </c>
      <c r="M74" s="79">
        <v>253.549</v>
      </c>
      <c r="N74" s="79">
        <v>258.523</v>
      </c>
      <c r="O74" s="79">
        <v>264.059</v>
      </c>
      <c r="P74" s="79">
        <v>266.884999999999</v>
      </c>
      <c r="Q74" s="79">
        <v>237.848</v>
      </c>
      <c r="R74" s="79">
        <v>223.797</v>
      </c>
      <c r="S74" s="79">
        <v>209.526999999999</v>
      </c>
      <c r="T74" s="79">
        <v>209.137</v>
      </c>
      <c r="U74" s="79">
        <v>219.757999999999</v>
      </c>
      <c r="V74" s="79">
        <v>207.582</v>
      </c>
      <c r="W74" s="79">
        <v>209.586</v>
      </c>
      <c r="X74" s="79">
        <v>210.315</v>
      </c>
      <c r="Y74" s="79">
        <v>226.371</v>
      </c>
      <c r="Z74" s="79">
        <v>235.048999999999</v>
      </c>
      <c r="AA74" s="79">
        <v>248.095240817646</v>
      </c>
      <c r="AB74" s="79">
        <v>251.764011164173</v>
      </c>
      <c r="AC74" s="79">
        <v>257.781010976042</v>
      </c>
      <c r="AD74" s="79">
        <v>252.017691677959</v>
      </c>
      <c r="AE74" s="79">
        <v>266.723136178584</v>
      </c>
      <c r="AF74" s="79">
        <v>270.93009408318</v>
      </c>
      <c r="AG74" s="79">
        <v>272.444492298375</v>
      </c>
      <c r="AH74" s="79">
        <v>268.955374079564</v>
      </c>
      <c r="AI74" s="79">
        <v>258.024493587027</v>
      </c>
      <c r="AJ74" s="79">
        <v>262.613879814299</v>
      </c>
      <c r="AK74" s="79">
        <v>258.88975195006</v>
      </c>
      <c r="AL74" s="79">
        <v>250.506405523273</v>
      </c>
      <c r="AM74" s="79">
        <v>246.144242331301</v>
      </c>
      <c r="AN74" s="79">
        <v>251.931382965068</v>
      </c>
      <c r="AO74" s="79">
        <v>245.490221591841</v>
      </c>
      <c r="AP74" s="79">
        <v>248.751366086176</v>
      </c>
      <c r="AQ74" s="79">
        <v>239.583946121648</v>
      </c>
      <c r="AR74" s="79">
        <v>232.574033786057</v>
      </c>
      <c r="AS74" s="79">
        <v>226.310564401618</v>
      </c>
      <c r="AT74" s="79">
        <v>201.769941963365</v>
      </c>
      <c r="AU74" s="79">
        <v>204.108453653802</v>
      </c>
      <c r="AV74" s="79">
        <v>204.866882252419</v>
      </c>
      <c r="AW74" s="79">
        <v>217.84559015331</v>
      </c>
      <c r="AX74" s="80">
        <v>208.918454125231</v>
      </c>
      <c r="AY74" s="81" t="s">
        <v>221</v>
      </c>
      <c r="AZ74" s="15">
        <v>0.05</v>
      </c>
    </row>
    <row r="75" ht="9.75" customHeight="1">
      <c r="A75" s="21" t="s">
        <v>127</v>
      </c>
      <c r="B75" s="79">
        <v>2.2849583</v>
      </c>
      <c r="C75" s="79">
        <v>2.6586431</v>
      </c>
      <c r="D75" s="79">
        <v>2.7131212</v>
      </c>
      <c r="E75" s="79">
        <v>2.7534774</v>
      </c>
      <c r="F75" s="79">
        <v>2.83885</v>
      </c>
      <c r="G75" s="79">
        <v>3.1673434</v>
      </c>
      <c r="H75" s="79">
        <v>3.445</v>
      </c>
      <c r="I75" s="79">
        <v>3.847</v>
      </c>
      <c r="J75" s="79">
        <v>4.164</v>
      </c>
      <c r="K75" s="79">
        <v>4.156</v>
      </c>
      <c r="L75" s="79">
        <v>4.347</v>
      </c>
      <c r="M75" s="79">
        <v>4.856</v>
      </c>
      <c r="N75" s="79">
        <v>5.508</v>
      </c>
      <c r="O75" s="79">
        <v>5.939</v>
      </c>
      <c r="P75" s="79">
        <v>7.181</v>
      </c>
      <c r="Q75" s="79">
        <v>8.1547506530988</v>
      </c>
      <c r="R75" s="79">
        <v>8.68758395740552</v>
      </c>
      <c r="S75" s="79">
        <v>9.07229223994228</v>
      </c>
      <c r="T75" s="79">
        <v>9.71395919687508</v>
      </c>
      <c r="U75" s="79">
        <v>9.53841795835096</v>
      </c>
      <c r="V75" s="79">
        <v>9.51070984997388</v>
      </c>
      <c r="W75" s="79">
        <v>9.10408421864504</v>
      </c>
      <c r="X75" s="79">
        <v>9.33287584902844</v>
      </c>
      <c r="Y75" s="79">
        <v>10.1432927624213</v>
      </c>
      <c r="Z75" s="79">
        <v>10.4902509143383</v>
      </c>
      <c r="AA75" s="79">
        <v>12.6305844798845</v>
      </c>
      <c r="AB75" s="79">
        <v>13.6012512626576</v>
      </c>
      <c r="AC75" s="79">
        <v>14.8795872780115</v>
      </c>
      <c r="AD75" s="79">
        <v>16.3887197614533</v>
      </c>
      <c r="AE75" s="79">
        <v>18.0450441988336</v>
      </c>
      <c r="AF75" s="79">
        <v>18.8696677162921</v>
      </c>
      <c r="AG75" s="79">
        <v>20.6469056965259</v>
      </c>
      <c r="AH75" s="79">
        <v>23.8723435273641</v>
      </c>
      <c r="AI75" s="79">
        <v>20.2923502304867</v>
      </c>
      <c r="AJ75" s="79">
        <v>22.342264072131</v>
      </c>
      <c r="AK75" s="79">
        <v>22.4104441756895</v>
      </c>
      <c r="AL75" s="79">
        <v>23.3048778283155</v>
      </c>
      <c r="AM75" s="79">
        <v>26.030421481931</v>
      </c>
      <c r="AN75" s="79">
        <v>27.5684564188256</v>
      </c>
      <c r="AO75" s="79">
        <v>27.9871936379281</v>
      </c>
      <c r="AP75" s="79">
        <v>28.0015016904116</v>
      </c>
      <c r="AQ75" s="79">
        <v>28.8805286840402</v>
      </c>
      <c r="AR75" s="79">
        <v>30.8085805076219</v>
      </c>
      <c r="AS75" s="79">
        <v>29.4551930835914</v>
      </c>
      <c r="AT75" s="79">
        <v>29.2265032177722</v>
      </c>
      <c r="AU75" s="79">
        <v>29.264679670369</v>
      </c>
      <c r="AV75" s="79">
        <v>31.1103820176777</v>
      </c>
      <c r="AW75" s="79">
        <v>30.664639000891</v>
      </c>
      <c r="AX75" s="80">
        <v>31.1865008838337</v>
      </c>
      <c r="AY75" s="15">
        <v>0.02</v>
      </c>
      <c r="AZ75" s="15">
        <v>0.007</v>
      </c>
    </row>
    <row r="76" ht="9.75" customHeight="1">
      <c r="A76" s="21" t="s">
        <v>222</v>
      </c>
      <c r="B76" s="79">
        <v>2.718</v>
      </c>
      <c r="C76" s="79">
        <v>3.014</v>
      </c>
      <c r="D76" s="79">
        <v>3.17</v>
      </c>
      <c r="E76" s="79">
        <v>3.253</v>
      </c>
      <c r="F76" s="79">
        <v>3.378</v>
      </c>
      <c r="G76" s="79">
        <v>3.975</v>
      </c>
      <c r="H76" s="79">
        <v>4.103</v>
      </c>
      <c r="I76" s="79">
        <v>4.417</v>
      </c>
      <c r="J76" s="79">
        <v>4.679</v>
      </c>
      <c r="K76" s="79">
        <v>4.46234145002295</v>
      </c>
      <c r="L76" s="79">
        <v>4.28231048241143</v>
      </c>
      <c r="M76" s="79">
        <v>4.41911800906775</v>
      </c>
      <c r="N76" s="79">
        <v>4.41953042135677</v>
      </c>
      <c r="O76" s="79">
        <v>4.1922117269265</v>
      </c>
      <c r="P76" s="79">
        <v>4.24466698864405</v>
      </c>
      <c r="Q76" s="79">
        <v>4.10399624734558</v>
      </c>
      <c r="R76" s="79">
        <v>3.88895102745455</v>
      </c>
      <c r="S76" s="79">
        <v>3.87646269526522</v>
      </c>
      <c r="T76" s="79">
        <v>3.71622994209233</v>
      </c>
      <c r="U76" s="79">
        <v>3.76399119355361</v>
      </c>
      <c r="V76" s="79">
        <v>3.60815774995233</v>
      </c>
      <c r="W76" s="79">
        <v>3.67476414745973</v>
      </c>
      <c r="X76" s="79">
        <v>3.85805123499419</v>
      </c>
      <c r="Y76" s="79">
        <v>4.00475656832485</v>
      </c>
      <c r="Z76" s="79">
        <v>4.14302684500197</v>
      </c>
      <c r="AA76" s="79">
        <v>4.75794199876265</v>
      </c>
      <c r="AB76" s="79">
        <v>4.58174421154021</v>
      </c>
      <c r="AC76" s="79">
        <v>4.69389483924599</v>
      </c>
      <c r="AD76" s="79">
        <v>4.53718718518876</v>
      </c>
      <c r="AE76" s="79">
        <v>5.21296422740078</v>
      </c>
      <c r="AF76" s="79">
        <v>5.64742734629512</v>
      </c>
      <c r="AG76" s="79">
        <v>5.55076883885496</v>
      </c>
      <c r="AH76" s="79">
        <v>5.88517303378707</v>
      </c>
      <c r="AI76" s="79">
        <v>5.97745635258082</v>
      </c>
      <c r="AJ76" s="79">
        <v>6.01980659990018</v>
      </c>
      <c r="AK76" s="79">
        <v>6.16541273685316</v>
      </c>
      <c r="AL76" s="79">
        <v>6.2054592288833</v>
      </c>
      <c r="AM76" s="79">
        <v>6.42486966961988</v>
      </c>
      <c r="AN76" s="79">
        <v>6.79725111513029</v>
      </c>
      <c r="AO76" s="79">
        <v>6.8129266179008</v>
      </c>
      <c r="AP76" s="79">
        <v>6.99803953134687</v>
      </c>
      <c r="AQ76" s="79">
        <v>7.09953865441496</v>
      </c>
      <c r="AR76" s="79">
        <v>7.13797434668531</v>
      </c>
      <c r="AS76" s="79">
        <v>7.19462566620277</v>
      </c>
      <c r="AT76" s="79">
        <v>6.86304686412454</v>
      </c>
      <c r="AU76" s="79">
        <v>7.04813102511664</v>
      </c>
      <c r="AV76" s="79">
        <v>7.01097909120642</v>
      </c>
      <c r="AW76" s="79">
        <v>6.95202429297498</v>
      </c>
      <c r="AX76" s="80">
        <v>7.07755401257164</v>
      </c>
      <c r="AY76" s="15">
        <v>0.021</v>
      </c>
      <c r="AZ76" s="15">
        <v>0.002</v>
      </c>
    </row>
    <row r="77" ht="9.75" customHeight="1">
      <c r="A77" s="21" t="s">
        <v>223</v>
      </c>
      <c r="B77" s="79">
        <v>3.777</v>
      </c>
      <c r="C77" s="79">
        <v>3.878</v>
      </c>
      <c r="D77" s="79">
        <v>4.335</v>
      </c>
      <c r="E77" s="79">
        <v>4.936</v>
      </c>
      <c r="F77" s="79">
        <v>4.632</v>
      </c>
      <c r="G77" s="79">
        <v>4.581</v>
      </c>
      <c r="H77" s="79">
        <v>4.29</v>
      </c>
      <c r="I77" s="79">
        <v>3.554</v>
      </c>
      <c r="J77" s="79">
        <v>3.641</v>
      </c>
      <c r="K77" s="79">
        <v>3.921</v>
      </c>
      <c r="L77" s="79">
        <v>4.066</v>
      </c>
      <c r="M77" s="79">
        <v>4.061</v>
      </c>
      <c r="N77" s="79">
        <v>4.27</v>
      </c>
      <c r="O77" s="79">
        <v>4.549</v>
      </c>
      <c r="P77" s="79">
        <v>4.844</v>
      </c>
      <c r="Q77" s="79">
        <v>5.073</v>
      </c>
      <c r="R77" s="79">
        <v>5.388</v>
      </c>
      <c r="S77" s="79">
        <v>5.975</v>
      </c>
      <c r="T77" s="79">
        <v>6.589</v>
      </c>
      <c r="U77" s="79">
        <v>7.145</v>
      </c>
      <c r="V77" s="79">
        <v>7.666</v>
      </c>
      <c r="W77" s="79">
        <v>8.229</v>
      </c>
      <c r="X77" s="79">
        <v>8.919</v>
      </c>
      <c r="Y77" s="79">
        <v>9.597</v>
      </c>
      <c r="Z77" s="79">
        <v>10.251</v>
      </c>
      <c r="AA77" s="79">
        <v>10.733</v>
      </c>
      <c r="AB77" s="79">
        <v>11.357</v>
      </c>
      <c r="AC77" s="79">
        <v>12.405</v>
      </c>
      <c r="AD77" s="79">
        <v>13.523</v>
      </c>
      <c r="AE77" s="79">
        <v>14.526</v>
      </c>
      <c r="AF77" s="79">
        <v>15.753</v>
      </c>
      <c r="AG77" s="79">
        <v>16.552</v>
      </c>
      <c r="AH77" s="79">
        <v>17.01</v>
      </c>
      <c r="AI77" s="79">
        <v>17.558</v>
      </c>
      <c r="AJ77" s="79">
        <v>18.198</v>
      </c>
      <c r="AK77" s="79">
        <v>18.76</v>
      </c>
      <c r="AL77" s="79">
        <v>18.348</v>
      </c>
      <c r="AM77" s="79">
        <v>17.852</v>
      </c>
      <c r="AN77" s="79">
        <v>15.824</v>
      </c>
      <c r="AO77" s="79">
        <v>15.994</v>
      </c>
      <c r="AP77" s="79">
        <v>15.2588001995</v>
      </c>
      <c r="AQ77" s="79">
        <v>17.5895150877624</v>
      </c>
      <c r="AR77" s="79">
        <v>19.2924887205491</v>
      </c>
      <c r="AS77" s="79">
        <v>19.3596717463053</v>
      </c>
      <c r="AT77" s="79">
        <v>20.7500821796814</v>
      </c>
      <c r="AU77" s="79">
        <v>20.5541086081166</v>
      </c>
      <c r="AV77" s="79">
        <v>20.830590323197</v>
      </c>
      <c r="AW77" s="79">
        <v>20.0043897898866</v>
      </c>
      <c r="AX77" s="80">
        <v>22.0113522506342</v>
      </c>
      <c r="AY77" s="15">
        <v>0.103</v>
      </c>
      <c r="AZ77" s="15">
        <v>0.005</v>
      </c>
    </row>
    <row r="78" ht="9.75" customHeight="1">
      <c r="A78" s="21" t="s">
        <v>224</v>
      </c>
      <c r="B78" s="79">
        <v>4.176</v>
      </c>
      <c r="C78" s="79">
        <v>4.556</v>
      </c>
      <c r="D78" s="79">
        <v>5.145</v>
      </c>
      <c r="E78" s="79">
        <v>5.883</v>
      </c>
      <c r="F78" s="79">
        <v>6.303</v>
      </c>
      <c r="G78" s="79">
        <v>7.183</v>
      </c>
      <c r="H78" s="79">
        <v>8.319</v>
      </c>
      <c r="I78" s="79">
        <v>8.164</v>
      </c>
      <c r="J78" s="79">
        <v>9.597</v>
      </c>
      <c r="K78" s="79">
        <v>8.977</v>
      </c>
      <c r="L78" s="79">
        <v>9.684</v>
      </c>
      <c r="M78" s="79">
        <v>9.954</v>
      </c>
      <c r="N78" s="79">
        <v>10.89</v>
      </c>
      <c r="O78" s="79">
        <v>11.223</v>
      </c>
      <c r="P78" s="79">
        <v>11.589</v>
      </c>
      <c r="Q78" s="79">
        <v>10.881</v>
      </c>
      <c r="R78" s="79">
        <v>10.225</v>
      </c>
      <c r="S78" s="79">
        <v>9.841</v>
      </c>
      <c r="T78" s="79">
        <v>10.29</v>
      </c>
      <c r="U78" s="79">
        <v>8.396</v>
      </c>
      <c r="V78" s="79">
        <v>7.445</v>
      </c>
      <c r="W78" s="79">
        <v>7.83</v>
      </c>
      <c r="X78" s="79">
        <v>9.103</v>
      </c>
      <c r="Y78" s="79">
        <v>9.808</v>
      </c>
      <c r="Z78" s="79">
        <v>10.999</v>
      </c>
      <c r="AA78" s="79">
        <v>11.486</v>
      </c>
      <c r="AB78" s="79">
        <v>11.125</v>
      </c>
      <c r="AC78" s="79">
        <v>13.68</v>
      </c>
      <c r="AD78" s="79">
        <v>14.085</v>
      </c>
      <c r="AE78" s="79">
        <v>14.896</v>
      </c>
      <c r="AF78" s="79">
        <v>16.796</v>
      </c>
      <c r="AG78" s="79">
        <v>17.535</v>
      </c>
      <c r="AH78" s="79">
        <v>18.842</v>
      </c>
      <c r="AI78" s="79">
        <v>19.054</v>
      </c>
      <c r="AJ78" s="79">
        <v>18.02</v>
      </c>
      <c r="AK78" s="79">
        <v>16.576</v>
      </c>
      <c r="AL78" s="79">
        <v>16.485</v>
      </c>
      <c r="AM78" s="79">
        <v>15.569818605297</v>
      </c>
      <c r="AN78" s="79">
        <v>15.4854837218943</v>
      </c>
      <c r="AO78" s="79">
        <v>15.9433816414577</v>
      </c>
      <c r="AP78" s="79">
        <v>14.8061342006449</v>
      </c>
      <c r="AQ78" s="79">
        <v>13.3099326180949</v>
      </c>
      <c r="AR78" s="79">
        <v>14.1212782361108</v>
      </c>
      <c r="AS78" s="79">
        <v>12.3562212743382</v>
      </c>
      <c r="AT78" s="79">
        <v>13.1595339052172</v>
      </c>
      <c r="AU78" s="79">
        <v>13.1578229965789</v>
      </c>
      <c r="AV78" s="79">
        <v>12.9129334897254</v>
      </c>
      <c r="AW78" s="79">
        <v>12.9858288572041</v>
      </c>
      <c r="AX78" s="80">
        <v>13.665648222085</v>
      </c>
      <c r="AY78" s="15">
        <v>0.055</v>
      </c>
      <c r="AZ78" s="15">
        <v>0.003</v>
      </c>
    </row>
    <row r="79" ht="9.75" customHeight="1">
      <c r="A79" s="21" t="s">
        <v>225</v>
      </c>
      <c r="B79" s="79">
        <v>3.829</v>
      </c>
      <c r="C79" s="79">
        <v>4.472</v>
      </c>
      <c r="D79" s="79">
        <v>5.61</v>
      </c>
      <c r="E79" s="79">
        <v>7.005</v>
      </c>
      <c r="F79" s="79">
        <v>6.878</v>
      </c>
      <c r="G79" s="79">
        <v>7.524</v>
      </c>
      <c r="H79" s="79">
        <v>6.62</v>
      </c>
      <c r="I79" s="79">
        <v>8.25</v>
      </c>
      <c r="J79" s="79">
        <v>7.709</v>
      </c>
      <c r="K79" s="79">
        <v>7.599</v>
      </c>
      <c r="L79" s="79">
        <v>7.412</v>
      </c>
      <c r="M79" s="79">
        <v>8.717</v>
      </c>
      <c r="N79" s="79">
        <v>8.692</v>
      </c>
      <c r="O79" s="79">
        <v>8.905</v>
      </c>
      <c r="P79" s="79">
        <v>9.592</v>
      </c>
      <c r="Q79" s="79">
        <v>9.509</v>
      </c>
      <c r="R79" s="79">
        <v>10.926</v>
      </c>
      <c r="S79" s="79">
        <v>10.658</v>
      </c>
      <c r="T79" s="79">
        <v>11.248</v>
      </c>
      <c r="U79" s="79">
        <v>11.901</v>
      </c>
      <c r="V79" s="79">
        <v>12.04</v>
      </c>
      <c r="W79" s="79">
        <v>14.174</v>
      </c>
      <c r="X79" s="79">
        <v>14.745</v>
      </c>
      <c r="Y79" s="79">
        <v>17.086</v>
      </c>
      <c r="Z79" s="79">
        <v>19.514</v>
      </c>
      <c r="AA79" s="79">
        <v>23.3224</v>
      </c>
      <c r="AB79" s="79">
        <v>23.7432</v>
      </c>
      <c r="AC79" s="79">
        <v>24.6117</v>
      </c>
      <c r="AD79" s="79">
        <v>26.6365</v>
      </c>
      <c r="AE79" s="79">
        <v>30.6468</v>
      </c>
      <c r="AF79" s="79">
        <v>32.9124</v>
      </c>
      <c r="AG79" s="79">
        <v>33.2879</v>
      </c>
      <c r="AH79" s="79">
        <v>35.0802</v>
      </c>
      <c r="AI79" s="79">
        <v>35.4585</v>
      </c>
      <c r="AJ79" s="79">
        <v>35.1621</v>
      </c>
      <c r="AK79" s="79">
        <v>37.5181999999999</v>
      </c>
      <c r="AL79" s="79">
        <v>39.9131</v>
      </c>
      <c r="AM79" s="79">
        <v>38.0471</v>
      </c>
      <c r="AN79" s="79">
        <v>35.4158</v>
      </c>
      <c r="AO79" s="79">
        <v>39.3561</v>
      </c>
      <c r="AP79" s="79">
        <v>43.1496</v>
      </c>
      <c r="AQ79" s="79">
        <v>46.4071711999999</v>
      </c>
      <c r="AR79" s="79">
        <v>50.432302</v>
      </c>
      <c r="AS79" s="79">
        <v>53.573042922019</v>
      </c>
      <c r="AT79" s="79">
        <v>57.0073350986692</v>
      </c>
      <c r="AU79" s="79">
        <v>62.7747174457914</v>
      </c>
      <c r="AV79" s="79">
        <v>65.5353775862068</v>
      </c>
      <c r="AW79" s="79">
        <v>65.392414</v>
      </c>
      <c r="AX79" s="80">
        <v>65.916561</v>
      </c>
      <c r="AY79" s="15">
        <v>0.011</v>
      </c>
      <c r="AZ79" s="15">
        <v>0.016</v>
      </c>
    </row>
    <row r="80" ht="9.75" customHeight="1">
      <c r="A80" s="21" t="s">
        <v>226</v>
      </c>
      <c r="B80" s="79">
        <v>1.287</v>
      </c>
      <c r="C80" s="79">
        <v>1.927</v>
      </c>
      <c r="D80" s="79">
        <v>3.342</v>
      </c>
      <c r="E80" s="79">
        <v>4.942</v>
      </c>
      <c r="F80" s="79">
        <v>6.709</v>
      </c>
      <c r="G80" s="79">
        <v>8.38</v>
      </c>
      <c r="H80" s="79">
        <v>9.461</v>
      </c>
      <c r="I80" s="79">
        <v>9.876</v>
      </c>
      <c r="J80" s="79">
        <v>12.158</v>
      </c>
      <c r="K80" s="79">
        <v>12.55</v>
      </c>
      <c r="L80" s="79">
        <v>14.194</v>
      </c>
      <c r="M80" s="79">
        <v>15.949</v>
      </c>
      <c r="N80" s="79">
        <v>18.984</v>
      </c>
      <c r="O80" s="79">
        <v>21.6719999999999</v>
      </c>
      <c r="P80" s="79">
        <v>24.367</v>
      </c>
      <c r="Q80" s="79">
        <v>24.123</v>
      </c>
      <c r="R80" s="79">
        <v>23.872</v>
      </c>
      <c r="S80" s="79">
        <v>23.683</v>
      </c>
      <c r="T80" s="79">
        <v>24.711</v>
      </c>
      <c r="U80" s="79">
        <v>24.77</v>
      </c>
      <c r="V80" s="79">
        <v>26.081</v>
      </c>
      <c r="W80" s="79">
        <v>28.352</v>
      </c>
      <c r="X80" s="79">
        <v>29.768</v>
      </c>
      <c r="Y80" s="79">
        <v>35.644</v>
      </c>
      <c r="Z80" s="79">
        <v>40.959</v>
      </c>
      <c r="AA80" s="79">
        <v>49.527</v>
      </c>
      <c r="AB80" s="79">
        <v>59.89</v>
      </c>
      <c r="AC80" s="79">
        <v>72.31</v>
      </c>
      <c r="AD80" s="79">
        <v>79.307</v>
      </c>
      <c r="AE80" s="79">
        <v>86.997</v>
      </c>
      <c r="AF80" s="79">
        <v>94.845</v>
      </c>
      <c r="AG80" s="79">
        <v>101.435</v>
      </c>
      <c r="AH80" s="79">
        <v>111.351999999999</v>
      </c>
      <c r="AI80" s="79">
        <v>93.91</v>
      </c>
      <c r="AJ80" s="79">
        <v>100.703</v>
      </c>
      <c r="AK80" s="79">
        <v>103.764</v>
      </c>
      <c r="AL80" s="79">
        <v>103.517</v>
      </c>
      <c r="AM80" s="79">
        <v>105.338</v>
      </c>
      <c r="AN80" s="79">
        <v>106.369999999999</v>
      </c>
      <c r="AO80" s="79">
        <v>104.552632689791</v>
      </c>
      <c r="AP80" s="79">
        <v>104.616690645678</v>
      </c>
      <c r="AQ80" s="79">
        <v>104.706860248133</v>
      </c>
      <c r="AR80" s="79">
        <v>107.649727642666</v>
      </c>
      <c r="AS80" s="79">
        <v>103.096878694233</v>
      </c>
      <c r="AT80" s="79">
        <v>103.745005798198</v>
      </c>
      <c r="AU80" s="79">
        <v>104.957613406943</v>
      </c>
      <c r="AV80" s="79">
        <v>105.790273545706</v>
      </c>
      <c r="AW80" s="79">
        <v>108.772753947315</v>
      </c>
      <c r="AX80" s="80">
        <v>108.44715380051</v>
      </c>
      <c r="AY80" s="83">
        <v>-2.6187309413E-4</v>
      </c>
      <c r="AZ80" s="15">
        <v>0.026</v>
      </c>
    </row>
    <row r="81" ht="9.75" customHeight="1">
      <c r="A81" s="21" t="s">
        <v>227</v>
      </c>
      <c r="B81" s="79">
        <v>2.164</v>
      </c>
      <c r="C81" s="79">
        <v>2.564</v>
      </c>
      <c r="D81" s="79">
        <v>3.05</v>
      </c>
      <c r="E81" s="79">
        <v>3.643</v>
      </c>
      <c r="F81" s="79">
        <v>4.369</v>
      </c>
      <c r="G81" s="79">
        <v>5.254</v>
      </c>
      <c r="H81" s="79">
        <v>7.366</v>
      </c>
      <c r="I81" s="79">
        <v>7.996</v>
      </c>
      <c r="J81" s="79">
        <v>10.197</v>
      </c>
      <c r="K81" s="79">
        <v>9.154</v>
      </c>
      <c r="L81" s="79">
        <v>10.61</v>
      </c>
      <c r="M81" s="79">
        <v>13.68</v>
      </c>
      <c r="N81" s="79">
        <v>15.102</v>
      </c>
      <c r="O81" s="79">
        <v>17.707</v>
      </c>
      <c r="P81" s="79">
        <v>17.744</v>
      </c>
      <c r="Q81" s="79">
        <v>18.409</v>
      </c>
      <c r="R81" s="79">
        <v>16.268</v>
      </c>
      <c r="S81" s="79">
        <v>15.672</v>
      </c>
      <c r="T81" s="79">
        <v>15.962</v>
      </c>
      <c r="U81" s="79">
        <v>15.485</v>
      </c>
      <c r="V81" s="79">
        <v>18.8825118708463</v>
      </c>
      <c r="W81" s="79">
        <v>20.8569224405109</v>
      </c>
      <c r="X81" s="79">
        <v>21.665619475064</v>
      </c>
      <c r="Y81" s="79">
        <v>24.8157473947745</v>
      </c>
      <c r="Z81" s="79">
        <v>27.5525558733651</v>
      </c>
      <c r="AA81" s="79">
        <v>28.5516930903556</v>
      </c>
      <c r="AB81" s="79">
        <v>29.6539338857728</v>
      </c>
      <c r="AC81" s="79">
        <v>30.4241245810728</v>
      </c>
      <c r="AD81" s="79">
        <v>32.5003118263873</v>
      </c>
      <c r="AE81" s="79">
        <v>34.2958313532893</v>
      </c>
      <c r="AF81" s="79">
        <v>37.0472334631105</v>
      </c>
      <c r="AG81" s="79">
        <v>37.1609326742708</v>
      </c>
      <c r="AH81" s="79">
        <v>38.6390124190455</v>
      </c>
      <c r="AI81" s="79">
        <v>39.9543462172214</v>
      </c>
      <c r="AJ81" s="79">
        <v>43.008231141082</v>
      </c>
      <c r="AK81" s="79">
        <v>44.3594985453759</v>
      </c>
      <c r="AL81" s="79">
        <v>45.4965391378497</v>
      </c>
      <c r="AM81" s="79">
        <v>45.6700499181541</v>
      </c>
      <c r="AN81" s="79">
        <v>47.5009659585002</v>
      </c>
      <c r="AO81" s="79">
        <v>49.6138978722038</v>
      </c>
      <c r="AP81" s="79">
        <v>49.3510908781689</v>
      </c>
      <c r="AQ81" s="79">
        <v>49.2139035890495</v>
      </c>
      <c r="AR81" s="79">
        <v>51.190858797821</v>
      </c>
      <c r="AS81" s="79">
        <v>45.8259395268788</v>
      </c>
      <c r="AT81" s="79">
        <v>44.0128564923915</v>
      </c>
      <c r="AU81" s="79">
        <v>45.3222444569168</v>
      </c>
      <c r="AV81" s="79">
        <v>42.5353822749312</v>
      </c>
      <c r="AW81" s="79">
        <v>41.8981027040192</v>
      </c>
      <c r="AX81" s="80">
        <v>43.3937910600222</v>
      </c>
      <c r="AY81" s="15">
        <v>0.039</v>
      </c>
      <c r="AZ81" s="15">
        <v>0.01</v>
      </c>
    </row>
    <row r="82" ht="9.75" customHeight="1">
      <c r="A82" s="21" t="s">
        <v>128</v>
      </c>
      <c r="B82" s="79">
        <v>2.3</v>
      </c>
      <c r="C82" s="79">
        <v>2.719</v>
      </c>
      <c r="D82" s="79">
        <v>3.023</v>
      </c>
      <c r="E82" s="79">
        <v>3.993</v>
      </c>
      <c r="F82" s="79">
        <v>4.33</v>
      </c>
      <c r="G82" s="79">
        <v>5.053</v>
      </c>
      <c r="H82" s="79">
        <v>5.626</v>
      </c>
      <c r="I82" s="79">
        <v>7.08</v>
      </c>
      <c r="J82" s="79">
        <v>7.499</v>
      </c>
      <c r="K82" s="79">
        <v>7.655</v>
      </c>
      <c r="L82" s="79">
        <v>8.25</v>
      </c>
      <c r="M82" s="79">
        <v>8.697</v>
      </c>
      <c r="N82" s="79">
        <v>9.779</v>
      </c>
      <c r="O82" s="79">
        <v>10.979</v>
      </c>
      <c r="P82" s="79">
        <v>11.101</v>
      </c>
      <c r="Q82" s="79">
        <v>11.582</v>
      </c>
      <c r="R82" s="79">
        <v>11.042</v>
      </c>
      <c r="S82" s="79">
        <v>9.997</v>
      </c>
      <c r="T82" s="79">
        <v>11.196</v>
      </c>
      <c r="U82" s="79">
        <v>11.648</v>
      </c>
      <c r="V82" s="79">
        <v>11.023</v>
      </c>
      <c r="W82" s="79">
        <v>11.32</v>
      </c>
      <c r="X82" s="79">
        <v>12.775</v>
      </c>
      <c r="Y82" s="79">
        <v>14.339368</v>
      </c>
      <c r="Z82" s="79">
        <v>16.865591</v>
      </c>
      <c r="AA82" s="79">
        <v>19.9170161661721</v>
      </c>
      <c r="AB82" s="79">
        <v>21.7152693395125</v>
      </c>
      <c r="AC82" s="79">
        <v>23.9087522937685</v>
      </c>
      <c r="AD82" s="79">
        <v>27.2722788559997</v>
      </c>
      <c r="AE82" s="79">
        <v>30.531834818891</v>
      </c>
      <c r="AF82" s="79">
        <v>33.9709218630347</v>
      </c>
      <c r="AG82" s="79">
        <v>36.7425969804356</v>
      </c>
      <c r="AH82" s="79">
        <v>36.938923405828</v>
      </c>
      <c r="AI82" s="79">
        <v>34.3943066944287</v>
      </c>
      <c r="AJ82" s="79">
        <v>35.4139449956323</v>
      </c>
      <c r="AK82" s="79">
        <v>33.9453180797291</v>
      </c>
      <c r="AL82" s="79">
        <v>32.0171588314606</v>
      </c>
      <c r="AM82" s="79">
        <v>35.6622659101123</v>
      </c>
      <c r="AN82" s="79">
        <v>38.3316002696629</v>
      </c>
      <c r="AO82" s="79">
        <v>41.7021713597044</v>
      </c>
      <c r="AP82" s="79">
        <v>42.6173297030497</v>
      </c>
      <c r="AQ82" s="79">
        <v>42.1641432857142</v>
      </c>
      <c r="AR82" s="79">
        <v>41.6368871829855</v>
      </c>
      <c r="AS82" s="79">
        <v>41.2160216926933</v>
      </c>
      <c r="AT82" s="79">
        <v>44.1855465104333</v>
      </c>
      <c r="AU82" s="79">
        <v>44.3297382591011</v>
      </c>
      <c r="AV82" s="79">
        <v>46.5718171169464</v>
      </c>
      <c r="AW82" s="79">
        <v>49.556390927963</v>
      </c>
      <c r="AX82" s="80">
        <v>50.4139893327999</v>
      </c>
      <c r="AY82" s="15">
        <v>0.02</v>
      </c>
      <c r="AZ82" s="15">
        <v>0.012</v>
      </c>
    </row>
    <row r="83" ht="9.75" customHeight="1">
      <c r="A83" s="21" t="s">
        <v>129</v>
      </c>
      <c r="B83" s="79">
        <v>1.485763772066</v>
      </c>
      <c r="C83" s="79">
        <v>3.247142199887</v>
      </c>
      <c r="D83" s="79">
        <v>4.755721754357</v>
      </c>
      <c r="E83" s="79">
        <v>4.851548042359</v>
      </c>
      <c r="F83" s="79">
        <v>5.863656164243</v>
      </c>
      <c r="G83" s="79">
        <v>6.079037153314</v>
      </c>
      <c r="H83" s="79">
        <v>5.14267742897</v>
      </c>
      <c r="I83" s="79">
        <v>5.334682520932</v>
      </c>
      <c r="J83" s="79">
        <v>5.241100900002</v>
      </c>
      <c r="K83" s="79">
        <v>3.19115645543</v>
      </c>
      <c r="L83" s="79">
        <v>3.038485594512</v>
      </c>
      <c r="M83" s="79">
        <v>0.792635300113</v>
      </c>
      <c r="N83" s="79">
        <v>0.794985705</v>
      </c>
      <c r="O83" s="79">
        <v>0.96498046269</v>
      </c>
      <c r="P83" s="79">
        <v>1.11315610389</v>
      </c>
      <c r="Q83" s="79">
        <v>1.93129755278</v>
      </c>
      <c r="R83" s="79">
        <v>1.68274088872</v>
      </c>
      <c r="S83" s="79">
        <v>1.70919568676</v>
      </c>
      <c r="T83" s="79">
        <v>1.95825716314</v>
      </c>
      <c r="U83" s="79">
        <v>1.91544470751</v>
      </c>
      <c r="V83" s="79">
        <v>1.94306964067</v>
      </c>
      <c r="W83" s="79">
        <v>2.169566464</v>
      </c>
      <c r="X83" s="79">
        <v>2.5311634181</v>
      </c>
      <c r="Y83" s="79">
        <v>2.64298031667</v>
      </c>
      <c r="Z83" s="79">
        <v>2.44657352681</v>
      </c>
      <c r="AA83" s="79">
        <v>2.86952038501</v>
      </c>
      <c r="AB83" s="79">
        <v>2.80114267251</v>
      </c>
      <c r="AC83" s="79">
        <v>3.064</v>
      </c>
      <c r="AD83" s="79">
        <v>3.942</v>
      </c>
      <c r="AE83" s="79">
        <v>4.36</v>
      </c>
      <c r="AF83" s="79">
        <v>4.797</v>
      </c>
      <c r="AG83" s="79">
        <v>5.52</v>
      </c>
      <c r="AH83" s="79">
        <v>6.305</v>
      </c>
      <c r="AI83" s="79">
        <v>6.968</v>
      </c>
      <c r="AJ83" s="79">
        <v>7.757</v>
      </c>
      <c r="AK83" s="79">
        <v>8.27</v>
      </c>
      <c r="AL83" s="79">
        <v>8.97</v>
      </c>
      <c r="AM83" s="79">
        <v>9.848</v>
      </c>
      <c r="AN83" s="79">
        <v>10.486912</v>
      </c>
      <c r="AO83" s="79">
        <v>12.4650734436381</v>
      </c>
      <c r="AP83" s="79">
        <v>12.213491</v>
      </c>
      <c r="AQ83" s="79">
        <v>11.972497</v>
      </c>
      <c r="AR83" s="79">
        <v>13.338764</v>
      </c>
      <c r="AS83" s="79">
        <v>14.076756</v>
      </c>
      <c r="AT83" s="79">
        <v>14.584618</v>
      </c>
      <c r="AU83" s="79">
        <v>15.585</v>
      </c>
      <c r="AV83" s="79">
        <v>16.953</v>
      </c>
      <c r="AW83" s="79">
        <v>17.1572641461281</v>
      </c>
      <c r="AX83" s="80">
        <v>17.4457750338078</v>
      </c>
      <c r="AY83" s="15">
        <v>0.02</v>
      </c>
      <c r="AZ83" s="15">
        <v>0.004</v>
      </c>
    </row>
    <row r="84" ht="9.75" customHeight="1">
      <c r="A84" s="21" t="s">
        <v>130</v>
      </c>
      <c r="B84" s="79">
        <v>4.0166314556374</v>
      </c>
      <c r="C84" s="79">
        <v>4.49135774076016</v>
      </c>
      <c r="D84" s="79">
        <v>4.99577963498244</v>
      </c>
      <c r="E84" s="79">
        <v>5.33320939674169</v>
      </c>
      <c r="F84" s="79">
        <v>5.75596576209115</v>
      </c>
      <c r="G84" s="79">
        <v>5.98803621307149</v>
      </c>
      <c r="H84" s="79">
        <v>5.75370997380738</v>
      </c>
      <c r="I84" s="79">
        <v>6.32872497111044</v>
      </c>
      <c r="J84" s="79">
        <v>6.42028758959305</v>
      </c>
      <c r="K84" s="79">
        <v>6.6221087499549</v>
      </c>
      <c r="L84" s="79">
        <v>6.51987192723435</v>
      </c>
      <c r="M84" s="79">
        <v>6.80984289023848</v>
      </c>
      <c r="N84" s="79">
        <v>7.00031928561154</v>
      </c>
      <c r="O84" s="79">
        <v>7.89537725624741</v>
      </c>
      <c r="P84" s="79">
        <v>8.62541930977648</v>
      </c>
      <c r="Q84" s="79">
        <v>9.36391651508761</v>
      </c>
      <c r="R84" s="79">
        <v>9.19354482613659</v>
      </c>
      <c r="S84" s="79">
        <v>9.14611517533018</v>
      </c>
      <c r="T84" s="79">
        <v>9.34221792138495</v>
      </c>
      <c r="U84" s="79">
        <v>9.18651378685888</v>
      </c>
      <c r="V84" s="79">
        <v>9.3693009953671</v>
      </c>
      <c r="W84" s="79">
        <v>9.83822505888304</v>
      </c>
      <c r="X84" s="79">
        <v>9.74425924401358</v>
      </c>
      <c r="Y84" s="79">
        <v>9.76875140124613</v>
      </c>
      <c r="Z84" s="79">
        <v>9.86838290451422</v>
      </c>
      <c r="AA84" s="79">
        <v>10.5943284869486</v>
      </c>
      <c r="AB84" s="79">
        <v>9.86923733493239</v>
      </c>
      <c r="AC84" s="79">
        <v>9.47562404881178</v>
      </c>
      <c r="AD84" s="79">
        <v>9.92982040511511</v>
      </c>
      <c r="AE84" s="79">
        <v>9.93312953501185</v>
      </c>
      <c r="AF84" s="79">
        <v>10.6053906356263</v>
      </c>
      <c r="AG84" s="79">
        <v>11.6817475652262</v>
      </c>
      <c r="AH84" s="79">
        <v>11.7459145986268</v>
      </c>
      <c r="AI84" s="79">
        <v>12.2597343321762</v>
      </c>
      <c r="AJ84" s="79">
        <v>12.2089640802802</v>
      </c>
      <c r="AK84" s="79">
        <v>12.9520554493851</v>
      </c>
      <c r="AL84" s="79">
        <v>13.3278701607316</v>
      </c>
      <c r="AM84" s="79">
        <v>13.7357194215741</v>
      </c>
      <c r="AN84" s="79">
        <v>14.6455536729984</v>
      </c>
      <c r="AO84" s="79">
        <v>14.9349780709042</v>
      </c>
      <c r="AP84" s="79">
        <v>15.6780751000688</v>
      </c>
      <c r="AQ84" s="79">
        <v>15.5266572877887</v>
      </c>
      <c r="AR84" s="79">
        <v>16.4673050101307</v>
      </c>
      <c r="AS84" s="79">
        <v>15.6330676973394</v>
      </c>
      <c r="AT84" s="79">
        <v>16.4016271684813</v>
      </c>
      <c r="AU84" s="79">
        <v>16.8207249663162</v>
      </c>
      <c r="AV84" s="79">
        <v>19.2807298618562</v>
      </c>
      <c r="AW84" s="79">
        <v>19.5368325600084</v>
      </c>
      <c r="AX84" s="80">
        <v>19.6308343240477</v>
      </c>
      <c r="AY84" s="15">
        <v>0.008</v>
      </c>
      <c r="AZ84" s="15">
        <v>0.005</v>
      </c>
    </row>
    <row r="85" ht="9.75" customHeight="1">
      <c r="A85" s="17" t="s">
        <v>131</v>
      </c>
      <c r="B85" s="82">
        <v>164.662648547703</v>
      </c>
      <c r="C85" s="82">
        <v>188.025438950647</v>
      </c>
      <c r="D85" s="82">
        <v>219.794978129339</v>
      </c>
      <c r="E85" s="82">
        <v>251.4076532191</v>
      </c>
      <c r="F85" s="82">
        <v>292.193880976334</v>
      </c>
      <c r="G85" s="82">
        <v>339.250695116385</v>
      </c>
      <c r="H85" s="82">
        <v>375.651387402777</v>
      </c>
      <c r="I85" s="82">
        <v>404.712407492042</v>
      </c>
      <c r="J85" s="82">
        <v>460.246388489595</v>
      </c>
      <c r="K85" s="82">
        <v>456.935606655407</v>
      </c>
      <c r="L85" s="82">
        <v>453.849668004157</v>
      </c>
      <c r="M85" s="82">
        <v>482.299596199419</v>
      </c>
      <c r="N85" s="82">
        <v>505.194835411968</v>
      </c>
      <c r="O85" s="82">
        <v>532.045569445863</v>
      </c>
      <c r="P85" s="82">
        <v>545.56424240231</v>
      </c>
      <c r="Q85" s="82">
        <v>515.164960968312</v>
      </c>
      <c r="R85" s="82">
        <v>499.492820699716</v>
      </c>
      <c r="S85" s="82">
        <v>483.965065797297</v>
      </c>
      <c r="T85" s="82">
        <v>489.584664223492</v>
      </c>
      <c r="U85" s="82">
        <v>507.343367646273</v>
      </c>
      <c r="V85" s="82">
        <v>505.599750106809</v>
      </c>
      <c r="W85" s="82">
        <v>525.840562329498</v>
      </c>
      <c r="X85" s="82">
        <v>542.0929692212</v>
      </c>
      <c r="Y85" s="82">
        <v>588.684896443436</v>
      </c>
      <c r="Z85" s="82">
        <v>625.014381064029</v>
      </c>
      <c r="AA85" s="82">
        <v>665.522725424779</v>
      </c>
      <c r="AB85" s="82">
        <v>693.806789871099</v>
      </c>
      <c r="AC85" s="82">
        <v>739.392694016952</v>
      </c>
      <c r="AD85" s="82">
        <v>770.397709712103</v>
      </c>
      <c r="AE85" s="82">
        <v>816.285340312011</v>
      </c>
      <c r="AF85" s="82">
        <v>867.349835107539</v>
      </c>
      <c r="AG85" s="82">
        <v>908.327164058688</v>
      </c>
      <c r="AH85" s="82">
        <v>954.406191064215</v>
      </c>
      <c r="AI85" s="82">
        <v>930.333637409921</v>
      </c>
      <c r="AJ85" s="82">
        <v>970.828050703325</v>
      </c>
      <c r="AK85" s="82">
        <v>999.305559470766</v>
      </c>
      <c r="AL85" s="82">
        <v>1002.59183102318</v>
      </c>
      <c r="AM85" s="82">
        <v>1033.43934980018</v>
      </c>
      <c r="AN85" s="82">
        <v>1072.3521940443</v>
      </c>
      <c r="AO85" s="82">
        <v>1134.06997183993</v>
      </c>
      <c r="AP85" s="82">
        <v>1150.85071225281</v>
      </c>
      <c r="AQ85" s="82">
        <v>1179.18868506536</v>
      </c>
      <c r="AR85" s="82">
        <v>1216.93317052472</v>
      </c>
      <c r="AS85" s="82">
        <v>1212.99352039087</v>
      </c>
      <c r="AT85" s="82">
        <v>1219.93702363177</v>
      </c>
      <c r="AU85" s="82">
        <v>1292.01493444495</v>
      </c>
      <c r="AV85" s="82">
        <v>1342.27662250349</v>
      </c>
      <c r="AW85" s="82">
        <v>1398.1440143578</v>
      </c>
      <c r="AX85" s="82">
        <v>1414.98864825238</v>
      </c>
      <c r="AY85" s="19">
        <v>0.015</v>
      </c>
      <c r="AZ85" s="19">
        <v>0.338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24" t="s">
        <v>132</v>
      </c>
      <c r="B87" s="87">
        <v>1529.71778669662</v>
      </c>
      <c r="C87" s="87">
        <v>1645.3601568535</v>
      </c>
      <c r="D87" s="87">
        <v>1763.65443777098</v>
      </c>
      <c r="E87" s="87">
        <v>1914.29903945852</v>
      </c>
      <c r="F87" s="87">
        <v>2078.98233376919</v>
      </c>
      <c r="G87" s="87">
        <v>2257.18582908929</v>
      </c>
      <c r="H87" s="87">
        <v>2379.783548451</v>
      </c>
      <c r="I87" s="87">
        <v>2563.36396620828</v>
      </c>
      <c r="J87" s="87">
        <v>2763.5593861003</v>
      </c>
      <c r="K87" s="87">
        <v>2723.97302270993</v>
      </c>
      <c r="L87" s="87">
        <v>2692.59617751763</v>
      </c>
      <c r="M87" s="87">
        <v>2867.88285762517</v>
      </c>
      <c r="N87" s="87">
        <v>2966.80557213798</v>
      </c>
      <c r="O87" s="87">
        <v>3047.72931258271</v>
      </c>
      <c r="P87" s="87">
        <v>3097.61076692659</v>
      </c>
      <c r="Q87" s="87">
        <v>2975.25987953457</v>
      </c>
      <c r="R87" s="87">
        <v>2867.56902262794</v>
      </c>
      <c r="S87" s="87">
        <v>2777.21709763736</v>
      </c>
      <c r="T87" s="87">
        <v>2754.42718093444</v>
      </c>
      <c r="U87" s="87">
        <v>2814.96504925324</v>
      </c>
      <c r="V87" s="87">
        <v>2816.95912731633</v>
      </c>
      <c r="W87" s="87">
        <v>2900.58656999629</v>
      </c>
      <c r="X87" s="87">
        <v>2956.34191093816</v>
      </c>
      <c r="Y87" s="87">
        <v>3056.25463521011</v>
      </c>
      <c r="Z87" s="87">
        <v>3108.93516562236</v>
      </c>
      <c r="AA87" s="87">
        <v>3162.49101980139</v>
      </c>
      <c r="AB87" s="87">
        <v>3161.62316322019</v>
      </c>
      <c r="AC87" s="87">
        <v>3215.30523666154</v>
      </c>
      <c r="AD87" s="87">
        <v>3185.80080767427</v>
      </c>
      <c r="AE87" s="87">
        <v>3251.46835231464</v>
      </c>
      <c r="AF87" s="87">
        <v>3293.43184483923</v>
      </c>
      <c r="AG87" s="87">
        <v>3368.40758016323</v>
      </c>
      <c r="AH87" s="87">
        <v>3457.26419942328</v>
      </c>
      <c r="AI87" s="87">
        <v>3480.48632627434</v>
      </c>
      <c r="AJ87" s="87">
        <v>3548.92564019421</v>
      </c>
      <c r="AK87" s="87">
        <v>3583.68623336818</v>
      </c>
      <c r="AL87" s="87">
        <v>3610.88303233315</v>
      </c>
      <c r="AM87" s="87">
        <v>3641.33737785005</v>
      </c>
      <c r="AN87" s="87">
        <v>3725.16908131584</v>
      </c>
      <c r="AO87" s="87">
        <v>3869.12903100082</v>
      </c>
      <c r="AP87" s="87">
        <v>3919.26086589351</v>
      </c>
      <c r="AQ87" s="87">
        <v>3959.32568284253</v>
      </c>
      <c r="AR87" s="87">
        <v>4018.41135580772</v>
      </c>
      <c r="AS87" s="87">
        <v>4000.21404823084</v>
      </c>
      <c r="AT87" s="87">
        <v>3924.63320081866</v>
      </c>
      <c r="AU87" s="87">
        <v>4040.17508268652</v>
      </c>
      <c r="AV87" s="87">
        <v>4085.05723935603</v>
      </c>
      <c r="AW87" s="87">
        <v>4138.94662102412</v>
      </c>
      <c r="AX87" s="87">
        <v>4185.07694484503</v>
      </c>
      <c r="AY87" s="26">
        <v>0.014</v>
      </c>
      <c r="AZ87" s="26">
        <v>1.0</v>
      </c>
    </row>
    <row r="88" ht="9.75" customHeight="1">
      <c r="A88" s="21" t="s">
        <v>133</v>
      </c>
      <c r="B88" s="79">
        <v>1143.6747740624</v>
      </c>
      <c r="C88" s="79">
        <v>1227.68515391869</v>
      </c>
      <c r="D88" s="79">
        <v>1317.14916180154</v>
      </c>
      <c r="E88" s="79">
        <v>1435.48666315119</v>
      </c>
      <c r="F88" s="79">
        <v>1565.41380070765</v>
      </c>
      <c r="G88" s="79">
        <v>1697.16574477174</v>
      </c>
      <c r="H88" s="79">
        <v>1777.65382274166</v>
      </c>
      <c r="I88" s="79">
        <v>1907.95685461926</v>
      </c>
      <c r="J88" s="79">
        <v>2049.076694976</v>
      </c>
      <c r="K88" s="79">
        <v>1963.90577355294</v>
      </c>
      <c r="L88" s="79">
        <v>1905.28100742325</v>
      </c>
      <c r="M88" s="79">
        <v>2031.5759403206</v>
      </c>
      <c r="N88" s="79">
        <v>2079.56851835724</v>
      </c>
      <c r="O88" s="79">
        <v>2099.17926460214</v>
      </c>
      <c r="P88" s="79">
        <v>2110.71312882085</v>
      </c>
      <c r="Q88" s="79">
        <v>1965.66312087606</v>
      </c>
      <c r="R88" s="79">
        <v>1847.59278043487</v>
      </c>
      <c r="S88" s="79">
        <v>1749.42186603747</v>
      </c>
      <c r="T88" s="79">
        <v>1718.4216471615</v>
      </c>
      <c r="U88" s="79">
        <v>1764.63729492182</v>
      </c>
      <c r="V88" s="79">
        <v>1744.81077430562</v>
      </c>
      <c r="W88" s="79">
        <v>1803.26025161791</v>
      </c>
      <c r="X88" s="79">
        <v>1828.6228475264</v>
      </c>
      <c r="Y88" s="79">
        <v>1896.83546695592</v>
      </c>
      <c r="Z88" s="79">
        <v>1920.28741032117</v>
      </c>
      <c r="AA88" s="79">
        <v>1940.89089946589</v>
      </c>
      <c r="AB88" s="79">
        <v>1944.37989147175</v>
      </c>
      <c r="AC88" s="79">
        <v>1995.5655770019</v>
      </c>
      <c r="AD88" s="79">
        <v>2002.67361611902</v>
      </c>
      <c r="AE88" s="79">
        <v>2060.3905195217</v>
      </c>
      <c r="AF88" s="79">
        <v>2081.5213311826</v>
      </c>
      <c r="AG88" s="79">
        <v>2141.27779600872</v>
      </c>
      <c r="AH88" s="79">
        <v>2172.95620887501</v>
      </c>
      <c r="AI88" s="79">
        <v>2181.36060811565</v>
      </c>
      <c r="AJ88" s="79">
        <v>2216.87004928977</v>
      </c>
      <c r="AK88" s="79">
        <v>2223.58989744756</v>
      </c>
      <c r="AL88" s="79">
        <v>2223.10399354197</v>
      </c>
      <c r="AM88" s="79">
        <v>2215.14430170648</v>
      </c>
      <c r="AN88" s="79">
        <v>2249.36589418552</v>
      </c>
      <c r="AO88" s="79">
        <v>2292.30389270169</v>
      </c>
      <c r="AP88" s="79">
        <v>2306.20737966182</v>
      </c>
      <c r="AQ88" s="79">
        <v>2292.66783919647</v>
      </c>
      <c r="AR88" s="79">
        <v>2278.92989952986</v>
      </c>
      <c r="AS88" s="79">
        <v>2211.59957416935</v>
      </c>
      <c r="AT88" s="79">
        <v>2099.53911648978</v>
      </c>
      <c r="AU88" s="79">
        <v>2115.82170156785</v>
      </c>
      <c r="AV88" s="79">
        <v>2093.26070093059</v>
      </c>
      <c r="AW88" s="79">
        <v>2072.91362258753</v>
      </c>
      <c r="AX88" s="80">
        <v>2059.94127611166</v>
      </c>
      <c r="AY88" s="81" t="s">
        <v>213</v>
      </c>
      <c r="AZ88" s="15">
        <v>0.492</v>
      </c>
    </row>
    <row r="89" ht="9.75" customHeight="1">
      <c r="A89" s="21" t="s">
        <v>134</v>
      </c>
      <c r="B89" s="79">
        <v>386.04301263422</v>
      </c>
      <c r="C89" s="79">
        <v>417.675002934805</v>
      </c>
      <c r="D89" s="79">
        <v>446.505275969448</v>
      </c>
      <c r="E89" s="79">
        <v>478.812376307331</v>
      </c>
      <c r="F89" s="79">
        <v>513.56853306154</v>
      </c>
      <c r="G89" s="79">
        <v>560.020084317551</v>
      </c>
      <c r="H89" s="79">
        <v>602.129725709341</v>
      </c>
      <c r="I89" s="79">
        <v>655.407111589018</v>
      </c>
      <c r="J89" s="79">
        <v>714.482691124303</v>
      </c>
      <c r="K89" s="79">
        <v>760.067249156983</v>
      </c>
      <c r="L89" s="79">
        <v>787.315170094381</v>
      </c>
      <c r="M89" s="79">
        <v>836.306917304573</v>
      </c>
      <c r="N89" s="79">
        <v>887.237053780738</v>
      </c>
      <c r="O89" s="79">
        <v>948.550047980564</v>
      </c>
      <c r="P89" s="79">
        <v>986.897638105744</v>
      </c>
      <c r="Q89" s="79">
        <v>1009.5967586585</v>
      </c>
      <c r="R89" s="79">
        <v>1019.97624219307</v>
      </c>
      <c r="S89" s="79">
        <v>1027.7952315999</v>
      </c>
      <c r="T89" s="79">
        <v>1036.00553377294</v>
      </c>
      <c r="U89" s="79">
        <v>1050.32775433141</v>
      </c>
      <c r="V89" s="79">
        <v>1072.14835301071</v>
      </c>
      <c r="W89" s="79">
        <v>1097.32631837837</v>
      </c>
      <c r="X89" s="79">
        <v>1127.71906341175</v>
      </c>
      <c r="Y89" s="79">
        <v>1159.41916825417</v>
      </c>
      <c r="Z89" s="79">
        <v>1188.64775530119</v>
      </c>
      <c r="AA89" s="79">
        <v>1221.60012033549</v>
      </c>
      <c r="AB89" s="79">
        <v>1217.24327174844</v>
      </c>
      <c r="AC89" s="79">
        <v>1219.73965965963</v>
      </c>
      <c r="AD89" s="79">
        <v>1183.12719155524</v>
      </c>
      <c r="AE89" s="79">
        <v>1191.07783279294</v>
      </c>
      <c r="AF89" s="79">
        <v>1211.91051365662</v>
      </c>
      <c r="AG89" s="79">
        <v>1227.12978415451</v>
      </c>
      <c r="AH89" s="79">
        <v>1284.30799054826</v>
      </c>
      <c r="AI89" s="79">
        <v>1299.12571815869</v>
      </c>
      <c r="AJ89" s="79">
        <v>1332.05559090444</v>
      </c>
      <c r="AK89" s="79">
        <v>1360.09633592062</v>
      </c>
      <c r="AL89" s="79">
        <v>1387.77903879117</v>
      </c>
      <c r="AM89" s="79">
        <v>1426.19307614357</v>
      </c>
      <c r="AN89" s="79">
        <v>1475.80318713032</v>
      </c>
      <c r="AO89" s="79">
        <v>1576.82513829912</v>
      </c>
      <c r="AP89" s="79">
        <v>1613.05348623168</v>
      </c>
      <c r="AQ89" s="79">
        <v>1666.65784364606</v>
      </c>
      <c r="AR89" s="79">
        <v>1739.48145627785</v>
      </c>
      <c r="AS89" s="79">
        <v>1788.61447406149</v>
      </c>
      <c r="AT89" s="79">
        <v>1825.09408432887</v>
      </c>
      <c r="AU89" s="79">
        <v>1924.35338111866</v>
      </c>
      <c r="AV89" s="79">
        <v>1991.79653842543</v>
      </c>
      <c r="AW89" s="79">
        <v>2066.03299843658</v>
      </c>
      <c r="AX89" s="80">
        <v>2125.13566873336</v>
      </c>
      <c r="AY89" s="15">
        <v>0.031</v>
      </c>
      <c r="AZ89" s="15">
        <v>0.508</v>
      </c>
    </row>
    <row r="90" ht="9.75" customHeight="1">
      <c r="A90" s="27" t="s">
        <v>137</v>
      </c>
      <c r="B90" s="79">
        <v>400.102</v>
      </c>
      <c r="C90" s="79">
        <v>438.541</v>
      </c>
      <c r="D90" s="79">
        <v>474.523</v>
      </c>
      <c r="E90" s="79">
        <v>521.004999999999</v>
      </c>
      <c r="F90" s="79">
        <v>582.769</v>
      </c>
      <c r="G90" s="79">
        <v>645.379</v>
      </c>
      <c r="H90" s="79">
        <v>674.317999999999</v>
      </c>
      <c r="I90" s="79">
        <v>722.11</v>
      </c>
      <c r="J90" s="79">
        <v>772.565</v>
      </c>
      <c r="K90" s="79">
        <v>725.774999999999</v>
      </c>
      <c r="L90" s="79">
        <v>697.496</v>
      </c>
      <c r="M90" s="79">
        <v>744.366</v>
      </c>
      <c r="N90" s="79">
        <v>734.079</v>
      </c>
      <c r="O90" s="79">
        <v>759.461945165264</v>
      </c>
      <c r="P90" s="79">
        <v>778.447399108247</v>
      </c>
      <c r="Q90" s="79">
        <v>723.908251977824</v>
      </c>
      <c r="R90" s="79">
        <v>673.32493808179</v>
      </c>
      <c r="S90" s="79">
        <v>637.407549979813</v>
      </c>
      <c r="T90" s="79">
        <v>616.302518496336</v>
      </c>
      <c r="U90" s="79">
        <v>620.846255255582</v>
      </c>
      <c r="V90" s="79">
        <v>628.75520762277</v>
      </c>
      <c r="W90" s="79">
        <v>647.028255205932</v>
      </c>
      <c r="X90" s="79">
        <v>647.340538227084</v>
      </c>
      <c r="Y90" s="79">
        <v>653.650228224639</v>
      </c>
      <c r="Z90" s="79">
        <v>656.877669162346</v>
      </c>
      <c r="AA90" s="79">
        <v>661.074170123766</v>
      </c>
      <c r="AB90" s="79">
        <v>668.854048332991</v>
      </c>
      <c r="AC90" s="79">
        <v>671.720524866117</v>
      </c>
      <c r="AD90" s="79">
        <v>665.272434065181</v>
      </c>
      <c r="AE90" s="79">
        <v>667.26097329851</v>
      </c>
      <c r="AF90" s="79">
        <v>680.044177337277</v>
      </c>
      <c r="AG90" s="79">
        <v>693.783826486623</v>
      </c>
      <c r="AH90" s="79">
        <v>699.285014035482</v>
      </c>
      <c r="AI90" s="79">
        <v>713.187527129413</v>
      </c>
      <c r="AJ90" s="79">
        <v>707.742565984558</v>
      </c>
      <c r="AK90" s="79">
        <v>702.237491822631</v>
      </c>
      <c r="AL90" s="79">
        <v>712.475789684801</v>
      </c>
      <c r="AM90" s="79">
        <v>708.017852759423</v>
      </c>
      <c r="AN90" s="79">
        <v>711.834427008302</v>
      </c>
      <c r="AO90" s="79">
        <v>720.854686356776</v>
      </c>
      <c r="AP90" s="79">
        <v>725.068722506666</v>
      </c>
      <c r="AQ90" s="79">
        <v>726.419177736752</v>
      </c>
      <c r="AR90" s="79">
        <v>709.14518153355</v>
      </c>
      <c r="AS90" s="79">
        <v>707.130077083103</v>
      </c>
      <c r="AT90" s="79">
        <v>669.386400318999</v>
      </c>
      <c r="AU90" s="79">
        <v>660.896655148622</v>
      </c>
      <c r="AV90" s="79">
        <v>643.14363884037</v>
      </c>
      <c r="AW90" s="79">
        <v>618.759347639154</v>
      </c>
      <c r="AX90" s="80">
        <v>605.2081269836</v>
      </c>
      <c r="AY90" s="81" t="s">
        <v>228</v>
      </c>
      <c r="AZ90" s="15">
        <v>0.145</v>
      </c>
    </row>
    <row r="91" ht="9.75" customHeight="1">
      <c r="A91" s="32" t="s">
        <v>138</v>
      </c>
      <c r="B91" s="88">
        <v>168.324618026986</v>
      </c>
      <c r="C91" s="88">
        <v>180.255508083278</v>
      </c>
      <c r="D91" s="88">
        <v>196.393854861282</v>
      </c>
      <c r="E91" s="88">
        <v>209.334770699348</v>
      </c>
      <c r="F91" s="88">
        <v>222.58128881083</v>
      </c>
      <c r="G91" s="88">
        <v>245.084348234675</v>
      </c>
      <c r="H91" s="88">
        <v>259.892234824483</v>
      </c>
      <c r="I91" s="88">
        <v>281.892151035604</v>
      </c>
      <c r="J91" s="88">
        <v>303.066161716408</v>
      </c>
      <c r="K91" s="88">
        <v>333.061393872586</v>
      </c>
      <c r="L91" s="88">
        <v>348.783242112994</v>
      </c>
      <c r="M91" s="88">
        <v>358.449812076192</v>
      </c>
      <c r="N91" s="88">
        <v>372.132028411783</v>
      </c>
      <c r="O91" s="88">
        <v>394.789627746108</v>
      </c>
      <c r="P91" s="88">
        <v>401.892604262534</v>
      </c>
      <c r="Q91" s="88">
        <v>421.4674391002</v>
      </c>
      <c r="R91" s="88">
        <v>425.299893721209</v>
      </c>
      <c r="S91" s="88">
        <v>422.337085273785</v>
      </c>
      <c r="T91" s="88">
        <v>416.294119850933</v>
      </c>
      <c r="U91" s="88">
        <v>416.467206046015</v>
      </c>
      <c r="V91" s="88">
        <v>421.42874397691</v>
      </c>
      <c r="W91" s="88">
        <v>423.20507125365</v>
      </c>
      <c r="X91" s="88">
        <v>425.060349368098</v>
      </c>
      <c r="Y91" s="88">
        <v>419.021159038551</v>
      </c>
      <c r="Z91" s="88">
        <v>417.672363609169</v>
      </c>
      <c r="AA91" s="88">
        <v>419.368340729607</v>
      </c>
      <c r="AB91" s="88">
        <v>402.055178354971</v>
      </c>
      <c r="AC91" s="88">
        <v>362.746601626016</v>
      </c>
      <c r="AD91" s="88">
        <v>287.693151761517</v>
      </c>
      <c r="AE91" s="88">
        <v>248.391048777154</v>
      </c>
      <c r="AF91" s="88">
        <v>220.203780492261</v>
      </c>
      <c r="AG91" s="88">
        <v>190.936875340101</v>
      </c>
      <c r="AH91" s="88">
        <v>187.952249323953</v>
      </c>
      <c r="AI91" s="88">
        <v>181.384999999752</v>
      </c>
      <c r="AJ91" s="88">
        <v>178.72383739825</v>
      </c>
      <c r="AK91" s="88">
        <v>174.225863205859</v>
      </c>
      <c r="AL91" s="88">
        <v>177.587523102074</v>
      </c>
      <c r="AM91" s="88">
        <v>173.962894715447</v>
      </c>
      <c r="AN91" s="88">
        <v>181.916107335352</v>
      </c>
      <c r="AO91" s="88">
        <v>183.182812306853</v>
      </c>
      <c r="AP91" s="88">
        <v>181.24736203794</v>
      </c>
      <c r="AQ91" s="88">
        <v>187.09581007317</v>
      </c>
      <c r="AR91" s="88">
        <v>188.070550962</v>
      </c>
      <c r="AS91" s="88">
        <v>190.459882241745</v>
      </c>
      <c r="AT91" s="88">
        <v>181.833883315163</v>
      </c>
      <c r="AU91" s="88">
        <v>186.222441542766</v>
      </c>
      <c r="AV91" s="88">
        <v>200.709474101697</v>
      </c>
      <c r="AW91" s="88">
        <v>206.936640578465</v>
      </c>
      <c r="AX91" s="82">
        <v>212.239109631622</v>
      </c>
      <c r="AY91" s="89">
        <v>0.028</v>
      </c>
      <c r="AZ91" s="89">
        <v>0.051</v>
      </c>
    </row>
    <row r="92" ht="9.75" customHeight="1"/>
    <row r="93" ht="9.75" customHeight="1"/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9.75" customHeight="1">
      <c r="A95" s="90"/>
      <c r="B95" s="2"/>
      <c r="C95" s="2"/>
      <c r="D95" s="2"/>
      <c r="E95" s="2"/>
      <c r="F95" s="2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2"/>
      <c r="AS95" s="2"/>
      <c r="AT95" s="2"/>
      <c r="AU95" s="2"/>
      <c r="AV95" s="2"/>
      <c r="AW95" s="2"/>
      <c r="AX95" s="2"/>
      <c r="AY95" s="2"/>
      <c r="A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52" width="8.83"/>
  </cols>
  <sheetData>
    <row r="1" ht="9.75" customHeight="1">
      <c r="A1" s="2" t="s">
        <v>154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78" t="s">
        <v>229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4"/>
      <c r="AX3" s="20"/>
      <c r="AY3" s="20"/>
      <c r="AZ3" s="2"/>
    </row>
    <row r="4" ht="9.75" customHeight="1">
      <c r="A4" s="11" t="s">
        <v>230</v>
      </c>
      <c r="B4" s="93">
        <v>5584.23158857534</v>
      </c>
      <c r="C4" s="93">
        <v>5874.50745171232</v>
      </c>
      <c r="D4" s="93">
        <v>6098.86153417808</v>
      </c>
      <c r="E4" s="93">
        <v>6495.43483637704</v>
      </c>
      <c r="F4" s="93">
        <v>6728.66093128767</v>
      </c>
      <c r="G4" s="93">
        <v>6974.68882204109</v>
      </c>
      <c r="H4" s="93">
        <v>7258.48304132876</v>
      </c>
      <c r="I4" s="93">
        <v>7677.67502723497</v>
      </c>
      <c r="J4" s="93">
        <v>8044.73011001369</v>
      </c>
      <c r="K4" s="93">
        <v>7775.35424706849</v>
      </c>
      <c r="L4" s="93">
        <v>7895.84778073972</v>
      </c>
      <c r="M4" s="93">
        <v>8278.76754050819</v>
      </c>
      <c r="N4" s="93">
        <v>8538.89882176712</v>
      </c>
      <c r="O4" s="93">
        <v>8800.52638434246</v>
      </c>
      <c r="P4" s="93">
        <v>8548.44013734246</v>
      </c>
      <c r="Q4" s="93">
        <v>8148.35948084699</v>
      </c>
      <c r="R4" s="93">
        <v>8011.73912321917</v>
      </c>
      <c r="S4" s="93">
        <v>7866.9851509589</v>
      </c>
      <c r="T4" s="93">
        <v>7906.99542472602</v>
      </c>
      <c r="U4" s="93">
        <v>8035.74658519672</v>
      </c>
      <c r="V4" s="93">
        <v>8088.23663013698</v>
      </c>
      <c r="W4" s="93">
        <v>8301.65021921917</v>
      </c>
      <c r="X4" s="93">
        <v>8580.08767163013</v>
      </c>
      <c r="Y4" s="93">
        <v>8777.5587973224</v>
      </c>
      <c r="Z4" s="93">
        <v>8900.01380816438</v>
      </c>
      <c r="AA4" s="93">
        <v>8781.5336169863</v>
      </c>
      <c r="AB4" s="93">
        <v>8666.17208113698</v>
      </c>
      <c r="AC4" s="93">
        <v>8818.56909877049</v>
      </c>
      <c r="AD4" s="93">
        <v>8960.67041068493</v>
      </c>
      <c r="AE4" s="93">
        <v>9085.46238435616</v>
      </c>
      <c r="AF4" s="93">
        <v>9228.48227101549</v>
      </c>
      <c r="AG4" s="93">
        <v>9382.4432594913</v>
      </c>
      <c r="AH4" s="93">
        <v>9552.6839561297</v>
      </c>
      <c r="AI4" s="93">
        <v>9841.14067436095</v>
      </c>
      <c r="AJ4" s="93">
        <v>9990.2365682779</v>
      </c>
      <c r="AK4" s="93">
        <v>10097.8537642415</v>
      </c>
      <c r="AL4" s="93">
        <v>10202.4113405735</v>
      </c>
      <c r="AM4" s="93">
        <v>10513.653643905</v>
      </c>
      <c r="AN4" s="93">
        <v>10665.5569858634</v>
      </c>
      <c r="AO4" s="93">
        <v>10977.9889256511</v>
      </c>
      <c r="AP4" s="93">
        <v>11018.638716136</v>
      </c>
      <c r="AQ4" s="93">
        <v>11130.5185825714</v>
      </c>
      <c r="AR4" s="93">
        <v>11199.8765883481</v>
      </c>
      <c r="AS4" s="93">
        <v>10859.0764171294</v>
      </c>
      <c r="AT4" s="93">
        <v>10838.7496028254</v>
      </c>
      <c r="AU4" s="93">
        <v>10942.8379143465</v>
      </c>
      <c r="AV4" s="93">
        <v>10696.9762591716</v>
      </c>
      <c r="AW4" s="93">
        <v>10574.0976834687</v>
      </c>
      <c r="AX4" s="94">
        <v>10709.2936025858</v>
      </c>
      <c r="AY4" s="15">
        <v>0.013</v>
      </c>
      <c r="AZ4" s="15">
        <v>0.46</v>
      </c>
    </row>
    <row r="5" ht="9.75" customHeight="1">
      <c r="A5" s="11" t="s">
        <v>231</v>
      </c>
      <c r="B5" s="93">
        <v>3165.68191727397</v>
      </c>
      <c r="C5" s="93">
        <v>3316.02849349315</v>
      </c>
      <c r="D5" s="93">
        <v>3523.04402758904</v>
      </c>
      <c r="E5" s="93">
        <v>3795.34458943715</v>
      </c>
      <c r="F5" s="93">
        <v>3973.69863058904</v>
      </c>
      <c r="G5" s="93">
        <v>4099.04479420547</v>
      </c>
      <c r="H5" s="93">
        <v>4249.67608265753</v>
      </c>
      <c r="I5" s="93">
        <v>4578.69926226229</v>
      </c>
      <c r="J5" s="93">
        <v>4803.35460273972</v>
      </c>
      <c r="K5" s="93">
        <v>4748.05852045205</v>
      </c>
      <c r="L5" s="93">
        <v>4653.71580847945</v>
      </c>
      <c r="M5" s="93">
        <v>5007.25532859562</v>
      </c>
      <c r="N5" s="93">
        <v>5367.39230145205</v>
      </c>
      <c r="O5" s="93">
        <v>5602.90249220547</v>
      </c>
      <c r="P5" s="93">
        <v>5600.45375254794</v>
      </c>
      <c r="Q5" s="93">
        <v>5116.06819722404</v>
      </c>
      <c r="R5" s="93">
        <v>4919.96569806849</v>
      </c>
      <c r="S5" s="93">
        <v>4608.59147923287</v>
      </c>
      <c r="T5" s="93">
        <v>4588.11473952054</v>
      </c>
      <c r="U5" s="93">
        <v>4839.81038216939</v>
      </c>
      <c r="V5" s="93">
        <v>4931.15137004109</v>
      </c>
      <c r="W5" s="93">
        <v>5087.28175310958</v>
      </c>
      <c r="X5" s="93">
        <v>5208.92885</v>
      </c>
      <c r="Y5" s="93">
        <v>5442.53729403278</v>
      </c>
      <c r="Z5" s="93">
        <v>5524.99454783561</v>
      </c>
      <c r="AA5" s="93">
        <v>5496.30857575342</v>
      </c>
      <c r="AB5" s="93">
        <v>5366.7706039452</v>
      </c>
      <c r="AC5" s="93">
        <v>5446.84958925136</v>
      </c>
      <c r="AD5" s="93">
        <v>5597.56783578082</v>
      </c>
      <c r="AE5" s="93">
        <v>5893.08348068493</v>
      </c>
      <c r="AF5" s="93">
        <v>5933.60626936026</v>
      </c>
      <c r="AG5" s="93">
        <v>6192.57697286186</v>
      </c>
      <c r="AH5" s="93">
        <v>6396.91171133501</v>
      </c>
      <c r="AI5" s="93">
        <v>6449.10718196816</v>
      </c>
      <c r="AJ5" s="93">
        <v>6626.69585660859</v>
      </c>
      <c r="AK5" s="93">
        <v>6816.9332369827</v>
      </c>
      <c r="AL5" s="93">
        <v>6811.35271752015</v>
      </c>
      <c r="AM5" s="93">
        <v>6654.16283246218</v>
      </c>
      <c r="AN5" s="93">
        <v>6859.70219734801</v>
      </c>
      <c r="AO5" s="93">
        <v>7133.02066894668</v>
      </c>
      <c r="AP5" s="93">
        <v>7249.21567680306</v>
      </c>
      <c r="AQ5" s="93">
        <v>7296.92710064467</v>
      </c>
      <c r="AR5" s="93">
        <v>7318.24339187486</v>
      </c>
      <c r="AS5" s="93">
        <v>6933.92516180864</v>
      </c>
      <c r="AT5" s="93">
        <v>6281.45935087898</v>
      </c>
      <c r="AU5" s="93">
        <v>6567.21777503852</v>
      </c>
      <c r="AV5" s="93">
        <v>6693.68413929968</v>
      </c>
      <c r="AW5" s="93">
        <v>6407.66020434424</v>
      </c>
      <c r="AX5" s="94">
        <v>6530.97820643743</v>
      </c>
      <c r="AY5" s="15">
        <v>0.019</v>
      </c>
      <c r="AZ5" s="15">
        <v>0.28</v>
      </c>
    </row>
    <row r="6" ht="9.75" customHeight="1">
      <c r="A6" s="11" t="s">
        <v>232</v>
      </c>
      <c r="B6" s="93">
        <v>1773.04860265753</v>
      </c>
      <c r="C6" s="93">
        <v>1892.95808158904</v>
      </c>
      <c r="D6" s="93">
        <v>1987.17276727397</v>
      </c>
      <c r="E6" s="93">
        <v>2044.24172145355</v>
      </c>
      <c r="F6" s="93">
        <v>2213.20580782191</v>
      </c>
      <c r="G6" s="93">
        <v>2464.47758865753</v>
      </c>
      <c r="H6" s="93">
        <v>2579.36071257534</v>
      </c>
      <c r="I6" s="93">
        <v>2825.24300553551</v>
      </c>
      <c r="J6" s="93">
        <v>3115.63509501369</v>
      </c>
      <c r="K6" s="93">
        <v>2941.26167123287</v>
      </c>
      <c r="L6" s="93">
        <v>2782.97693136986</v>
      </c>
      <c r="M6" s="93">
        <v>3132.99016336065</v>
      </c>
      <c r="N6" s="93">
        <v>3400.65904131506</v>
      </c>
      <c r="O6" s="93">
        <v>3374.45608260274</v>
      </c>
      <c r="P6" s="93">
        <v>3192.94649338356</v>
      </c>
      <c r="Q6" s="93">
        <v>2908.20401610382</v>
      </c>
      <c r="R6" s="93">
        <v>2477.7792869863</v>
      </c>
      <c r="S6" s="93">
        <v>2093.07210915068</v>
      </c>
      <c r="T6" s="93">
        <v>1852.82917780821</v>
      </c>
      <c r="U6" s="93">
        <v>1812.04347062295</v>
      </c>
      <c r="V6" s="93">
        <v>1662.8412879863</v>
      </c>
      <c r="W6" s="93">
        <v>1876.33120468493</v>
      </c>
      <c r="X6" s="93">
        <v>1763.3585199452</v>
      </c>
      <c r="Y6" s="93">
        <v>1900.02103775409</v>
      </c>
      <c r="Z6" s="93">
        <v>1938.24756202739</v>
      </c>
      <c r="AA6" s="93">
        <v>1796.17413709589</v>
      </c>
      <c r="AB6" s="93">
        <v>1677.93049249315</v>
      </c>
      <c r="AC6" s="93">
        <v>1596.62169351366</v>
      </c>
      <c r="AD6" s="93">
        <v>1549.11391720547</v>
      </c>
      <c r="AE6" s="93">
        <v>1546.08189073972</v>
      </c>
      <c r="AF6" s="93">
        <v>1316.02225041775</v>
      </c>
      <c r="AG6" s="93">
        <v>1326.18285662189</v>
      </c>
      <c r="AH6" s="93">
        <v>1326.9092619374</v>
      </c>
      <c r="AI6" s="93">
        <v>1480.74038741631</v>
      </c>
      <c r="AJ6" s="93">
        <v>1390.55473480034</v>
      </c>
      <c r="AK6" s="93">
        <v>1493.38237852745</v>
      </c>
      <c r="AL6" s="93">
        <v>1386.40551385582</v>
      </c>
      <c r="AM6" s="93">
        <v>1187.43533473122</v>
      </c>
      <c r="AN6" s="93">
        <v>1252.8298135986</v>
      </c>
      <c r="AO6" s="93">
        <v>1340.08430964858</v>
      </c>
      <c r="AP6" s="93">
        <v>1395.94860291423</v>
      </c>
      <c r="AQ6" s="93">
        <v>1055.39022786564</v>
      </c>
      <c r="AR6" s="93">
        <v>1081.44577527272</v>
      </c>
      <c r="AS6" s="93">
        <v>940.715862405107</v>
      </c>
      <c r="AT6" s="93">
        <v>801.403723897577</v>
      </c>
      <c r="AU6" s="93">
        <v>809.898384562295</v>
      </c>
      <c r="AV6" s="93">
        <v>745.296882757355</v>
      </c>
      <c r="AW6" s="93">
        <v>660.497614673306</v>
      </c>
      <c r="AX6" s="94">
        <v>577.940941844642</v>
      </c>
      <c r="AY6" s="15">
        <v>-0.125</v>
      </c>
      <c r="AZ6" s="15">
        <v>0.025</v>
      </c>
    </row>
    <row r="7" ht="9.75" customHeight="1">
      <c r="A7" s="11" t="s">
        <v>233</v>
      </c>
      <c r="B7" s="93">
        <v>2403.7010689452</v>
      </c>
      <c r="C7" s="93">
        <v>2493.4578899452</v>
      </c>
      <c r="D7" s="93">
        <v>2534.63191778082</v>
      </c>
      <c r="E7" s="93">
        <v>2753.15991839344</v>
      </c>
      <c r="F7" s="93">
        <v>3000.13745232876</v>
      </c>
      <c r="G7" s="93">
        <v>3054.82328767123</v>
      </c>
      <c r="H7" s="93">
        <v>3081.15649301369</v>
      </c>
      <c r="I7" s="93">
        <v>3368.76142035519</v>
      </c>
      <c r="J7" s="93">
        <v>3551.3016989589</v>
      </c>
      <c r="K7" s="93">
        <v>3467.18010919178</v>
      </c>
      <c r="L7" s="93">
        <v>3346.37252079452</v>
      </c>
      <c r="M7" s="93">
        <v>3560.64808723497</v>
      </c>
      <c r="N7" s="93">
        <v>3703.23961616438</v>
      </c>
      <c r="O7" s="93">
        <v>3701.11241117808</v>
      </c>
      <c r="P7" s="93">
        <v>3978.10702699999</v>
      </c>
      <c r="Q7" s="93">
        <v>3835.4455789836</v>
      </c>
      <c r="R7" s="93">
        <v>3610.72736971232</v>
      </c>
      <c r="S7" s="93">
        <v>3562.4064789041</v>
      </c>
      <c r="T7" s="93">
        <v>3607.22891884931</v>
      </c>
      <c r="U7" s="93">
        <v>3857.05392825136</v>
      </c>
      <c r="V7" s="93">
        <v>3944.61150719178</v>
      </c>
      <c r="W7" s="93">
        <v>3945.77961656164</v>
      </c>
      <c r="X7" s="93">
        <v>4160.5948349589</v>
      </c>
      <c r="Y7" s="93">
        <v>4279.70945350819</v>
      </c>
      <c r="Z7" s="93">
        <v>4235.33925961643</v>
      </c>
      <c r="AA7" s="93">
        <v>4241.92227447945</v>
      </c>
      <c r="AB7" s="93">
        <v>4322.11109554794</v>
      </c>
      <c r="AC7" s="93">
        <v>4542.97737738797</v>
      </c>
      <c r="AD7" s="93">
        <v>4513.37649352054</v>
      </c>
      <c r="AE7" s="93">
        <v>4741.30216526027</v>
      </c>
      <c r="AF7" s="93">
        <v>4785.07143204702</v>
      </c>
      <c r="AG7" s="93">
        <v>5017.75860569772</v>
      </c>
      <c r="AH7" s="93">
        <v>5083.16084485647</v>
      </c>
      <c r="AI7" s="93">
        <v>5016.9329771271</v>
      </c>
      <c r="AJ7" s="93">
        <v>5459.59089572752</v>
      </c>
      <c r="AK7" s="93">
        <v>5301.09577283017</v>
      </c>
      <c r="AL7" s="93">
        <v>5281.04573627024</v>
      </c>
      <c r="AM7" s="93">
        <v>5441.95527559199</v>
      </c>
      <c r="AN7" s="93">
        <v>5392.35501392853</v>
      </c>
      <c r="AO7" s="93">
        <v>5571.73883558478</v>
      </c>
      <c r="AP7" s="93">
        <v>5455.48135179025</v>
      </c>
      <c r="AQ7" s="93">
        <v>5518.97734157761</v>
      </c>
      <c r="AR7" s="93">
        <v>5509.3303403338</v>
      </c>
      <c r="AS7" s="93">
        <v>5125.92790892057</v>
      </c>
      <c r="AT7" s="93">
        <v>5035.03437043831</v>
      </c>
      <c r="AU7" s="93">
        <v>5190.28264228741</v>
      </c>
      <c r="AV7" s="93">
        <v>5192.96480986749</v>
      </c>
      <c r="AW7" s="93">
        <v>5305.71737252243</v>
      </c>
      <c r="AX7" s="94">
        <v>5473.4566238372</v>
      </c>
      <c r="AY7" s="15">
        <v>0.032</v>
      </c>
      <c r="AZ7" s="15">
        <v>0.235</v>
      </c>
    </row>
    <row r="8" ht="9.75" customHeight="1">
      <c r="A8" s="17" t="s">
        <v>72</v>
      </c>
      <c r="B8" s="95">
        <v>12926.663177452</v>
      </c>
      <c r="C8" s="95">
        <v>13576.9519167397</v>
      </c>
      <c r="D8" s="95">
        <v>14143.7102468219</v>
      </c>
      <c r="E8" s="95">
        <v>15088.1810656612</v>
      </c>
      <c r="F8" s="95">
        <v>15915.7028220273</v>
      </c>
      <c r="G8" s="95">
        <v>16593.0344925753</v>
      </c>
      <c r="H8" s="95">
        <v>17168.6763295753</v>
      </c>
      <c r="I8" s="95">
        <v>18450.3787153879</v>
      </c>
      <c r="J8" s="95">
        <v>19515.021506726</v>
      </c>
      <c r="K8" s="95">
        <v>18931.8545479452</v>
      </c>
      <c r="L8" s="95">
        <v>18678.9130413835</v>
      </c>
      <c r="M8" s="95">
        <v>19979.6611196994</v>
      </c>
      <c r="N8" s="95">
        <v>21010.1897806986</v>
      </c>
      <c r="O8" s="95">
        <v>21478.9973703287</v>
      </c>
      <c r="P8" s="95">
        <v>21319.9474102739</v>
      </c>
      <c r="Q8" s="95">
        <v>20008.0772731584</v>
      </c>
      <c r="R8" s="95">
        <v>19020.2114779863</v>
      </c>
      <c r="S8" s="95">
        <v>18131.0552182465</v>
      </c>
      <c r="T8" s="95">
        <v>17955.1682609041</v>
      </c>
      <c r="U8" s="95">
        <v>18544.6543662404</v>
      </c>
      <c r="V8" s="95">
        <v>18626.8407953561</v>
      </c>
      <c r="W8" s="95">
        <v>19211.0427935753</v>
      </c>
      <c r="X8" s="95">
        <v>19712.9698765342</v>
      </c>
      <c r="Y8" s="95">
        <v>20399.8265826174</v>
      </c>
      <c r="Z8" s="95">
        <v>20598.5951776438</v>
      </c>
      <c r="AA8" s="95">
        <v>20315.938604315</v>
      </c>
      <c r="AB8" s="95">
        <v>20032.9842731232</v>
      </c>
      <c r="AC8" s="95">
        <v>20405.0177589234</v>
      </c>
      <c r="AD8" s="95">
        <v>20620.7286571917</v>
      </c>
      <c r="AE8" s="95">
        <v>21265.929921041</v>
      </c>
      <c r="AF8" s="95">
        <v>21263.1822228405</v>
      </c>
      <c r="AG8" s="95">
        <v>21918.9616946727</v>
      </c>
      <c r="AH8" s="95">
        <v>22359.6657742585</v>
      </c>
      <c r="AI8" s="95">
        <v>22787.9212208725</v>
      </c>
      <c r="AJ8" s="95">
        <v>23467.0780554143</v>
      </c>
      <c r="AK8" s="95">
        <v>23709.2651525819</v>
      </c>
      <c r="AL8" s="95">
        <v>23681.2153082197</v>
      </c>
      <c r="AM8" s="95">
        <v>23797.2070866904</v>
      </c>
      <c r="AN8" s="95">
        <v>24170.4440107385</v>
      </c>
      <c r="AO8" s="95">
        <v>25022.8327398311</v>
      </c>
      <c r="AP8" s="95">
        <v>25119.2843476436</v>
      </c>
      <c r="AQ8" s="95">
        <v>25001.8132526594</v>
      </c>
      <c r="AR8" s="95">
        <v>25108.8960958295</v>
      </c>
      <c r="AS8" s="95">
        <v>23859.6453502637</v>
      </c>
      <c r="AT8" s="95">
        <v>22956.6470480403</v>
      </c>
      <c r="AU8" s="95">
        <v>23510.2367162347</v>
      </c>
      <c r="AV8" s="95">
        <v>23328.9220910961</v>
      </c>
      <c r="AW8" s="95">
        <v>22947.9728750086</v>
      </c>
      <c r="AX8" s="95">
        <v>23291.6693747051</v>
      </c>
      <c r="AY8" s="19">
        <v>0.015</v>
      </c>
      <c r="AZ8" s="19">
        <v>1.0</v>
      </c>
    </row>
    <row r="9" ht="9.75" customHeight="1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20"/>
      <c r="AZ9" s="20"/>
    </row>
    <row r="10" ht="9.75" customHeight="1">
      <c r="A10" s="96" t="s">
        <v>234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20"/>
      <c r="AZ10" s="20"/>
    </row>
    <row r="11" ht="9.75" customHeight="1">
      <c r="A11" s="27" t="s">
        <v>235</v>
      </c>
      <c r="B11" s="93">
        <v>5107.887342</v>
      </c>
      <c r="C11" s="93">
        <v>5369.094575</v>
      </c>
      <c r="D11" s="93">
        <v>5562.11331499999</v>
      </c>
      <c r="E11" s="93">
        <v>5921.403279</v>
      </c>
      <c r="F11" s="93">
        <v>6125.533808</v>
      </c>
      <c r="G11" s="93">
        <v>6336.279233</v>
      </c>
      <c r="H11" s="93">
        <v>6587.49632899999</v>
      </c>
      <c r="I11" s="93">
        <v>6968.70644799999</v>
      </c>
      <c r="J11" s="93">
        <v>7264.99024699999</v>
      </c>
      <c r="K11" s="93">
        <v>6974.04493199999</v>
      </c>
      <c r="L11" s="93">
        <v>7073.43517799999</v>
      </c>
      <c r="M11" s="93">
        <v>7422.641311</v>
      </c>
      <c r="N11" s="93">
        <v>7654.396493</v>
      </c>
      <c r="O11" s="93">
        <v>7854.529809</v>
      </c>
      <c r="P11" s="93">
        <v>7509.84356199999</v>
      </c>
      <c r="Q11" s="93">
        <v>7077.490765</v>
      </c>
      <c r="R11" s="93">
        <v>6916.901315</v>
      </c>
      <c r="S11" s="93">
        <v>6834.35473999999</v>
      </c>
      <c r="T11" s="93">
        <v>6928.402685</v>
      </c>
      <c r="U11" s="93">
        <v>7047.592077</v>
      </c>
      <c r="V11" s="93">
        <v>7091.94799999999</v>
      </c>
      <c r="W11" s="93">
        <v>7298.66241099999</v>
      </c>
      <c r="X11" s="93">
        <v>7549.313973</v>
      </c>
      <c r="Y11" s="93">
        <v>7729.59376999999</v>
      </c>
      <c r="Z11" s="93">
        <v>7791.31545199999</v>
      </c>
      <c r="AA11" s="93">
        <v>7650.97348</v>
      </c>
      <c r="AB11" s="93">
        <v>7528.503451</v>
      </c>
      <c r="AC11" s="93">
        <v>7669.92852499999</v>
      </c>
      <c r="AD11" s="93">
        <v>7792.13726</v>
      </c>
      <c r="AE11" s="93">
        <v>7880.35594599999</v>
      </c>
      <c r="AF11" s="93">
        <v>8024.827672</v>
      </c>
      <c r="AG11" s="93">
        <v>8167.248579</v>
      </c>
      <c r="AH11" s="93">
        <v>8323.93095899999</v>
      </c>
      <c r="AI11" s="93">
        <v>8578.78345199999</v>
      </c>
      <c r="AJ11" s="93">
        <v>8715.563287</v>
      </c>
      <c r="AK11" s="93">
        <v>8813.13753999999</v>
      </c>
      <c r="AL11" s="93">
        <v>8889.71369899999</v>
      </c>
      <c r="AM11" s="93">
        <v>9167.44663</v>
      </c>
      <c r="AN11" s="93">
        <v>9274.89901399999</v>
      </c>
      <c r="AO11" s="93">
        <v>9518.29453599999</v>
      </c>
      <c r="AP11" s="93">
        <v>9547.72323199999</v>
      </c>
      <c r="AQ11" s="93">
        <v>9599.32602739725</v>
      </c>
      <c r="AR11" s="93">
        <v>9597.4109589041</v>
      </c>
      <c r="AS11" s="93">
        <v>9253.01639344262</v>
      </c>
      <c r="AT11" s="93">
        <v>9256.84383561643</v>
      </c>
      <c r="AU11" s="93">
        <v>9263.30684931506</v>
      </c>
      <c r="AV11" s="93">
        <v>9021.84657534246</v>
      </c>
      <c r="AW11" s="93">
        <v>8932.11748633879</v>
      </c>
      <c r="AX11" s="94">
        <v>9055.68219178082</v>
      </c>
      <c r="AY11" s="15">
        <v>0.014</v>
      </c>
      <c r="AZ11" s="15">
        <v>0.479</v>
      </c>
    </row>
    <row r="12" ht="9.75" customHeight="1">
      <c r="A12" s="27" t="s">
        <v>236</v>
      </c>
      <c r="B12" s="93">
        <v>2704.084657</v>
      </c>
      <c r="C12" s="93">
        <v>2827.69342499999</v>
      </c>
      <c r="D12" s="93">
        <v>3004.43191799999</v>
      </c>
      <c r="E12" s="93">
        <v>3246.04234899999</v>
      </c>
      <c r="F12" s="93">
        <v>3398.91452099999</v>
      </c>
      <c r="G12" s="93">
        <v>3484.45684899999</v>
      </c>
      <c r="H12" s="93">
        <v>3623.414658</v>
      </c>
      <c r="I12" s="93">
        <v>3900.92991799999</v>
      </c>
      <c r="J12" s="93">
        <v>4096.01</v>
      </c>
      <c r="K12" s="93">
        <v>3990.669041</v>
      </c>
      <c r="L12" s="93">
        <v>3878.10260299999</v>
      </c>
      <c r="M12" s="93">
        <v>4200.232651</v>
      </c>
      <c r="N12" s="93">
        <v>4575.83082199999</v>
      </c>
      <c r="O12" s="93">
        <v>4775.32254699999</v>
      </c>
      <c r="P12" s="93">
        <v>4758.97923199999</v>
      </c>
      <c r="Q12" s="93">
        <v>4269.67792399999</v>
      </c>
      <c r="R12" s="93">
        <v>4101.904383</v>
      </c>
      <c r="S12" s="93">
        <v>3843.29580799999</v>
      </c>
      <c r="T12" s="93">
        <v>3893.743945</v>
      </c>
      <c r="U12" s="93">
        <v>4129.501639</v>
      </c>
      <c r="V12" s="93">
        <v>4222.113781</v>
      </c>
      <c r="W12" s="93">
        <v>4399.94684899999</v>
      </c>
      <c r="X12" s="93">
        <v>4510.31285</v>
      </c>
      <c r="Y12" s="93">
        <v>4725.112376</v>
      </c>
      <c r="Z12" s="93">
        <v>4780.86890399999</v>
      </c>
      <c r="AA12" s="93">
        <v>4756.92610999999</v>
      </c>
      <c r="AB12" s="93">
        <v>4648.418056</v>
      </c>
      <c r="AC12" s="93">
        <v>4710.78855099999</v>
      </c>
      <c r="AD12" s="93">
        <v>4843.86564399999</v>
      </c>
      <c r="AE12" s="93">
        <v>5084.09033</v>
      </c>
      <c r="AF12" s="93">
        <v>5131.920932</v>
      </c>
      <c r="AG12" s="93">
        <v>5342.044481</v>
      </c>
      <c r="AH12" s="93">
        <v>5502.370493</v>
      </c>
      <c r="AI12" s="93">
        <v>5545.338028</v>
      </c>
      <c r="AJ12" s="93">
        <v>5699.57863</v>
      </c>
      <c r="AK12" s="93">
        <v>5851.667404</v>
      </c>
      <c r="AL12" s="93">
        <v>5883.50243799999</v>
      </c>
      <c r="AM12" s="93">
        <v>5734.77126099999</v>
      </c>
      <c r="AN12" s="93">
        <v>5886.285233</v>
      </c>
      <c r="AO12" s="93">
        <v>6115.89371599999</v>
      </c>
      <c r="AP12" s="93">
        <v>6197.730575</v>
      </c>
      <c r="AQ12" s="93">
        <v>6226.39452054794</v>
      </c>
      <c r="AR12" s="93">
        <v>6199.26575342465</v>
      </c>
      <c r="AS12" s="93">
        <v>5800.75136612021</v>
      </c>
      <c r="AT12" s="93">
        <v>5240.67671232876</v>
      </c>
      <c r="AU12" s="93">
        <v>5463.52602739725</v>
      </c>
      <c r="AV12" s="93">
        <v>5517.85479452054</v>
      </c>
      <c r="AW12" s="93">
        <v>5278.08469945355</v>
      </c>
      <c r="AX12" s="94">
        <v>5365.34833131182</v>
      </c>
      <c r="AY12" s="15">
        <v>0.017</v>
      </c>
      <c r="AZ12" s="15">
        <v>0.284</v>
      </c>
    </row>
    <row r="13" ht="9.75" customHeight="1">
      <c r="A13" s="27" t="s">
        <v>237</v>
      </c>
      <c r="B13" s="93">
        <v>1507.819178</v>
      </c>
      <c r="C13" s="93">
        <v>1613.45397199999</v>
      </c>
      <c r="D13" s="93">
        <v>1677.421507</v>
      </c>
      <c r="E13" s="93">
        <v>1711.412022</v>
      </c>
      <c r="F13" s="93">
        <v>1859.176027</v>
      </c>
      <c r="G13" s="93">
        <v>2087.116164</v>
      </c>
      <c r="H13" s="93">
        <v>2191.71246599999</v>
      </c>
      <c r="I13" s="93">
        <v>2421.781011</v>
      </c>
      <c r="J13" s="93">
        <v>2701.831232</v>
      </c>
      <c r="K13" s="93">
        <v>2511.04</v>
      </c>
      <c r="L13" s="93">
        <v>2356.97863</v>
      </c>
      <c r="M13" s="93">
        <v>2667.086065</v>
      </c>
      <c r="N13" s="93">
        <v>2928.84219199999</v>
      </c>
      <c r="O13" s="93">
        <v>2885.44410999999</v>
      </c>
      <c r="P13" s="93">
        <v>2705.912329</v>
      </c>
      <c r="Q13" s="93">
        <v>2415.78510899999</v>
      </c>
      <c r="R13" s="93">
        <v>2014.71315</v>
      </c>
      <c r="S13" s="93">
        <v>1654.155616</v>
      </c>
      <c r="T13" s="93">
        <v>1431.51726</v>
      </c>
      <c r="U13" s="93">
        <v>1381.165028</v>
      </c>
      <c r="V13" s="93">
        <v>1226.023151</v>
      </c>
      <c r="W13" s="93">
        <v>1424.102054</v>
      </c>
      <c r="X13" s="93">
        <v>1263.66397199999</v>
      </c>
      <c r="Y13" s="93">
        <v>1381.58292299999</v>
      </c>
      <c r="Z13" s="93">
        <v>1365.563836</v>
      </c>
      <c r="AA13" s="93">
        <v>1223.691096</v>
      </c>
      <c r="AB13" s="93">
        <v>1147.243424</v>
      </c>
      <c r="AC13" s="93">
        <v>1079.37131099999</v>
      </c>
      <c r="AD13" s="93">
        <v>1061.503972</v>
      </c>
      <c r="AE13" s="93">
        <v>1003.093288</v>
      </c>
      <c r="AF13" s="93">
        <v>835.094245999999</v>
      </c>
      <c r="AG13" s="93">
        <v>830.995629</v>
      </c>
      <c r="AH13" s="93">
        <v>777.466985999999</v>
      </c>
      <c r="AI13" s="93">
        <v>869.236985999999</v>
      </c>
      <c r="AJ13" s="93">
        <v>814.051096</v>
      </c>
      <c r="AK13" s="93">
        <v>893.243989</v>
      </c>
      <c r="AL13" s="93">
        <v>793.827809</v>
      </c>
      <c r="AM13" s="93">
        <v>686.407533999999</v>
      </c>
      <c r="AN13" s="93">
        <v>763.219589</v>
      </c>
      <c r="AO13" s="93">
        <v>858.704917999999</v>
      </c>
      <c r="AP13" s="93">
        <v>913.92863</v>
      </c>
      <c r="AQ13" s="93">
        <v>683.317808219178</v>
      </c>
      <c r="AR13" s="93">
        <v>717.745205479452</v>
      </c>
      <c r="AS13" s="93">
        <v>609.373048399687</v>
      </c>
      <c r="AT13" s="93">
        <v>507.695890410958</v>
      </c>
      <c r="AU13" s="93">
        <v>532.413698630136</v>
      </c>
      <c r="AV13" s="93">
        <v>458.997260273972</v>
      </c>
      <c r="AW13" s="93">
        <v>367.281420765027</v>
      </c>
      <c r="AX13" s="94">
        <v>319.882527773713</v>
      </c>
      <c r="AY13" s="15">
        <v>-0.129</v>
      </c>
      <c r="AZ13" s="15">
        <v>0.017</v>
      </c>
    </row>
    <row r="14" ht="9.75" customHeight="1">
      <c r="A14" s="27" t="s">
        <v>238</v>
      </c>
      <c r="B14" s="93">
        <v>2202.39652099999</v>
      </c>
      <c r="C14" s="93">
        <v>2290.10534199999</v>
      </c>
      <c r="D14" s="93">
        <v>2322.91372599999</v>
      </c>
      <c r="E14" s="93">
        <v>2525.690902</v>
      </c>
      <c r="F14" s="93">
        <v>2769.36074</v>
      </c>
      <c r="G14" s="93">
        <v>2802.058</v>
      </c>
      <c r="H14" s="93">
        <v>2820.13463</v>
      </c>
      <c r="I14" s="93">
        <v>3089.396475</v>
      </c>
      <c r="J14" s="93">
        <v>3255.10128799999</v>
      </c>
      <c r="K14" s="93">
        <v>3154.894027</v>
      </c>
      <c r="L14" s="93">
        <v>3025.044466</v>
      </c>
      <c r="M14" s="93">
        <v>3170.78450799999</v>
      </c>
      <c r="N14" s="93">
        <v>3284.29726</v>
      </c>
      <c r="O14" s="93">
        <v>3240.644192</v>
      </c>
      <c r="P14" s="93">
        <v>3463.47602699999</v>
      </c>
      <c r="Q14" s="93">
        <v>3299.401038</v>
      </c>
      <c r="R14" s="93">
        <v>3026.17649299999</v>
      </c>
      <c r="S14" s="93">
        <v>2963.15652</v>
      </c>
      <c r="T14" s="93">
        <v>2980.876412</v>
      </c>
      <c r="U14" s="93">
        <v>3167.10019054644</v>
      </c>
      <c r="V14" s="93">
        <v>3186.04605513698</v>
      </c>
      <c r="W14" s="93">
        <v>3158.18230149314</v>
      </c>
      <c r="X14" s="93">
        <v>3341.37832810958</v>
      </c>
      <c r="Y14" s="93">
        <v>3446.96106553005</v>
      </c>
      <c r="Z14" s="93">
        <v>3387.48501304109</v>
      </c>
      <c r="AA14" s="93">
        <v>3356.59167173972</v>
      </c>
      <c r="AB14" s="93">
        <v>3389.27813664383</v>
      </c>
      <c r="AC14" s="93">
        <v>3572.69431727868</v>
      </c>
      <c r="AD14" s="93">
        <v>3538.7241099589</v>
      </c>
      <c r="AE14" s="93">
        <v>3751.10794608219</v>
      </c>
      <c r="AF14" s="93">
        <v>3732.9769319726</v>
      </c>
      <c r="AG14" s="93">
        <v>3969.06950845901</v>
      </c>
      <c r="AH14" s="93">
        <v>4016.80566975342</v>
      </c>
      <c r="AI14" s="93">
        <v>3923.82945276712</v>
      </c>
      <c r="AJ14" s="93">
        <v>4289.70876856164</v>
      </c>
      <c r="AK14" s="93">
        <v>4143.31926375409</v>
      </c>
      <c r="AL14" s="93">
        <v>4081.57578165753</v>
      </c>
      <c r="AM14" s="93">
        <v>4172.2794229315</v>
      </c>
      <c r="AN14" s="93">
        <v>4108.63624475342</v>
      </c>
      <c r="AO14" s="93">
        <v>4238.65054587978</v>
      </c>
      <c r="AP14" s="93">
        <v>4142.77794576712</v>
      </c>
      <c r="AQ14" s="93">
        <v>4178.3808219178</v>
      </c>
      <c r="AR14" s="93">
        <v>4165.96164383561</v>
      </c>
      <c r="AS14" s="93">
        <v>3827.27292379751</v>
      </c>
      <c r="AT14" s="93">
        <v>3766.1808219178</v>
      </c>
      <c r="AU14" s="93">
        <v>3920.88219178082</v>
      </c>
      <c r="AV14" s="93">
        <v>3883.37534246575</v>
      </c>
      <c r="AW14" s="93">
        <v>3912.73224043715</v>
      </c>
      <c r="AX14" s="94">
        <v>4145.8842094076</v>
      </c>
      <c r="AY14" s="15">
        <v>0.06</v>
      </c>
      <c r="AZ14" s="15">
        <v>0.22</v>
      </c>
    </row>
    <row r="15" ht="9.75" customHeight="1">
      <c r="A15" s="17" t="s">
        <v>239</v>
      </c>
      <c r="B15" s="95">
        <v>11522.1876979999</v>
      </c>
      <c r="C15" s="95">
        <v>12100.3473139999</v>
      </c>
      <c r="D15" s="95">
        <v>12566.8804659999</v>
      </c>
      <c r="E15" s="95">
        <v>13404.548552</v>
      </c>
      <c r="F15" s="95">
        <v>14152.985096</v>
      </c>
      <c r="G15" s="95">
        <v>14709.9102459999</v>
      </c>
      <c r="H15" s="95">
        <v>15222.7580829999</v>
      </c>
      <c r="I15" s="95">
        <v>16380.8138519999</v>
      </c>
      <c r="J15" s="95">
        <v>17317.9327669999</v>
      </c>
      <c r="K15" s="95">
        <v>16630.648</v>
      </c>
      <c r="L15" s="95">
        <v>16333.560877</v>
      </c>
      <c r="M15" s="95">
        <v>17460.744535</v>
      </c>
      <c r="N15" s="95">
        <v>18443.366767</v>
      </c>
      <c r="O15" s="95">
        <v>18755.940658</v>
      </c>
      <c r="P15" s="95">
        <v>18438.2111499999</v>
      </c>
      <c r="Q15" s="95">
        <v>17062.3548359999</v>
      </c>
      <c r="R15" s="95">
        <v>16059.6953409999</v>
      </c>
      <c r="S15" s="95">
        <v>15294.9626839999</v>
      </c>
      <c r="T15" s="95">
        <v>15234.5403019999</v>
      </c>
      <c r="U15" s="95">
        <v>15725.3589345464</v>
      </c>
      <c r="V15" s="95">
        <v>15726.1309871369</v>
      </c>
      <c r="W15" s="95">
        <v>16280.8936154931</v>
      </c>
      <c r="X15" s="95">
        <v>16664.6691231095</v>
      </c>
      <c r="Y15" s="95">
        <v>17283.25013453</v>
      </c>
      <c r="Z15" s="95">
        <v>17325.233205041</v>
      </c>
      <c r="AA15" s="95">
        <v>16988.1823577397</v>
      </c>
      <c r="AB15" s="95">
        <v>16713.4430676438</v>
      </c>
      <c r="AC15" s="95">
        <v>17032.7827042786</v>
      </c>
      <c r="AD15" s="95">
        <v>17236.2309859589</v>
      </c>
      <c r="AE15" s="95">
        <v>17718.6475100821</v>
      </c>
      <c r="AF15" s="95">
        <v>17724.8197819726</v>
      </c>
      <c r="AG15" s="95">
        <v>18309.358197459</v>
      </c>
      <c r="AH15" s="95">
        <v>18620.5741077534</v>
      </c>
      <c r="AI15" s="95">
        <v>18917.1879187671</v>
      </c>
      <c r="AJ15" s="95">
        <v>19518.9017815616</v>
      </c>
      <c r="AK15" s="95">
        <v>19701.368196754</v>
      </c>
      <c r="AL15" s="95">
        <v>19648.6197276575</v>
      </c>
      <c r="AM15" s="95">
        <v>19760.9048479315</v>
      </c>
      <c r="AN15" s="95">
        <v>20033.0400807534</v>
      </c>
      <c r="AO15" s="95">
        <v>20731.5437158797</v>
      </c>
      <c r="AP15" s="95">
        <v>20802.1603827671</v>
      </c>
      <c r="AQ15" s="95">
        <v>20687.4191780821</v>
      </c>
      <c r="AR15" s="95">
        <v>20680.3835616438</v>
      </c>
      <c r="AS15" s="95">
        <v>19490.41373176</v>
      </c>
      <c r="AT15" s="95">
        <v>18771.3972602739</v>
      </c>
      <c r="AU15" s="95">
        <v>19180.1287671232</v>
      </c>
      <c r="AV15" s="95">
        <v>18882.0739726027</v>
      </c>
      <c r="AW15" s="95">
        <v>18490.2158469945</v>
      </c>
      <c r="AX15" s="95">
        <v>18886.7972602739</v>
      </c>
      <c r="AY15" s="19">
        <v>0.021</v>
      </c>
      <c r="AZ15" s="19">
        <v>1.0</v>
      </c>
    </row>
    <row r="16" ht="9.75" customHeight="1"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20"/>
      <c r="AZ16" s="20"/>
    </row>
    <row r="17" ht="9.75" customHeight="1">
      <c r="A17" s="78" t="s">
        <v>240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20"/>
      <c r="AZ17" s="20"/>
    </row>
    <row r="18" ht="9.75" customHeight="1">
      <c r="A18" s="27" t="s">
        <v>241</v>
      </c>
      <c r="B18" s="93">
        <v>403.207435253449</v>
      </c>
      <c r="C18" s="93">
        <v>450.974046225086</v>
      </c>
      <c r="D18" s="93">
        <v>466.520983640729</v>
      </c>
      <c r="E18" s="93">
        <v>496.050414913988</v>
      </c>
      <c r="F18" s="93">
        <v>528.912370448291</v>
      </c>
      <c r="G18" s="93">
        <v>566.39101424021</v>
      </c>
      <c r="H18" s="93">
        <v>605.354628820908</v>
      </c>
      <c r="I18" s="93">
        <v>660.905511532586</v>
      </c>
      <c r="J18" s="93">
        <v>728.40158965874</v>
      </c>
      <c r="K18" s="93">
        <v>729.980588246083</v>
      </c>
      <c r="L18" s="93">
        <v>735.760595953901</v>
      </c>
      <c r="M18" s="93">
        <v>759.821674754256</v>
      </c>
      <c r="N18" s="93">
        <v>795.34294592465</v>
      </c>
      <c r="O18" s="93">
        <v>855.476285845161</v>
      </c>
      <c r="P18" s="93">
        <v>896.599934828413</v>
      </c>
      <c r="Q18" s="93">
        <v>894.794376898794</v>
      </c>
      <c r="R18" s="93">
        <v>911.415238654484</v>
      </c>
      <c r="S18" s="93">
        <v>931.541137792764</v>
      </c>
      <c r="T18" s="93">
        <v>935.863334807691</v>
      </c>
      <c r="U18" s="93">
        <v>945.828577734382</v>
      </c>
      <c r="V18" s="93">
        <v>984.263785027255</v>
      </c>
      <c r="W18" s="93">
        <v>1030.01692984477</v>
      </c>
      <c r="X18" s="93">
        <v>1051.17612334611</v>
      </c>
      <c r="Y18" s="93">
        <v>1069.12500574603</v>
      </c>
      <c r="Z18" s="93">
        <v>1111.80958024635</v>
      </c>
      <c r="AA18" s="93">
        <v>1147.84061907098</v>
      </c>
      <c r="AB18" s="93">
        <v>1186.61480341695</v>
      </c>
      <c r="AC18" s="93">
        <v>1194.90511759809</v>
      </c>
      <c r="AD18" s="93">
        <v>1250.16535139288</v>
      </c>
      <c r="AE18" s="93">
        <v>1347.12051298414</v>
      </c>
      <c r="AF18" s="93">
        <v>1398.2531833344</v>
      </c>
      <c r="AG18" s="93">
        <v>1443.35255393985</v>
      </c>
      <c r="AH18" s="93">
        <v>1509.90392012667</v>
      </c>
      <c r="AI18" s="93">
        <v>1528.91406090998</v>
      </c>
      <c r="AJ18" s="93">
        <v>1619.09356728826</v>
      </c>
      <c r="AK18" s="93">
        <v>1477.21937915061</v>
      </c>
      <c r="AL18" s="93">
        <v>1403.69852373456</v>
      </c>
      <c r="AM18" s="93">
        <v>1404.15881417464</v>
      </c>
      <c r="AN18" s="93">
        <v>1382.4772075887</v>
      </c>
      <c r="AO18" s="93">
        <v>1400.3180600857</v>
      </c>
      <c r="AP18" s="93">
        <v>1465.41363040866</v>
      </c>
      <c r="AQ18" s="93">
        <v>1497.5520454332</v>
      </c>
      <c r="AR18" s="93">
        <v>1587.65725891115</v>
      </c>
      <c r="AS18" s="93">
        <v>1666.61280932223</v>
      </c>
      <c r="AT18" s="93">
        <v>1768.16195854794</v>
      </c>
      <c r="AU18" s="93">
        <v>1846.45912198916</v>
      </c>
      <c r="AV18" s="93">
        <v>1877.27784611798</v>
      </c>
      <c r="AW18" s="93">
        <v>1937.83094760887</v>
      </c>
      <c r="AX18" s="94">
        <v>2038.7656555924</v>
      </c>
      <c r="AY18" s="15">
        <v>0.052</v>
      </c>
      <c r="AZ18" s="15">
        <v>0.301</v>
      </c>
    </row>
    <row r="19" ht="9.75" customHeight="1">
      <c r="A19" s="27" t="s">
        <v>242</v>
      </c>
      <c r="B19" s="93">
        <v>429.062462184989</v>
      </c>
      <c r="C19" s="93">
        <v>449.76465743569</v>
      </c>
      <c r="D19" s="93">
        <v>469.975912755937</v>
      </c>
      <c r="E19" s="93">
        <v>498.538665040594</v>
      </c>
      <c r="F19" s="93">
        <v>540.26444041013</v>
      </c>
      <c r="G19" s="93">
        <v>573.727085230887</v>
      </c>
      <c r="H19" s="93">
        <v>610.707925012977</v>
      </c>
      <c r="I19" s="93">
        <v>642.81848729679</v>
      </c>
      <c r="J19" s="93">
        <v>701.682819466834</v>
      </c>
      <c r="K19" s="93">
        <v>754.478250509187</v>
      </c>
      <c r="L19" s="93">
        <v>771.883042448199</v>
      </c>
      <c r="M19" s="93">
        <v>820.506328915144</v>
      </c>
      <c r="N19" s="93">
        <v>887.044188584414</v>
      </c>
      <c r="O19" s="93">
        <v>936.77987092838</v>
      </c>
      <c r="P19" s="93">
        <v>984.399330241371</v>
      </c>
      <c r="Q19" s="93">
        <v>989.379862359443</v>
      </c>
      <c r="R19" s="93">
        <v>1001.46877390589</v>
      </c>
      <c r="S19" s="93">
        <v>1017.69816065329</v>
      </c>
      <c r="T19" s="93">
        <v>986.980544459714</v>
      </c>
      <c r="U19" s="93">
        <v>988.349821697836</v>
      </c>
      <c r="V19" s="93">
        <v>994.667025992511</v>
      </c>
      <c r="W19" s="93">
        <v>1070.07810780076</v>
      </c>
      <c r="X19" s="93">
        <v>1120.06297106675</v>
      </c>
      <c r="Y19" s="93">
        <v>1150.55346028757</v>
      </c>
      <c r="Z19" s="93">
        <v>1152.03456433911</v>
      </c>
      <c r="AA19" s="93">
        <v>1169.00562942176</v>
      </c>
      <c r="AB19" s="93">
        <v>1206.81805956403</v>
      </c>
      <c r="AC19" s="93">
        <v>1256.91847033285</v>
      </c>
      <c r="AD19" s="93">
        <v>1292.24251774845</v>
      </c>
      <c r="AE19" s="93">
        <v>1369.20750646914</v>
      </c>
      <c r="AF19" s="93">
        <v>1449.90229117801</v>
      </c>
      <c r="AG19" s="93">
        <v>1519.15991266187</v>
      </c>
      <c r="AH19" s="93">
        <v>1610.26155316722</v>
      </c>
      <c r="AI19" s="93">
        <v>1683.40899250886</v>
      </c>
      <c r="AJ19" s="93">
        <v>1689.31480176447</v>
      </c>
      <c r="AK19" s="93">
        <v>1675.88105673038</v>
      </c>
      <c r="AL19" s="93">
        <v>1735.00399105085</v>
      </c>
      <c r="AM19" s="93">
        <v>1713.85242012906</v>
      </c>
      <c r="AN19" s="93">
        <v>1728.71058148789</v>
      </c>
      <c r="AO19" s="93">
        <v>1872.34322460174</v>
      </c>
      <c r="AP19" s="93">
        <v>1883.9020890696</v>
      </c>
      <c r="AQ19" s="93">
        <v>1912.40935787534</v>
      </c>
      <c r="AR19" s="93">
        <v>2100.12013630543</v>
      </c>
      <c r="AS19" s="93">
        <v>2160.66211633339</v>
      </c>
      <c r="AT19" s="93">
        <v>2137.08717254249</v>
      </c>
      <c r="AU19" s="93">
        <v>2342.86505325341</v>
      </c>
      <c r="AV19" s="93">
        <v>2470.99791674408</v>
      </c>
      <c r="AW19" s="93">
        <v>2586.61293256239</v>
      </c>
      <c r="AX19" s="94">
        <v>2712.16324400514</v>
      </c>
      <c r="AY19" s="15">
        <v>0.049</v>
      </c>
      <c r="AZ19" s="15">
        <v>0.4</v>
      </c>
    </row>
    <row r="20" ht="9.75" customHeight="1">
      <c r="A20" s="27" t="s">
        <v>243</v>
      </c>
      <c r="B20" s="93">
        <v>571.6706651813</v>
      </c>
      <c r="C20" s="93">
        <v>604.477574532877</v>
      </c>
      <c r="D20" s="93">
        <v>618.422087459327</v>
      </c>
      <c r="E20" s="93">
        <v>655.173724422537</v>
      </c>
      <c r="F20" s="93">
        <v>658.850235486464</v>
      </c>
      <c r="G20" s="93">
        <v>659.054850520113</v>
      </c>
      <c r="H20" s="93">
        <v>696.539151316604</v>
      </c>
      <c r="I20" s="93">
        <v>733.907124997004</v>
      </c>
      <c r="J20" s="93">
        <v>804.286924356119</v>
      </c>
      <c r="K20" s="93">
        <v>814.066594092615</v>
      </c>
      <c r="L20" s="93">
        <v>775.862090231762</v>
      </c>
      <c r="M20" s="93">
        <v>806.570986081354</v>
      </c>
      <c r="N20" s="93">
        <v>854.197881509112</v>
      </c>
      <c r="O20" s="93">
        <v>873.513648896933</v>
      </c>
      <c r="P20" s="93">
        <v>911.4042330111</v>
      </c>
      <c r="Q20" s="93">
        <v>894.339747767091</v>
      </c>
      <c r="R20" s="93">
        <v>835.034118928414</v>
      </c>
      <c r="S20" s="93">
        <v>780.797903563334</v>
      </c>
      <c r="T20" s="93">
        <v>730.714590066153</v>
      </c>
      <c r="U20" s="93">
        <v>707.405064027935</v>
      </c>
      <c r="V20" s="93">
        <v>640.946090370696</v>
      </c>
      <c r="W20" s="93">
        <v>640.157926137356</v>
      </c>
      <c r="X20" s="93">
        <v>666.432825212721</v>
      </c>
      <c r="Y20" s="93">
        <v>657.370913882193</v>
      </c>
      <c r="Z20" s="93">
        <v>662.039469489093</v>
      </c>
      <c r="AA20" s="93">
        <v>666.729007521988</v>
      </c>
      <c r="AB20" s="93">
        <v>639.050606600353</v>
      </c>
      <c r="AC20" s="93">
        <v>622.980365561177</v>
      </c>
      <c r="AD20" s="93">
        <v>639.03422369517</v>
      </c>
      <c r="AE20" s="93">
        <v>675.052842853776</v>
      </c>
      <c r="AF20" s="93">
        <v>677.863916167448</v>
      </c>
      <c r="AG20" s="93">
        <v>692.783955628349</v>
      </c>
      <c r="AH20" s="93">
        <v>752.264836323876</v>
      </c>
      <c r="AI20" s="93">
        <v>783.662323438333</v>
      </c>
      <c r="AJ20" s="93">
        <v>673.314054015244</v>
      </c>
      <c r="AK20" s="93">
        <v>737.688213037565</v>
      </c>
      <c r="AL20" s="93">
        <v>754.030298060014</v>
      </c>
      <c r="AM20" s="93">
        <v>744.961899872207</v>
      </c>
      <c r="AN20" s="93">
        <v>708.308274793576</v>
      </c>
      <c r="AO20" s="93">
        <v>712.585284174303</v>
      </c>
      <c r="AP20" s="93">
        <v>714.446085955812</v>
      </c>
      <c r="AQ20" s="93">
        <v>731.716507957979</v>
      </c>
      <c r="AR20" s="93">
        <v>746.132201205719</v>
      </c>
      <c r="AS20" s="93">
        <v>746.500627036371</v>
      </c>
      <c r="AT20" s="93">
        <v>724.786265774146</v>
      </c>
      <c r="AU20" s="93">
        <v>699.394670410823</v>
      </c>
      <c r="AV20" s="93">
        <v>658.752058045981</v>
      </c>
      <c r="AW20" s="93">
        <v>664.210705860263</v>
      </c>
      <c r="AX20" s="94">
        <v>678.244489887374</v>
      </c>
      <c r="AY20" s="15">
        <v>0.021</v>
      </c>
      <c r="AZ20" s="15">
        <v>0.1</v>
      </c>
    </row>
    <row r="21" ht="9.75" customHeight="1">
      <c r="A21" s="27" t="s">
        <v>244</v>
      </c>
      <c r="B21" s="93">
        <v>224.778147956643</v>
      </c>
      <c r="C21" s="93">
        <v>236.13577555956</v>
      </c>
      <c r="D21" s="93">
        <v>244.110243090335</v>
      </c>
      <c r="E21" s="93">
        <v>258.435805905693</v>
      </c>
      <c r="F21" s="93">
        <v>287.811008742793</v>
      </c>
      <c r="G21" s="93">
        <v>294.583754090031</v>
      </c>
      <c r="H21" s="93">
        <v>313.762557048974</v>
      </c>
      <c r="I21" s="93">
        <v>365.813661314633</v>
      </c>
      <c r="J21" s="93">
        <v>394.561889397509</v>
      </c>
      <c r="K21" s="93">
        <v>424.055045239495</v>
      </c>
      <c r="L21" s="93">
        <v>433.431856355146</v>
      </c>
      <c r="M21" s="93">
        <v>440.121198215651</v>
      </c>
      <c r="N21" s="93">
        <v>473.884756458482</v>
      </c>
      <c r="O21" s="93">
        <v>509.651162126976</v>
      </c>
      <c r="P21" s="93">
        <v>527.16332020012</v>
      </c>
      <c r="Q21" s="93">
        <v>585.089127474307</v>
      </c>
      <c r="R21" s="93">
        <v>572.891723479463</v>
      </c>
      <c r="S21" s="93">
        <v>579.548632826395</v>
      </c>
      <c r="T21" s="93">
        <v>572.803838498368</v>
      </c>
      <c r="U21" s="93">
        <v>587.424806095277</v>
      </c>
      <c r="V21" s="93">
        <v>598.609998652205</v>
      </c>
      <c r="W21" s="93">
        <v>666.059978318349</v>
      </c>
      <c r="X21" s="93">
        <v>676.351320205104</v>
      </c>
      <c r="Y21" s="93">
        <v>706.917515113731</v>
      </c>
      <c r="Z21" s="93">
        <v>707.804325153232</v>
      </c>
      <c r="AA21" s="93">
        <v>743.185413946274</v>
      </c>
      <c r="AB21" s="93">
        <v>726.039231202451</v>
      </c>
      <c r="AC21" s="93">
        <v>858.892770760883</v>
      </c>
      <c r="AD21" s="93">
        <v>836.375825871295</v>
      </c>
      <c r="AE21" s="93">
        <v>875.21982965648</v>
      </c>
      <c r="AF21" s="93">
        <v>890.787067527111</v>
      </c>
      <c r="AG21" s="93">
        <v>872.260119857023</v>
      </c>
      <c r="AH21" s="93">
        <v>883.483169373633</v>
      </c>
      <c r="AI21" s="93">
        <v>940.008843688656</v>
      </c>
      <c r="AJ21" s="93">
        <v>1008.25948602184</v>
      </c>
      <c r="AK21" s="93">
        <v>1022.50398010565</v>
      </c>
      <c r="AL21" s="93">
        <v>1079.09757161675</v>
      </c>
      <c r="AM21" s="93">
        <v>1105.11771524112</v>
      </c>
      <c r="AN21" s="93">
        <v>1052.30302126915</v>
      </c>
      <c r="AO21" s="93">
        <v>1070.68614706259</v>
      </c>
      <c r="AP21" s="93">
        <v>1135.96182441278</v>
      </c>
      <c r="AQ21" s="93">
        <v>1198.28103880487</v>
      </c>
      <c r="AR21" s="93">
        <v>1226.62037639425</v>
      </c>
      <c r="AS21" s="93">
        <v>1307.42230429921</v>
      </c>
      <c r="AT21" s="93">
        <v>1283.18695795207</v>
      </c>
      <c r="AU21" s="93">
        <v>1266.72845803878</v>
      </c>
      <c r="AV21" s="93">
        <v>1298.82523221959</v>
      </c>
      <c r="AW21" s="93">
        <v>1288.95762927753</v>
      </c>
      <c r="AX21" s="94">
        <v>1345.36059834447</v>
      </c>
      <c r="AY21" s="15">
        <v>0.044</v>
      </c>
      <c r="AZ21" s="15">
        <v>0.199</v>
      </c>
    </row>
    <row r="22" ht="9.75" customHeight="1">
      <c r="A22" s="17" t="s">
        <v>82</v>
      </c>
      <c r="B22" s="95">
        <v>1628.71871057638</v>
      </c>
      <c r="C22" s="95">
        <v>1741.35205375321</v>
      </c>
      <c r="D22" s="95">
        <v>1799.02922694633</v>
      </c>
      <c r="E22" s="95">
        <v>1908.19861028281</v>
      </c>
      <c r="F22" s="95">
        <v>2015.83805508768</v>
      </c>
      <c r="G22" s="95">
        <v>2093.75670408124</v>
      </c>
      <c r="H22" s="95">
        <v>2226.36426219946</v>
      </c>
      <c r="I22" s="95">
        <v>2403.44478514101</v>
      </c>
      <c r="J22" s="95">
        <v>2628.9332228792</v>
      </c>
      <c r="K22" s="95">
        <v>2722.58047808738</v>
      </c>
      <c r="L22" s="95">
        <v>2716.93758498901</v>
      </c>
      <c r="M22" s="95">
        <v>2827.0201879664</v>
      </c>
      <c r="N22" s="95">
        <v>3010.46977247665</v>
      </c>
      <c r="O22" s="95">
        <v>3175.42096779745</v>
      </c>
      <c r="P22" s="95">
        <v>3319.566818281</v>
      </c>
      <c r="Q22" s="95">
        <v>3363.60311449963</v>
      </c>
      <c r="R22" s="95">
        <v>3320.80985496826</v>
      </c>
      <c r="S22" s="95">
        <v>3309.58583483579</v>
      </c>
      <c r="T22" s="95">
        <v>3226.36230783192</v>
      </c>
      <c r="U22" s="95">
        <v>3229.00826955543</v>
      </c>
      <c r="V22" s="95">
        <v>3218.48690004266</v>
      </c>
      <c r="W22" s="95">
        <v>3406.31294210124</v>
      </c>
      <c r="X22" s="95">
        <v>3514.02323983069</v>
      </c>
      <c r="Y22" s="95">
        <v>3583.96689502954</v>
      </c>
      <c r="Z22" s="95">
        <v>3633.68793922779</v>
      </c>
      <c r="AA22" s="95">
        <v>3726.76066996101</v>
      </c>
      <c r="AB22" s="95">
        <v>3758.52270078379</v>
      </c>
      <c r="AC22" s="95">
        <v>3933.69672425301</v>
      </c>
      <c r="AD22" s="95">
        <v>4017.8179187078</v>
      </c>
      <c r="AE22" s="95">
        <v>4266.60069196355</v>
      </c>
      <c r="AF22" s="95">
        <v>4416.80645820698</v>
      </c>
      <c r="AG22" s="95">
        <v>4527.55654208709</v>
      </c>
      <c r="AH22" s="95">
        <v>4755.91347899141</v>
      </c>
      <c r="AI22" s="95">
        <v>4935.99422054583</v>
      </c>
      <c r="AJ22" s="95">
        <v>4989.98190908982</v>
      </c>
      <c r="AK22" s="95">
        <v>4913.29262902422</v>
      </c>
      <c r="AL22" s="95">
        <v>4971.83038446218</v>
      </c>
      <c r="AM22" s="95">
        <v>4968.09084941703</v>
      </c>
      <c r="AN22" s="95">
        <v>4871.79908513932</v>
      </c>
      <c r="AO22" s="95">
        <v>5055.93271592434</v>
      </c>
      <c r="AP22" s="95">
        <v>5199.72362984687</v>
      </c>
      <c r="AQ22" s="95">
        <v>5339.9589500714</v>
      </c>
      <c r="AR22" s="95">
        <v>5660.52997281656</v>
      </c>
      <c r="AS22" s="95">
        <v>5881.19785699122</v>
      </c>
      <c r="AT22" s="95">
        <v>5913.22235481666</v>
      </c>
      <c r="AU22" s="95">
        <v>6155.44730369218</v>
      </c>
      <c r="AV22" s="95">
        <v>6305.85305312764</v>
      </c>
      <c r="AW22" s="95">
        <v>6477.61221530907</v>
      </c>
      <c r="AX22" s="95">
        <v>6774.53398782939</v>
      </c>
      <c r="AY22" s="19">
        <v>0.046</v>
      </c>
      <c r="AZ22" s="19">
        <v>1.0</v>
      </c>
    </row>
    <row r="23" ht="9.75" customHeight="1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20"/>
      <c r="AZ23" s="20"/>
    </row>
    <row r="24" ht="9.75" customHeight="1">
      <c r="A24" s="78" t="s">
        <v>245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20"/>
      <c r="AZ24" s="20"/>
    </row>
    <row r="25" ht="9.75" customHeight="1">
      <c r="A25" s="27" t="s">
        <v>246</v>
      </c>
      <c r="B25" s="93">
        <v>1633.6739712589</v>
      </c>
      <c r="C25" s="93">
        <v>1860.49975450273</v>
      </c>
      <c r="D25" s="93">
        <v>2136.18398244383</v>
      </c>
      <c r="E25" s="93">
        <v>2284.23717434016</v>
      </c>
      <c r="F25" s="93">
        <v>2504.64507766849</v>
      </c>
      <c r="G25" s="93">
        <v>2674.49065511232</v>
      </c>
      <c r="H25" s="93">
        <v>2916.9606849315</v>
      </c>
      <c r="I25" s="93">
        <v>3161.18142076502</v>
      </c>
      <c r="J25" s="93">
        <v>3380.17547945205</v>
      </c>
      <c r="K25" s="93">
        <v>3304.23534246575</v>
      </c>
      <c r="L25" s="93">
        <v>3284.76534246575</v>
      </c>
      <c r="M25" s="93">
        <v>3478.96352459016</v>
      </c>
      <c r="N25" s="93">
        <v>3444.87671232876</v>
      </c>
      <c r="O25" s="93">
        <v>3814.95700391876</v>
      </c>
      <c r="P25" s="93">
        <v>3871.06115975191</v>
      </c>
      <c r="Q25" s="93">
        <v>3684.2930414801</v>
      </c>
      <c r="R25" s="93">
        <v>3539.87383872561</v>
      </c>
      <c r="S25" s="93">
        <v>3589.90080407506</v>
      </c>
      <c r="T25" s="93">
        <v>3667.73985698808</v>
      </c>
      <c r="U25" s="93">
        <v>3699.7971578489</v>
      </c>
      <c r="V25" s="93">
        <v>3676.73637979917</v>
      </c>
      <c r="W25" s="93">
        <v>3866.81212985753</v>
      </c>
      <c r="X25" s="93">
        <v>3944.87316107123</v>
      </c>
      <c r="Y25" s="93">
        <v>4090.94803849453</v>
      </c>
      <c r="Z25" s="93">
        <v>4180.13638395616</v>
      </c>
      <c r="AA25" s="93">
        <v>4330.68573749178</v>
      </c>
      <c r="AB25" s="93">
        <v>4247.30429814328</v>
      </c>
      <c r="AC25" s="93">
        <v>4283.86268619486</v>
      </c>
      <c r="AD25" s="93">
        <v>4201.71463846822</v>
      </c>
      <c r="AE25" s="93">
        <v>4246.43895868493</v>
      </c>
      <c r="AF25" s="93">
        <v>4373.99668500273</v>
      </c>
      <c r="AG25" s="93">
        <v>4358.69616493382</v>
      </c>
      <c r="AH25" s="93">
        <v>4417.66521414123</v>
      </c>
      <c r="AI25" s="93">
        <v>4450.18376208643</v>
      </c>
      <c r="AJ25" s="93">
        <v>4412.92628922945</v>
      </c>
      <c r="AK25" s="93">
        <v>4309.28687772278</v>
      </c>
      <c r="AL25" s="93">
        <v>4208.74273762301</v>
      </c>
      <c r="AM25" s="93">
        <v>4130.64752259821</v>
      </c>
      <c r="AN25" s="93">
        <v>4033.39571474246</v>
      </c>
      <c r="AO25" s="93">
        <v>3992.53446564795</v>
      </c>
      <c r="AP25" s="93">
        <v>3890.44316341826</v>
      </c>
      <c r="AQ25" s="93">
        <v>3757.35281208475</v>
      </c>
      <c r="AR25" s="93">
        <v>3683.04100516633</v>
      </c>
      <c r="AS25" s="93">
        <v>3480.72592953801</v>
      </c>
      <c r="AT25" s="93">
        <v>3405.00197707218</v>
      </c>
      <c r="AU25" s="93">
        <v>3349.66124653711</v>
      </c>
      <c r="AV25" s="93">
        <v>3125.23024235014</v>
      </c>
      <c r="AW25" s="93">
        <v>3001.87475519986</v>
      </c>
      <c r="AX25" s="94">
        <v>2940.85372779304</v>
      </c>
      <c r="AY25" s="15">
        <v>-0.02</v>
      </c>
      <c r="AZ25" s="15">
        <v>0.209</v>
      </c>
    </row>
    <row r="26" ht="9.75" customHeight="1">
      <c r="A26" s="27" t="s">
        <v>247</v>
      </c>
      <c r="B26" s="93">
        <v>2510.50710194958</v>
      </c>
      <c r="C26" s="93">
        <v>2777.60289578849</v>
      </c>
      <c r="D26" s="93">
        <v>3030.1633255726</v>
      </c>
      <c r="E26" s="93">
        <v>3429.44007002841</v>
      </c>
      <c r="F26" s="93">
        <v>3912.2258356263</v>
      </c>
      <c r="G26" s="93">
        <v>4469.10880890082</v>
      </c>
      <c r="H26" s="93">
        <v>4756.80630136986</v>
      </c>
      <c r="I26" s="93">
        <v>5095.22846994535</v>
      </c>
      <c r="J26" s="93">
        <v>5528.01260273972</v>
      </c>
      <c r="K26" s="93">
        <v>5016.25928767123</v>
      </c>
      <c r="L26" s="93">
        <v>5070.30021917808</v>
      </c>
      <c r="M26" s="93">
        <v>5487.97956284153</v>
      </c>
      <c r="N26" s="93">
        <v>5589.02630136986</v>
      </c>
      <c r="O26" s="93">
        <v>5852.2488219178</v>
      </c>
      <c r="P26" s="93">
        <v>5928.9285479452</v>
      </c>
      <c r="Q26" s="93">
        <v>5471.94786885245</v>
      </c>
      <c r="R26" s="93">
        <v>5174.90279452054</v>
      </c>
      <c r="S26" s="93">
        <v>4987.56021917808</v>
      </c>
      <c r="T26" s="93">
        <v>4980.58065753424</v>
      </c>
      <c r="U26" s="93">
        <v>5163.99781420765</v>
      </c>
      <c r="V26" s="93">
        <v>5246.69775342465</v>
      </c>
      <c r="W26" s="93">
        <v>5478.89139726027</v>
      </c>
      <c r="X26" s="93">
        <v>5533.96504109589</v>
      </c>
      <c r="Y26" s="93">
        <v>5575.33672131147</v>
      </c>
      <c r="Z26" s="93">
        <v>5532.61347945205</v>
      </c>
      <c r="AA26" s="93">
        <v>5618.65736986301</v>
      </c>
      <c r="AB26" s="93">
        <v>5760.00810958904</v>
      </c>
      <c r="AC26" s="93">
        <v>5789.81595628415</v>
      </c>
      <c r="AD26" s="93">
        <v>5858.88673972602</v>
      </c>
      <c r="AE26" s="93">
        <v>5868.21309589041</v>
      </c>
      <c r="AF26" s="93">
        <v>6025.8925479452</v>
      </c>
      <c r="AG26" s="93">
        <v>6360.72314643657</v>
      </c>
      <c r="AH26" s="93">
        <v>6432.17750020042</v>
      </c>
      <c r="AI26" s="93">
        <v>6634.84122498784</v>
      </c>
      <c r="AJ26" s="93">
        <v>6674.19333184036</v>
      </c>
      <c r="AK26" s="93">
        <v>6711.33648770231</v>
      </c>
      <c r="AL26" s="93">
        <v>6998.60948346229</v>
      </c>
      <c r="AM26" s="93">
        <v>6939.23927865746</v>
      </c>
      <c r="AN26" s="93">
        <v>7129.00338059224</v>
      </c>
      <c r="AO26" s="93">
        <v>7338.46115333282</v>
      </c>
      <c r="AP26" s="93">
        <v>7526.61200060968</v>
      </c>
      <c r="AQ26" s="93">
        <v>7703.49228534319</v>
      </c>
      <c r="AR26" s="93">
        <v>7583.38947371364</v>
      </c>
      <c r="AS26" s="93">
        <v>7802.14379246846</v>
      </c>
      <c r="AT26" s="93">
        <v>7532.18028564467</v>
      </c>
      <c r="AU26" s="93">
        <v>7547.74021921288</v>
      </c>
      <c r="AV26" s="93">
        <v>7524.20695741049</v>
      </c>
      <c r="AW26" s="93">
        <v>7413.29266737173</v>
      </c>
      <c r="AX26" s="94">
        <v>7438.5456166167</v>
      </c>
      <c r="AY26" s="15">
        <v>0.003</v>
      </c>
      <c r="AZ26" s="15">
        <v>0.528</v>
      </c>
    </row>
    <row r="27" ht="9.75" customHeight="1">
      <c r="A27" s="27" t="s">
        <v>248</v>
      </c>
      <c r="B27" s="93">
        <v>2953.12874879452</v>
      </c>
      <c r="C27" s="93">
        <v>3138.04473972602</v>
      </c>
      <c r="D27" s="93">
        <v>3327.74519643835</v>
      </c>
      <c r="E27" s="93">
        <v>3585.18029206284</v>
      </c>
      <c r="F27" s="93">
        <v>3999.85510965753</v>
      </c>
      <c r="G27" s="93">
        <v>4457.35154331506</v>
      </c>
      <c r="H27" s="93">
        <v>4565.82397260273</v>
      </c>
      <c r="I27" s="93">
        <v>4826.08674863388</v>
      </c>
      <c r="J27" s="93">
        <v>5126.93780821917</v>
      </c>
      <c r="K27" s="93">
        <v>4876.62602739726</v>
      </c>
      <c r="L27" s="93">
        <v>4468.81684931506</v>
      </c>
      <c r="M27" s="93">
        <v>4732.03387978142</v>
      </c>
      <c r="N27" s="93">
        <v>4488.70191780821</v>
      </c>
      <c r="O27" s="93">
        <v>4521.51726027397</v>
      </c>
      <c r="P27" s="93">
        <v>4657.17630136986</v>
      </c>
      <c r="Q27" s="93">
        <v>4224.08825136611</v>
      </c>
      <c r="R27" s="93">
        <v>3765.40671232876</v>
      </c>
      <c r="S27" s="93">
        <v>3349.76191780821</v>
      </c>
      <c r="T27" s="93">
        <v>2934.40863013698</v>
      </c>
      <c r="U27" s="93">
        <v>2773.74153005464</v>
      </c>
      <c r="V27" s="93">
        <v>2629.3209589041</v>
      </c>
      <c r="W27" s="93">
        <v>2648.0</v>
      </c>
      <c r="X27" s="93">
        <v>2534.48876712328</v>
      </c>
      <c r="Y27" s="93">
        <v>2460.80969945355</v>
      </c>
      <c r="Z27" s="93">
        <v>2438.65479452054</v>
      </c>
      <c r="AA27" s="93">
        <v>2398.72410958904</v>
      </c>
      <c r="AB27" s="93">
        <v>2324.87109589041</v>
      </c>
      <c r="AC27" s="93">
        <v>2259.06092896174</v>
      </c>
      <c r="AD27" s="93">
        <v>2223.56205479452</v>
      </c>
      <c r="AE27" s="93">
        <v>2155.02684931506</v>
      </c>
      <c r="AF27" s="93">
        <v>2166.80465753424</v>
      </c>
      <c r="AG27" s="93">
        <v>2143.43247653655</v>
      </c>
      <c r="AH27" s="93">
        <v>2094.11299720487</v>
      </c>
      <c r="AI27" s="93">
        <v>2090.89910136314</v>
      </c>
      <c r="AJ27" s="93">
        <v>1992.96855438322</v>
      </c>
      <c r="AK27" s="93">
        <v>1831.63742633263</v>
      </c>
      <c r="AL27" s="93">
        <v>1865.02333820306</v>
      </c>
      <c r="AM27" s="93">
        <v>1865.53092325342</v>
      </c>
      <c r="AN27" s="93">
        <v>1830.9631776343</v>
      </c>
      <c r="AO27" s="93">
        <v>1750.57508888887</v>
      </c>
      <c r="AP27" s="93">
        <v>1746.34185188436</v>
      </c>
      <c r="AQ27" s="93">
        <v>1711.3052427719</v>
      </c>
      <c r="AR27" s="93">
        <v>1610.84679690554</v>
      </c>
      <c r="AS27" s="93">
        <v>1545.38344509223</v>
      </c>
      <c r="AT27" s="93">
        <v>1378.24846396181</v>
      </c>
      <c r="AU27" s="93">
        <v>1256.30134468527</v>
      </c>
      <c r="AV27" s="93">
        <v>1188.89316274311</v>
      </c>
      <c r="AW27" s="93">
        <v>1059.59534522341</v>
      </c>
      <c r="AX27" s="94">
        <v>957.1772266026</v>
      </c>
      <c r="AY27" s="15">
        <v>-0.097</v>
      </c>
      <c r="AZ27" s="15">
        <v>0.068</v>
      </c>
    </row>
    <row r="28" ht="9.75" customHeight="1">
      <c r="A28" s="27" t="s">
        <v>249</v>
      </c>
      <c r="B28" s="93">
        <v>1144.7975156</v>
      </c>
      <c r="C28" s="93">
        <v>1268.31910820547</v>
      </c>
      <c r="D28" s="93">
        <v>1338.70001033561</v>
      </c>
      <c r="E28" s="93">
        <v>1483.06745912568</v>
      </c>
      <c r="F28" s="93">
        <v>1657.45151134794</v>
      </c>
      <c r="G28" s="93">
        <v>1769.37514509863</v>
      </c>
      <c r="H28" s="93">
        <v>1798.75323287671</v>
      </c>
      <c r="I28" s="93">
        <v>1910.94718579234</v>
      </c>
      <c r="J28" s="93">
        <v>2088.69169863013</v>
      </c>
      <c r="K28" s="93">
        <v>1995.23975342465</v>
      </c>
      <c r="L28" s="93">
        <v>1882.47739726027</v>
      </c>
      <c r="M28" s="93">
        <v>1975.53008196721</v>
      </c>
      <c r="N28" s="93">
        <v>2069.85701369863</v>
      </c>
      <c r="O28" s="93">
        <v>2163.69843443739</v>
      </c>
      <c r="P28" s="93">
        <v>2287.97615531657</v>
      </c>
      <c r="Q28" s="93">
        <v>2238.68920988601</v>
      </c>
      <c r="R28" s="93">
        <v>2170.28612017849</v>
      </c>
      <c r="S28" s="93">
        <v>2077.95003154137</v>
      </c>
      <c r="T28" s="93">
        <v>2155.61536219</v>
      </c>
      <c r="U28" s="93">
        <v>2212.35384761557</v>
      </c>
      <c r="V28" s="93">
        <v>2177.61372978986</v>
      </c>
      <c r="W28" s="93">
        <v>2276.37930847862</v>
      </c>
      <c r="X28" s="93">
        <v>2367.13544164849</v>
      </c>
      <c r="Y28" s="93">
        <v>2449.31199979683</v>
      </c>
      <c r="Z28" s="93">
        <v>2453.35234208123</v>
      </c>
      <c r="AA28" s="93">
        <v>2429.06571461301</v>
      </c>
      <c r="AB28" s="93">
        <v>2399.21208541835</v>
      </c>
      <c r="AC28" s="93">
        <v>2555.6683793789</v>
      </c>
      <c r="AD28" s="93">
        <v>2561.24389577835</v>
      </c>
      <c r="AE28" s="93">
        <v>2642.67582213698</v>
      </c>
      <c r="AF28" s="93">
        <v>2681.61405473328</v>
      </c>
      <c r="AG28" s="93">
        <v>2712.5775126618</v>
      </c>
      <c r="AH28" s="93">
        <v>2845.75058037931</v>
      </c>
      <c r="AI28" s="93">
        <v>2870.79597763958</v>
      </c>
      <c r="AJ28" s="93">
        <v>2868.5026011815</v>
      </c>
      <c r="AK28" s="93">
        <v>2952.00929905316</v>
      </c>
      <c r="AL28" s="93">
        <v>2984.72958032219</v>
      </c>
      <c r="AM28" s="93">
        <v>3042.57643877164</v>
      </c>
      <c r="AN28" s="93">
        <v>3080.12543733232</v>
      </c>
      <c r="AO28" s="93">
        <v>3140.76500284692</v>
      </c>
      <c r="AP28" s="93">
        <v>3194.2894028227</v>
      </c>
      <c r="AQ28" s="93">
        <v>3241.48453688343</v>
      </c>
      <c r="AR28" s="93">
        <v>3211.80682495167</v>
      </c>
      <c r="AS28" s="93">
        <v>3144.29452342157</v>
      </c>
      <c r="AT28" s="93">
        <v>2978.16654868389</v>
      </c>
      <c r="AU28" s="93">
        <v>2949.81268400726</v>
      </c>
      <c r="AV28" s="93">
        <v>2877.56275926272</v>
      </c>
      <c r="AW28" s="93">
        <v>2727.85421595159</v>
      </c>
      <c r="AX28" s="94">
        <v>2749.49566617659</v>
      </c>
      <c r="AY28" s="15">
        <v>0.008</v>
      </c>
      <c r="AZ28" s="15">
        <v>0.195</v>
      </c>
    </row>
    <row r="29" ht="9.75" customHeight="1">
      <c r="A29" s="17" t="s">
        <v>250</v>
      </c>
      <c r="B29" s="95">
        <v>8242.10733760301</v>
      </c>
      <c r="C29" s="95">
        <v>9044.46649822274</v>
      </c>
      <c r="D29" s="95">
        <v>9832.79251479041</v>
      </c>
      <c r="E29" s="95">
        <v>10781.9249955571</v>
      </c>
      <c r="F29" s="95">
        <v>12074.1775343002</v>
      </c>
      <c r="G29" s="95">
        <v>13370.3261524268</v>
      </c>
      <c r="H29" s="95">
        <v>14038.3441917808</v>
      </c>
      <c r="I29" s="95">
        <v>14993.4438251366</v>
      </c>
      <c r="J29" s="95">
        <v>16123.817589041</v>
      </c>
      <c r="K29" s="95">
        <v>15192.3604109589</v>
      </c>
      <c r="L29" s="95">
        <v>14706.3598082191</v>
      </c>
      <c r="M29" s="95">
        <v>15674.5070491803</v>
      </c>
      <c r="N29" s="95">
        <v>15592.4619452054</v>
      </c>
      <c r="O29" s="95">
        <v>16352.4215205479</v>
      </c>
      <c r="P29" s="95">
        <v>16745.1421643835</v>
      </c>
      <c r="Q29" s="95">
        <v>15619.0183715846</v>
      </c>
      <c r="R29" s="95">
        <v>14650.4694657534</v>
      </c>
      <c r="S29" s="95">
        <v>14005.1729726027</v>
      </c>
      <c r="T29" s="95">
        <v>13738.3445068493</v>
      </c>
      <c r="U29" s="95">
        <v>13849.8903497267</v>
      </c>
      <c r="V29" s="95">
        <v>13730.3688219178</v>
      </c>
      <c r="W29" s="95">
        <v>14270.0828355964</v>
      </c>
      <c r="X29" s="95">
        <v>14380.4624109389</v>
      </c>
      <c r="Y29" s="95">
        <v>14576.4064590563</v>
      </c>
      <c r="Z29" s="95">
        <v>14604.75700001</v>
      </c>
      <c r="AA29" s="95">
        <v>14777.1329315568</v>
      </c>
      <c r="AB29" s="95">
        <v>14731.395589041</v>
      </c>
      <c r="AC29" s="95">
        <v>14888.4079508196</v>
      </c>
      <c r="AD29" s="95">
        <v>14845.4073287671</v>
      </c>
      <c r="AE29" s="95">
        <v>14912.3547260273</v>
      </c>
      <c r="AF29" s="95">
        <v>15248.3079452154</v>
      </c>
      <c r="AG29" s="95">
        <v>15575.4293005687</v>
      </c>
      <c r="AH29" s="95">
        <v>15789.7062919258</v>
      </c>
      <c r="AI29" s="95">
        <v>16046.720066077</v>
      </c>
      <c r="AJ29" s="95">
        <v>15948.5907766345</v>
      </c>
      <c r="AK29" s="95">
        <v>15804.2700908109</v>
      </c>
      <c r="AL29" s="95">
        <v>16057.1051396105</v>
      </c>
      <c r="AM29" s="95">
        <v>15977.9941632807</v>
      </c>
      <c r="AN29" s="95">
        <v>16073.4877103013</v>
      </c>
      <c r="AO29" s="95">
        <v>16222.3357107165</v>
      </c>
      <c r="AP29" s="95">
        <v>16357.686418735</v>
      </c>
      <c r="AQ29" s="95">
        <v>16413.6348770832</v>
      </c>
      <c r="AR29" s="95">
        <v>16089.0841007372</v>
      </c>
      <c r="AS29" s="95">
        <v>15972.5476905202</v>
      </c>
      <c r="AT29" s="95">
        <v>15293.5972753625</v>
      </c>
      <c r="AU29" s="95">
        <v>15103.5154944425</v>
      </c>
      <c r="AV29" s="95">
        <v>14715.8931217664</v>
      </c>
      <c r="AW29" s="95">
        <v>14202.6169837466</v>
      </c>
      <c r="AX29" s="95">
        <v>14086.0722371889</v>
      </c>
      <c r="AY29" s="19">
        <v>-0.008</v>
      </c>
      <c r="AZ29" s="19">
        <v>1.0</v>
      </c>
    </row>
    <row r="30" ht="9.75" customHeight="1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20"/>
      <c r="AZ30" s="20"/>
    </row>
    <row r="31" ht="9.75" customHeight="1">
      <c r="A31" s="78" t="s">
        <v>251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20"/>
      <c r="AZ31" s="20"/>
    </row>
    <row r="32" ht="9.75" customHeight="1">
      <c r="A32" s="27" t="s">
        <v>252</v>
      </c>
      <c r="B32" s="93">
        <v>600.001530410959</v>
      </c>
      <c r="C32" s="93">
        <v>642.560261917808</v>
      </c>
      <c r="D32" s="93">
        <v>700.763976986301</v>
      </c>
      <c r="E32" s="93">
        <v>748.60191147541</v>
      </c>
      <c r="F32" s="93">
        <v>802.883051506849</v>
      </c>
      <c r="G32" s="93">
        <v>871.720979178081</v>
      </c>
      <c r="H32" s="93">
        <v>910.647448767123</v>
      </c>
      <c r="I32" s="93">
        <v>982.11176557377</v>
      </c>
      <c r="J32" s="93">
        <v>1056.63812054794</v>
      </c>
      <c r="K32" s="93">
        <v>1132.43423671232</v>
      </c>
      <c r="L32" s="93">
        <v>1279.2345090411</v>
      </c>
      <c r="M32" s="93">
        <v>1298.36803278688</v>
      </c>
      <c r="N32" s="93">
        <v>1429.40447013698</v>
      </c>
      <c r="O32" s="93">
        <v>1533.08328065753</v>
      </c>
      <c r="P32" s="93">
        <v>1561.46210983521</v>
      </c>
      <c r="Q32" s="93">
        <v>1634.42808553597</v>
      </c>
      <c r="R32" s="93">
        <v>1655.76378998245</v>
      </c>
      <c r="S32" s="93">
        <v>1646.71072026505</v>
      </c>
      <c r="T32" s="93">
        <v>1626.12008866017</v>
      </c>
      <c r="U32" s="93">
        <v>1625.8324975671</v>
      </c>
      <c r="V32" s="93">
        <v>1633.53107410603</v>
      </c>
      <c r="W32" s="93">
        <v>1640.63921494287</v>
      </c>
      <c r="X32" s="93">
        <v>1651.10919195152</v>
      </c>
      <c r="Y32" s="93">
        <v>1641.89042361313</v>
      </c>
      <c r="Z32" s="93">
        <v>1653.17872572068</v>
      </c>
      <c r="AA32" s="93">
        <v>1652.66390462219</v>
      </c>
      <c r="AB32" s="93">
        <v>1602.80700413965</v>
      </c>
      <c r="AC32" s="93">
        <v>1413.94330601092</v>
      </c>
      <c r="AD32" s="93">
        <v>1170.32657534246</v>
      </c>
      <c r="AE32" s="93">
        <v>1140.18671232876</v>
      </c>
      <c r="AF32" s="93">
        <v>1082.53861643835</v>
      </c>
      <c r="AG32" s="93">
        <v>997.296491803278</v>
      </c>
      <c r="AH32" s="93">
        <v>1027.83257534246</v>
      </c>
      <c r="AI32" s="93">
        <v>992.532602739726</v>
      </c>
      <c r="AJ32" s="93">
        <v>985.290493150684</v>
      </c>
      <c r="AK32" s="93">
        <v>942.882103825136</v>
      </c>
      <c r="AL32" s="93">
        <v>1001.31712328767</v>
      </c>
      <c r="AM32" s="93">
        <v>1047.02301369862</v>
      </c>
      <c r="AN32" s="93">
        <v>1079.08972602739</v>
      </c>
      <c r="AO32" s="93">
        <v>1081.12985385928</v>
      </c>
      <c r="AP32" s="93">
        <v>1097.38048630136</v>
      </c>
      <c r="AQ32" s="93">
        <v>1137.69159452054</v>
      </c>
      <c r="AR32" s="93">
        <v>1205.61401707589</v>
      </c>
      <c r="AS32" s="93">
        <v>1263.85034153005</v>
      </c>
      <c r="AT32" s="93">
        <v>1233.63338713311</v>
      </c>
      <c r="AU32" s="93">
        <v>1292.20421780152</v>
      </c>
      <c r="AV32" s="93">
        <v>1297.16742405524</v>
      </c>
      <c r="AW32" s="93">
        <v>1337.52383814878</v>
      </c>
      <c r="AX32" s="94">
        <v>1362.23339372944</v>
      </c>
      <c r="AY32" s="15">
        <v>0.018</v>
      </c>
      <c r="AZ32" s="15">
        <v>0.299</v>
      </c>
    </row>
    <row r="33" ht="9.75" customHeight="1">
      <c r="A33" s="27" t="s">
        <v>253</v>
      </c>
      <c r="B33" s="93">
        <v>1247.15754325479</v>
      </c>
      <c r="C33" s="93">
        <v>1335.66822364931</v>
      </c>
      <c r="D33" s="93">
        <v>1456.65266419725</v>
      </c>
      <c r="E33" s="93">
        <v>1556.090352</v>
      </c>
      <c r="F33" s="93">
        <v>1668.89393990136</v>
      </c>
      <c r="G33" s="93">
        <v>1812.00124957808</v>
      </c>
      <c r="H33" s="93">
        <v>1892.88798983013</v>
      </c>
      <c r="I33" s="93">
        <v>2041.46368288524</v>
      </c>
      <c r="J33" s="93">
        <v>2196.3861006904</v>
      </c>
      <c r="K33" s="93">
        <v>2360.00315362192</v>
      </c>
      <c r="L33" s="93">
        <v>2513.07727673424</v>
      </c>
      <c r="M33" s="93">
        <v>2612.25230163934</v>
      </c>
      <c r="N33" s="93">
        <v>2805.03385604383</v>
      </c>
      <c r="O33" s="93">
        <v>3014.91351793973</v>
      </c>
      <c r="P33" s="93">
        <v>3008.42874843893</v>
      </c>
      <c r="Q33" s="93">
        <v>3085.72519418914</v>
      </c>
      <c r="R33" s="93">
        <v>3063.68482944359</v>
      </c>
      <c r="S33" s="93">
        <v>2986.59678049916</v>
      </c>
      <c r="T33" s="93">
        <v>2891.17200827089</v>
      </c>
      <c r="U33" s="93">
        <v>2833.98611409406</v>
      </c>
      <c r="V33" s="93">
        <v>2774.95748383435</v>
      </c>
      <c r="W33" s="93">
        <v>2732.89194106826</v>
      </c>
      <c r="X33" s="93">
        <v>2696.95319356578</v>
      </c>
      <c r="Y33" s="93">
        <v>2616.1143784777</v>
      </c>
      <c r="Z33" s="93">
        <v>2583.41961252078</v>
      </c>
      <c r="AA33" s="93">
        <v>2558.35351646475</v>
      </c>
      <c r="AB33" s="93">
        <v>2427.74159388875</v>
      </c>
      <c r="AC33" s="93">
        <v>2105.25819672131</v>
      </c>
      <c r="AD33" s="93">
        <v>1539.49457534246</v>
      </c>
      <c r="AE33" s="93">
        <v>1306.08131506849</v>
      </c>
      <c r="AF33" s="93">
        <v>1185.7962739726</v>
      </c>
      <c r="AG33" s="93">
        <v>1081.06229508196</v>
      </c>
      <c r="AH33" s="93">
        <v>1093.1344109589</v>
      </c>
      <c r="AI33" s="93">
        <v>1024.14887671232</v>
      </c>
      <c r="AJ33" s="93">
        <v>1020.76816438356</v>
      </c>
      <c r="AK33" s="93">
        <v>1010.66825136612</v>
      </c>
      <c r="AL33" s="93">
        <v>1031.86339726027</v>
      </c>
      <c r="AM33" s="93">
        <v>1045.36410958904</v>
      </c>
      <c r="AN33" s="93">
        <v>1089.39479452054</v>
      </c>
      <c r="AO33" s="93">
        <v>1123.53478896174</v>
      </c>
      <c r="AP33" s="93">
        <v>1152.26217534246</v>
      </c>
      <c r="AQ33" s="93">
        <v>1203.05003523287</v>
      </c>
      <c r="AR33" s="93">
        <v>1284.55148465753</v>
      </c>
      <c r="AS33" s="93">
        <v>1344.87335866994</v>
      </c>
      <c r="AT33" s="93">
        <v>1221.29872109421</v>
      </c>
      <c r="AU33" s="93">
        <v>1334.34139547813</v>
      </c>
      <c r="AV33" s="93">
        <v>1481.4814989589</v>
      </c>
      <c r="AW33" s="93">
        <v>1539.58624439236</v>
      </c>
      <c r="AX33" s="94">
        <v>1573.04280425344</v>
      </c>
      <c r="AY33" s="15">
        <v>0.022</v>
      </c>
      <c r="AZ33" s="15">
        <v>0.345</v>
      </c>
    </row>
    <row r="34" ht="9.75" customHeight="1">
      <c r="A34" s="27" t="s">
        <v>254</v>
      </c>
      <c r="B34" s="93">
        <v>1026.23111999999</v>
      </c>
      <c r="C34" s="93">
        <v>1099.03827846575</v>
      </c>
      <c r="D34" s="93">
        <v>1198.58825490411</v>
      </c>
      <c r="E34" s="93">
        <v>1280.40883672131</v>
      </c>
      <c r="F34" s="93">
        <v>1373.21754854794</v>
      </c>
      <c r="G34" s="93">
        <v>1490.97748783562</v>
      </c>
      <c r="H34" s="93">
        <v>1557.5239499178</v>
      </c>
      <c r="I34" s="93">
        <v>1679.7867152459</v>
      </c>
      <c r="J34" s="93">
        <v>1807.26525369863</v>
      </c>
      <c r="K34" s="93">
        <v>1946.79868536986</v>
      </c>
      <c r="L34" s="93">
        <v>1994.17074312329</v>
      </c>
      <c r="M34" s="93">
        <v>2132.27586885246</v>
      </c>
      <c r="N34" s="93">
        <v>2219.68658465753</v>
      </c>
      <c r="O34" s="93">
        <v>2355.72187265753</v>
      </c>
      <c r="P34" s="93">
        <v>2404.60323238638</v>
      </c>
      <c r="Q34" s="93">
        <v>2521.64606028582</v>
      </c>
      <c r="R34" s="93">
        <v>2558.46355611205</v>
      </c>
      <c r="S34" s="93">
        <v>2547.53700611197</v>
      </c>
      <c r="T34" s="93">
        <v>2517.91760630685</v>
      </c>
      <c r="U34" s="93">
        <v>2518.93733964122</v>
      </c>
      <c r="V34" s="93">
        <v>2635.92301318871</v>
      </c>
      <c r="W34" s="93">
        <v>2650.3032588405</v>
      </c>
      <c r="X34" s="93">
        <v>2676.25123558087</v>
      </c>
      <c r="Y34" s="93">
        <v>2624.45192581571</v>
      </c>
      <c r="Z34" s="93">
        <v>2620.98205497104</v>
      </c>
      <c r="AA34" s="93">
        <v>2647.68980111409</v>
      </c>
      <c r="AB34" s="93">
        <v>2519.29811440539</v>
      </c>
      <c r="AC34" s="93">
        <v>2187.57499999999</v>
      </c>
      <c r="AD34" s="93">
        <v>1840.90849315068</v>
      </c>
      <c r="AE34" s="93">
        <v>1559.38602739726</v>
      </c>
      <c r="AF34" s="93">
        <v>1292.73821917808</v>
      </c>
      <c r="AG34" s="93">
        <v>1085.06926229508</v>
      </c>
      <c r="AH34" s="93">
        <v>980.283424657534</v>
      </c>
      <c r="AI34" s="93">
        <v>990.951780821917</v>
      </c>
      <c r="AJ34" s="93">
        <v>887.951232876712</v>
      </c>
      <c r="AK34" s="93">
        <v>728.412841530054</v>
      </c>
      <c r="AL34" s="93">
        <v>663.689999999999</v>
      </c>
      <c r="AM34" s="93">
        <v>637.227808219178</v>
      </c>
      <c r="AN34" s="93">
        <v>605.26904109589</v>
      </c>
      <c r="AO34" s="93">
        <v>542.065444498907</v>
      </c>
      <c r="AP34" s="93">
        <v>520.860589041095</v>
      </c>
      <c r="AQ34" s="93">
        <v>573.331122054794</v>
      </c>
      <c r="AR34" s="93">
        <v>460.885469452054</v>
      </c>
      <c r="AS34" s="93">
        <v>435.649794262295</v>
      </c>
      <c r="AT34" s="93">
        <v>408.391654601725</v>
      </c>
      <c r="AU34" s="93">
        <v>380.314814109588</v>
      </c>
      <c r="AV34" s="93">
        <v>383.95754571385</v>
      </c>
      <c r="AW34" s="93">
        <v>376.198877811611</v>
      </c>
      <c r="AX34" s="94">
        <v>391.133071223676</v>
      </c>
      <c r="AY34" s="15">
        <v>0.04</v>
      </c>
      <c r="AZ34" s="15">
        <v>0.086</v>
      </c>
    </row>
    <row r="35" ht="9.75" customHeight="1">
      <c r="A35" s="27" t="s">
        <v>255</v>
      </c>
      <c r="B35" s="93">
        <v>440.562222246575</v>
      </c>
      <c r="C35" s="93">
        <v>471.552032219177</v>
      </c>
      <c r="D35" s="93">
        <v>510.121325095891</v>
      </c>
      <c r="E35" s="93">
        <v>522.209270655738</v>
      </c>
      <c r="F35" s="93">
        <v>531.254216219178</v>
      </c>
      <c r="G35" s="93">
        <v>651.662926520548</v>
      </c>
      <c r="H35" s="93">
        <v>765.480278465752</v>
      </c>
      <c r="I35" s="93">
        <v>843.755793934425</v>
      </c>
      <c r="J35" s="93">
        <v>921.160285643835</v>
      </c>
      <c r="K35" s="93">
        <v>1148.67742369315</v>
      </c>
      <c r="L35" s="93">
        <v>1125.30357369863</v>
      </c>
      <c r="M35" s="93">
        <v>1012.22645901639</v>
      </c>
      <c r="N35" s="93">
        <v>921.592733326026</v>
      </c>
      <c r="O35" s="93">
        <v>918.608435013698</v>
      </c>
      <c r="P35" s="93">
        <v>993.378934807957</v>
      </c>
      <c r="Q35" s="93">
        <v>1096.35877399295</v>
      </c>
      <c r="R35" s="93">
        <v>1164.22203507047</v>
      </c>
      <c r="S35" s="93">
        <v>1207.58265813573</v>
      </c>
      <c r="T35" s="93">
        <v>1238.2769517947</v>
      </c>
      <c r="U35" s="93">
        <v>1280.69997169177</v>
      </c>
      <c r="V35" s="93">
        <v>1329.64069620908</v>
      </c>
      <c r="W35" s="93">
        <v>1389.8852889107</v>
      </c>
      <c r="X35" s="93">
        <v>1431.00687835238</v>
      </c>
      <c r="Y35" s="93">
        <v>1437.35793239586</v>
      </c>
      <c r="Z35" s="93">
        <v>1465.7409982221</v>
      </c>
      <c r="AA35" s="93">
        <v>1507.2200281012</v>
      </c>
      <c r="AB35" s="93">
        <v>1480.5623182885</v>
      </c>
      <c r="AC35" s="93">
        <v>1543.33262295081</v>
      </c>
      <c r="AD35" s="93">
        <v>1197.47608219178</v>
      </c>
      <c r="AE35" s="93">
        <v>994.096958836712</v>
      </c>
      <c r="AF35" s="93">
        <v>904.293134429041</v>
      </c>
      <c r="AG35" s="93">
        <v>694.366640574863</v>
      </c>
      <c r="AH35" s="93">
        <v>741.461690286575</v>
      </c>
      <c r="AI35" s="93">
        <v>667.933435426739</v>
      </c>
      <c r="AJ35" s="93">
        <v>760.213482096931</v>
      </c>
      <c r="AK35" s="93">
        <v>906.325411090833</v>
      </c>
      <c r="AL35" s="93">
        <v>978.709836967979</v>
      </c>
      <c r="AM35" s="93">
        <v>895.717679452054</v>
      </c>
      <c r="AN35" s="93">
        <v>1040.42663598602</v>
      </c>
      <c r="AO35" s="93">
        <v>1093.66898273224</v>
      </c>
      <c r="AP35" s="93">
        <v>1058.66299161643</v>
      </c>
      <c r="AQ35" s="93">
        <v>1028.80707452054</v>
      </c>
      <c r="AR35" s="93">
        <v>1041.76723545205</v>
      </c>
      <c r="AS35" s="93">
        <v>995.98587165159</v>
      </c>
      <c r="AT35" s="93">
        <v>1023.95849209575</v>
      </c>
      <c r="AU35" s="93">
        <v>976.749818662466</v>
      </c>
      <c r="AV35" s="93">
        <v>1130.59928910049</v>
      </c>
      <c r="AW35" s="93">
        <v>1180.23448095023</v>
      </c>
      <c r="AX35" s="94">
        <v>1232.54193716841</v>
      </c>
      <c r="AY35" s="15">
        <v>0.044</v>
      </c>
      <c r="AZ35" s="15">
        <v>0.27</v>
      </c>
    </row>
    <row r="36" ht="9.75" customHeight="1">
      <c r="A36" s="97" t="s">
        <v>256</v>
      </c>
      <c r="B36" s="95">
        <v>3313.95241591232</v>
      </c>
      <c r="C36" s="95">
        <v>3548.81879625205</v>
      </c>
      <c r="D36" s="95">
        <v>3866.12622118356</v>
      </c>
      <c r="E36" s="95">
        <v>4107.31037085246</v>
      </c>
      <c r="F36" s="95">
        <v>4376.24875617533</v>
      </c>
      <c r="G36" s="95">
        <v>4826.36264311233</v>
      </c>
      <c r="H36" s="95">
        <v>5126.53966698082</v>
      </c>
      <c r="I36" s="95">
        <v>5547.11795763935</v>
      </c>
      <c r="J36" s="95">
        <v>5981.44976058082</v>
      </c>
      <c r="K36" s="95">
        <v>6587.91349939726</v>
      </c>
      <c r="L36" s="95">
        <v>6911.78610259726</v>
      </c>
      <c r="M36" s="95">
        <v>7055.12266229508</v>
      </c>
      <c r="N36" s="95">
        <v>7375.71764416438</v>
      </c>
      <c r="O36" s="95">
        <v>7822.32710626849</v>
      </c>
      <c r="P36" s="95">
        <v>7967.87302546848</v>
      </c>
      <c r="Q36" s="95">
        <v>8338.1581140039</v>
      </c>
      <c r="R36" s="95">
        <v>8442.13421060857</v>
      </c>
      <c r="S36" s="95">
        <v>8388.42716501192</v>
      </c>
      <c r="T36" s="95">
        <v>8273.48665503262</v>
      </c>
      <c r="U36" s="95">
        <v>8259.45592299416</v>
      </c>
      <c r="V36" s="95">
        <v>8374.05226733818</v>
      </c>
      <c r="W36" s="95">
        <v>8413.71970376236</v>
      </c>
      <c r="X36" s="95">
        <v>8455.32049945056</v>
      </c>
      <c r="Y36" s="95">
        <v>8319.81466030242</v>
      </c>
      <c r="Z36" s="95">
        <v>8323.32139143461</v>
      </c>
      <c r="AA36" s="95">
        <v>8365.92725030225</v>
      </c>
      <c r="AB36" s="95">
        <v>8030.40903072231</v>
      </c>
      <c r="AC36" s="95">
        <v>7250.10912568306</v>
      </c>
      <c r="AD36" s="95">
        <v>5748.20572602739</v>
      </c>
      <c r="AE36" s="95">
        <v>4999.75101363123</v>
      </c>
      <c r="AF36" s="95">
        <v>4465.36624401808</v>
      </c>
      <c r="AG36" s="95">
        <v>3857.79468975519</v>
      </c>
      <c r="AH36" s="95">
        <v>3842.71210124547</v>
      </c>
      <c r="AI36" s="95">
        <v>3675.56669570071</v>
      </c>
      <c r="AJ36" s="95">
        <v>3654.22337250789</v>
      </c>
      <c r="AK36" s="95">
        <v>3588.28860781214</v>
      </c>
      <c r="AL36" s="95">
        <v>3675.58035751592</v>
      </c>
      <c r="AM36" s="95">
        <v>3625.3326109589</v>
      </c>
      <c r="AN36" s="95">
        <v>3814.18019762986</v>
      </c>
      <c r="AO36" s="95">
        <v>3840.39907005218</v>
      </c>
      <c r="AP36" s="95">
        <v>3829.16624230136</v>
      </c>
      <c r="AQ36" s="95">
        <v>3942.87982632876</v>
      </c>
      <c r="AR36" s="95">
        <v>3992.81820663753</v>
      </c>
      <c r="AS36" s="95">
        <v>4040.35936611388</v>
      </c>
      <c r="AT36" s="95">
        <v>3887.28225492481</v>
      </c>
      <c r="AU36" s="95">
        <v>3983.61024605171</v>
      </c>
      <c r="AV36" s="95">
        <v>4293.20575782849</v>
      </c>
      <c r="AW36" s="95">
        <v>4433.54344130299</v>
      </c>
      <c r="AX36" s="95">
        <v>4558.95120637497</v>
      </c>
      <c r="AY36" s="19">
        <v>0.028</v>
      </c>
      <c r="AZ36" s="19">
        <v>1.0</v>
      </c>
    </row>
    <row r="37" ht="9.75" customHeight="1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20"/>
      <c r="AZ37" s="20"/>
    </row>
    <row r="38" ht="9.75" customHeight="1">
      <c r="A38" s="78" t="s">
        <v>257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20"/>
      <c r="AZ38" s="20"/>
    </row>
    <row r="39" ht="9.75" customHeight="1">
      <c r="A39" s="27" t="s">
        <v>258</v>
      </c>
      <c r="B39" s="93">
        <v>158.229631067416</v>
      </c>
      <c r="C39" s="93">
        <v>161.48094029729</v>
      </c>
      <c r="D39" s="93">
        <v>164.820455275578</v>
      </c>
      <c r="E39" s="93">
        <v>168.507976348525</v>
      </c>
      <c r="F39" s="93">
        <v>173.547898173882</v>
      </c>
      <c r="G39" s="93">
        <v>179.259807517301</v>
      </c>
      <c r="H39" s="93">
        <v>185.713726405292</v>
      </c>
      <c r="I39" s="93">
        <v>201.465479957558</v>
      </c>
      <c r="J39" s="93">
        <v>216.587321285412</v>
      </c>
      <c r="K39" s="93">
        <v>238.095682691794</v>
      </c>
      <c r="L39" s="93">
        <v>236.605647293807</v>
      </c>
      <c r="M39" s="93">
        <v>261.061521548526</v>
      </c>
      <c r="N39" s="93">
        <v>306.335901146902</v>
      </c>
      <c r="O39" s="93">
        <v>381.630420757651</v>
      </c>
      <c r="P39" s="93">
        <v>419.053240458262</v>
      </c>
      <c r="Q39" s="93">
        <v>387.423873535827</v>
      </c>
      <c r="R39" s="93">
        <v>392.797248970723</v>
      </c>
      <c r="S39" s="93">
        <v>417.405429018806</v>
      </c>
      <c r="T39" s="93">
        <v>472.065263731632</v>
      </c>
      <c r="U39" s="93">
        <v>492.37133209287</v>
      </c>
      <c r="V39" s="93">
        <v>527.230478615213</v>
      </c>
      <c r="W39" s="93">
        <v>519.094218239417</v>
      </c>
      <c r="X39" s="93">
        <v>530.024777168025</v>
      </c>
      <c r="Y39" s="93">
        <v>524.387413368705</v>
      </c>
      <c r="Z39" s="93">
        <v>597.636143799163</v>
      </c>
      <c r="AA39" s="93">
        <v>620.593676147879</v>
      </c>
      <c r="AB39" s="93">
        <v>640.147700811396</v>
      </c>
      <c r="AC39" s="93">
        <v>739.420406701191</v>
      </c>
      <c r="AD39" s="93">
        <v>721.463025183546</v>
      </c>
      <c r="AE39" s="93">
        <v>803.531079104542</v>
      </c>
      <c r="AF39" s="93">
        <v>831.580556742086</v>
      </c>
      <c r="AG39" s="93">
        <v>860.030718481716</v>
      </c>
      <c r="AH39" s="93">
        <v>915.703089957792</v>
      </c>
      <c r="AI39" s="93">
        <v>987.524037258198</v>
      </c>
      <c r="AJ39" s="93">
        <v>1007.42412684234</v>
      </c>
      <c r="AK39" s="93">
        <v>1016.97733490741</v>
      </c>
      <c r="AL39" s="93">
        <v>1111.32562856368</v>
      </c>
      <c r="AM39" s="93">
        <v>1177.59962459123</v>
      </c>
      <c r="AN39" s="93">
        <v>1258.35562554109</v>
      </c>
      <c r="AO39" s="93">
        <v>1317.95885925527</v>
      </c>
      <c r="AP39" s="93">
        <v>1404.05343073956</v>
      </c>
      <c r="AQ39" s="93">
        <v>1477.79378212206</v>
      </c>
      <c r="AR39" s="93">
        <v>1504.64159795281</v>
      </c>
      <c r="AS39" s="93">
        <v>1611.7648967462</v>
      </c>
      <c r="AT39" s="93">
        <v>1642.70490711926</v>
      </c>
      <c r="AU39" s="93">
        <v>1706.19010748838</v>
      </c>
      <c r="AV39" s="93">
        <v>1784.36812488775</v>
      </c>
      <c r="AW39" s="93">
        <v>1865.96322160466</v>
      </c>
      <c r="AX39" s="94">
        <v>1914.92084158086</v>
      </c>
      <c r="AY39" s="15">
        <v>0.026</v>
      </c>
      <c r="AZ39" s="15">
        <v>0.225</v>
      </c>
    </row>
    <row r="40" ht="9.75" customHeight="1">
      <c r="A40" s="27" t="s">
        <v>259</v>
      </c>
      <c r="B40" s="93">
        <v>286.454332979409</v>
      </c>
      <c r="C40" s="93">
        <v>297.862837335642</v>
      </c>
      <c r="D40" s="93">
        <v>313.486993889493</v>
      </c>
      <c r="E40" s="93">
        <v>327.502949969184</v>
      </c>
      <c r="F40" s="93">
        <v>344.935300623221</v>
      </c>
      <c r="G40" s="93">
        <v>358.736120107434</v>
      </c>
      <c r="H40" s="93">
        <v>372.63769874708</v>
      </c>
      <c r="I40" s="93">
        <v>406.33096664577</v>
      </c>
      <c r="J40" s="93">
        <v>451.355845932681</v>
      </c>
      <c r="K40" s="93">
        <v>480.750942554961</v>
      </c>
      <c r="L40" s="93">
        <v>492.182051413353</v>
      </c>
      <c r="M40" s="93">
        <v>560.99565325305</v>
      </c>
      <c r="N40" s="93">
        <v>635.663071196644</v>
      </c>
      <c r="O40" s="93">
        <v>667.61375003566</v>
      </c>
      <c r="P40" s="93">
        <v>752.489162896338</v>
      </c>
      <c r="Q40" s="93">
        <v>783.995314442326</v>
      </c>
      <c r="R40" s="93">
        <v>838.522127110862</v>
      </c>
      <c r="S40" s="93">
        <v>931.984323652265</v>
      </c>
      <c r="T40" s="93">
        <v>1055.11543206247</v>
      </c>
      <c r="U40" s="93">
        <v>1139.27755231641</v>
      </c>
      <c r="V40" s="93">
        <v>1161.22482831832</v>
      </c>
      <c r="W40" s="93">
        <v>1123.83641268244</v>
      </c>
      <c r="X40" s="93">
        <v>1176.69023917368</v>
      </c>
      <c r="Y40" s="93">
        <v>1214.85081058832</v>
      </c>
      <c r="Z40" s="93">
        <v>1275.50047882037</v>
      </c>
      <c r="AA40" s="93">
        <v>1354.67918350892</v>
      </c>
      <c r="AB40" s="93">
        <v>1372.4688210506</v>
      </c>
      <c r="AC40" s="93">
        <v>1379.16170929702</v>
      </c>
      <c r="AD40" s="93">
        <v>1457.61835549854</v>
      </c>
      <c r="AE40" s="93">
        <v>1536.99472774771</v>
      </c>
      <c r="AF40" s="93">
        <v>1498.52427576836</v>
      </c>
      <c r="AG40" s="93">
        <v>1504.58746089512</v>
      </c>
      <c r="AH40" s="93">
        <v>1560.2997638387</v>
      </c>
      <c r="AI40" s="93">
        <v>1569.51781262159</v>
      </c>
      <c r="AJ40" s="93">
        <v>1599.0757054133</v>
      </c>
      <c r="AK40" s="93">
        <v>1686.89542503016</v>
      </c>
      <c r="AL40" s="93">
        <v>1738.93390213325</v>
      </c>
      <c r="AM40" s="93">
        <v>1791.44418635261</v>
      </c>
      <c r="AN40" s="93">
        <v>1804.05097527</v>
      </c>
      <c r="AO40" s="93">
        <v>1908.49789286286</v>
      </c>
      <c r="AP40" s="93">
        <v>2045.81909797683</v>
      </c>
      <c r="AQ40" s="93">
        <v>2092.02165893211</v>
      </c>
      <c r="AR40" s="93">
        <v>2239.87946098153</v>
      </c>
      <c r="AS40" s="93">
        <v>2286.53240950717</v>
      </c>
      <c r="AT40" s="93">
        <v>2389.59226500662</v>
      </c>
      <c r="AU40" s="93">
        <v>2424.63545896634</v>
      </c>
      <c r="AV40" s="93">
        <v>2544.01051678408</v>
      </c>
      <c r="AW40" s="93">
        <v>2666.5230656523</v>
      </c>
      <c r="AX40" s="94">
        <v>2661.92029943945</v>
      </c>
      <c r="AY40" s="15">
        <v>-0.002</v>
      </c>
      <c r="AZ40" s="15">
        <v>0.312</v>
      </c>
    </row>
    <row r="41" ht="9.75" customHeight="1">
      <c r="A41" s="27" t="s">
        <v>260</v>
      </c>
      <c r="B41" s="93">
        <v>270.350919514736</v>
      </c>
      <c r="C41" s="93">
        <v>278.98755412992</v>
      </c>
      <c r="D41" s="93">
        <v>287.616091605545</v>
      </c>
      <c r="E41" s="93">
        <v>297.355607843437</v>
      </c>
      <c r="F41" s="93">
        <v>307.054730138545</v>
      </c>
      <c r="G41" s="93">
        <v>317.46903913827</v>
      </c>
      <c r="H41" s="93">
        <v>344.525507206089</v>
      </c>
      <c r="I41" s="93">
        <v>367.748843945337</v>
      </c>
      <c r="J41" s="93">
        <v>388.724694357453</v>
      </c>
      <c r="K41" s="93">
        <v>401.23478299623</v>
      </c>
      <c r="L41" s="93">
        <v>367.44555240269</v>
      </c>
      <c r="M41" s="93">
        <v>415.250359613218</v>
      </c>
      <c r="N41" s="93">
        <v>458.332404961749</v>
      </c>
      <c r="O41" s="93">
        <v>481.927767987759</v>
      </c>
      <c r="P41" s="93">
        <v>556.934803125576</v>
      </c>
      <c r="Q41" s="93">
        <v>642.224088319505</v>
      </c>
      <c r="R41" s="93">
        <v>787.251806958079</v>
      </c>
      <c r="S41" s="93">
        <v>802.359909439808</v>
      </c>
      <c r="T41" s="93">
        <v>844.016613154348</v>
      </c>
      <c r="U41" s="93">
        <v>857.708027115279</v>
      </c>
      <c r="V41" s="93">
        <v>920.899218340356</v>
      </c>
      <c r="W41" s="93">
        <v>959.780289619466</v>
      </c>
      <c r="X41" s="93">
        <v>990.649119448879</v>
      </c>
      <c r="Y41" s="93">
        <v>1005.34436287833</v>
      </c>
      <c r="Z41" s="93">
        <v>987.142281274094</v>
      </c>
      <c r="AA41" s="93">
        <v>992.389850788816</v>
      </c>
      <c r="AB41" s="93">
        <v>1148.64488927375</v>
      </c>
      <c r="AC41" s="93">
        <v>1130.63971618475</v>
      </c>
      <c r="AD41" s="93">
        <v>1143.62157342798</v>
      </c>
      <c r="AE41" s="93">
        <v>1203.7904002669</v>
      </c>
      <c r="AF41" s="93">
        <v>1245.57479434942</v>
      </c>
      <c r="AG41" s="93">
        <v>1264.06298835352</v>
      </c>
      <c r="AH41" s="93">
        <v>1276.99349289527</v>
      </c>
      <c r="AI41" s="93">
        <v>1333.19303946991</v>
      </c>
      <c r="AJ41" s="93">
        <v>1400.04892077704</v>
      </c>
      <c r="AK41" s="93">
        <v>1343.84676561935</v>
      </c>
      <c r="AL41" s="93">
        <v>1314.22280423717</v>
      </c>
      <c r="AM41" s="93">
        <v>1330.54677623496</v>
      </c>
      <c r="AN41" s="93">
        <v>1391.54904779842</v>
      </c>
      <c r="AO41" s="93">
        <v>1447.40721120237</v>
      </c>
      <c r="AP41" s="93">
        <v>1478.36185895754</v>
      </c>
      <c r="AQ41" s="93">
        <v>1482.46035012433</v>
      </c>
      <c r="AR41" s="93">
        <v>1590.05610924732</v>
      </c>
      <c r="AS41" s="93">
        <v>1760.05958458654</v>
      </c>
      <c r="AT41" s="93">
        <v>1894.20521142399</v>
      </c>
      <c r="AU41" s="93">
        <v>1927.44434253408</v>
      </c>
      <c r="AV41" s="93">
        <v>1956.58716370821</v>
      </c>
      <c r="AW41" s="93">
        <v>2035.80886727993</v>
      </c>
      <c r="AX41" s="94">
        <v>2106.10286370617</v>
      </c>
      <c r="AY41" s="15">
        <v>0.035</v>
      </c>
      <c r="AZ41" s="15">
        <v>0.247</v>
      </c>
    </row>
    <row r="42" ht="9.75" customHeight="1">
      <c r="A42" s="27" t="s">
        <v>261</v>
      </c>
      <c r="B42" s="93">
        <v>171.697121306473</v>
      </c>
      <c r="C42" s="93">
        <v>175.119885305082</v>
      </c>
      <c r="D42" s="93">
        <v>179.177699588062</v>
      </c>
      <c r="E42" s="93">
        <v>183.202209147953</v>
      </c>
      <c r="F42" s="93">
        <v>188.426671913496</v>
      </c>
      <c r="G42" s="93">
        <v>194.709526706106</v>
      </c>
      <c r="H42" s="93">
        <v>201.016443835616</v>
      </c>
      <c r="I42" s="93">
        <v>214.259565027322</v>
      </c>
      <c r="J42" s="93">
        <v>230.216202739726</v>
      </c>
      <c r="K42" s="93">
        <v>242.230843835616</v>
      </c>
      <c r="L42" s="93">
        <v>211.513309589041</v>
      </c>
      <c r="M42" s="93">
        <v>243.138690710382</v>
      </c>
      <c r="N42" s="93">
        <v>275.414750684931</v>
      </c>
      <c r="O42" s="93">
        <v>295.169528767123</v>
      </c>
      <c r="P42" s="93">
        <v>333.607610958904</v>
      </c>
      <c r="Q42" s="93">
        <v>199.257770491803</v>
      </c>
      <c r="R42" s="93">
        <v>217.418728767123</v>
      </c>
      <c r="S42" s="93">
        <v>263.459961643835</v>
      </c>
      <c r="T42" s="93">
        <v>266.609561643835</v>
      </c>
      <c r="U42" s="93">
        <v>333.918415300546</v>
      </c>
      <c r="V42" s="93">
        <v>405.967556164383</v>
      </c>
      <c r="W42" s="93">
        <v>411.369249315068</v>
      </c>
      <c r="X42" s="93">
        <v>445.452071232876</v>
      </c>
      <c r="Y42" s="93">
        <v>517.858085598604</v>
      </c>
      <c r="Z42" s="93">
        <v>548.965207021079</v>
      </c>
      <c r="AA42" s="93">
        <v>689.54510690373</v>
      </c>
      <c r="AB42" s="93">
        <v>656.26949085366</v>
      </c>
      <c r="AC42" s="93">
        <v>726.401600843866</v>
      </c>
      <c r="AD42" s="93">
        <v>830.645985636569</v>
      </c>
      <c r="AE42" s="93">
        <v>892.76804497371</v>
      </c>
      <c r="AF42" s="93">
        <v>867.04489102454</v>
      </c>
      <c r="AG42" s="93">
        <v>904.617850743097</v>
      </c>
      <c r="AH42" s="93">
        <v>960.836948029692</v>
      </c>
      <c r="AI42" s="93">
        <v>1021.13971331884</v>
      </c>
      <c r="AJ42" s="93">
        <v>1035.58153271612</v>
      </c>
      <c r="AK42" s="93">
        <v>1075.51869339999</v>
      </c>
      <c r="AL42" s="93">
        <v>1083.27010532578</v>
      </c>
      <c r="AM42" s="93">
        <v>1117.61141206892</v>
      </c>
      <c r="AN42" s="93">
        <v>1215.62092198925</v>
      </c>
      <c r="AO42" s="93">
        <v>1266.94713440395</v>
      </c>
      <c r="AP42" s="93">
        <v>1406.77136251012</v>
      </c>
      <c r="AQ42" s="93">
        <v>1403.2716912461</v>
      </c>
      <c r="AR42" s="93">
        <v>1419.9588108974</v>
      </c>
      <c r="AS42" s="93">
        <v>1548.00631415164</v>
      </c>
      <c r="AT42" s="93">
        <v>1581.23333734829</v>
      </c>
      <c r="AU42" s="93">
        <v>1708.50666092589</v>
      </c>
      <c r="AV42" s="93">
        <v>1718.9960324442</v>
      </c>
      <c r="AW42" s="93">
        <v>1784.55902115054</v>
      </c>
      <c r="AX42" s="94">
        <v>1842.64555351182</v>
      </c>
      <c r="AY42" s="15">
        <v>0.033</v>
      </c>
      <c r="AZ42" s="15">
        <v>0.216</v>
      </c>
    </row>
    <row r="43" ht="9.75" customHeight="1">
      <c r="A43" s="17" t="s">
        <v>106</v>
      </c>
      <c r="B43" s="95">
        <v>886.732004868036</v>
      </c>
      <c r="C43" s="95">
        <v>913.451217067935</v>
      </c>
      <c r="D43" s="95">
        <v>945.10124035868</v>
      </c>
      <c r="E43" s="95">
        <v>976.5687433091</v>
      </c>
      <c r="F43" s="95">
        <v>1013.96460084914</v>
      </c>
      <c r="G43" s="95">
        <v>1050.17449346911</v>
      </c>
      <c r="H43" s="95">
        <v>1103.89337619407</v>
      </c>
      <c r="I43" s="95">
        <v>1189.80485557598</v>
      </c>
      <c r="J43" s="95">
        <v>1286.88406431527</v>
      </c>
      <c r="K43" s="95">
        <v>1362.3122520786</v>
      </c>
      <c r="L43" s="95">
        <v>1307.74656069889</v>
      </c>
      <c r="M43" s="95">
        <v>1480.44622512517</v>
      </c>
      <c r="N43" s="95">
        <v>1675.74612799022</v>
      </c>
      <c r="O43" s="95">
        <v>1826.34146754819</v>
      </c>
      <c r="P43" s="95">
        <v>2062.08481743908</v>
      </c>
      <c r="Q43" s="95">
        <v>2012.90104678946</v>
      </c>
      <c r="R43" s="95">
        <v>2235.98991180678</v>
      </c>
      <c r="S43" s="95">
        <v>2415.20962375471</v>
      </c>
      <c r="T43" s="95">
        <v>2637.80687059229</v>
      </c>
      <c r="U43" s="95">
        <v>2823.2753268251</v>
      </c>
      <c r="V43" s="95">
        <v>3015.32208143827</v>
      </c>
      <c r="W43" s="95">
        <v>3014.08016985639</v>
      </c>
      <c r="X43" s="95">
        <v>3142.81620702346</v>
      </c>
      <c r="Y43" s="95">
        <v>3262.44067243397</v>
      </c>
      <c r="Z43" s="95">
        <v>3409.24411091471</v>
      </c>
      <c r="AA43" s="95">
        <v>3657.20781734935</v>
      </c>
      <c r="AB43" s="95">
        <v>3817.53090198942</v>
      </c>
      <c r="AC43" s="95">
        <v>3975.62343302683</v>
      </c>
      <c r="AD43" s="95">
        <v>4153.34893974664</v>
      </c>
      <c r="AE43" s="95">
        <v>4437.08425209287</v>
      </c>
      <c r="AF43" s="95">
        <v>4442.7245178844</v>
      </c>
      <c r="AG43" s="95">
        <v>4533.29901847345</v>
      </c>
      <c r="AH43" s="95">
        <v>4713.83329472145</v>
      </c>
      <c r="AI43" s="95">
        <v>4911.37460266855</v>
      </c>
      <c r="AJ43" s="95">
        <v>5042.13028574882</v>
      </c>
      <c r="AK43" s="95">
        <v>5123.23821895693</v>
      </c>
      <c r="AL43" s="95">
        <v>5247.7524402599</v>
      </c>
      <c r="AM43" s="95">
        <v>5417.20199924774</v>
      </c>
      <c r="AN43" s="95">
        <v>5669.57657059877</v>
      </c>
      <c r="AO43" s="95">
        <v>5940.81109772446</v>
      </c>
      <c r="AP43" s="95">
        <v>6335.00575018406</v>
      </c>
      <c r="AQ43" s="95">
        <v>6455.54748242462</v>
      </c>
      <c r="AR43" s="95">
        <v>6754.53597907907</v>
      </c>
      <c r="AS43" s="95">
        <v>7206.36320499156</v>
      </c>
      <c r="AT43" s="95">
        <v>7507.73572089817</v>
      </c>
      <c r="AU43" s="95">
        <v>7766.77656991471</v>
      </c>
      <c r="AV43" s="95">
        <v>8003.96183782426</v>
      </c>
      <c r="AW43" s="95">
        <v>8352.85417568744</v>
      </c>
      <c r="AX43" s="95">
        <v>8525.58955823832</v>
      </c>
      <c r="AY43" s="19">
        <v>0.021</v>
      </c>
      <c r="AZ43" s="19">
        <v>1.0</v>
      </c>
    </row>
    <row r="44" ht="9.75" customHeight="1"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20"/>
      <c r="AZ44" s="20"/>
    </row>
    <row r="45" ht="9.75" customHeight="1">
      <c r="A45" s="78" t="s">
        <v>262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20"/>
      <c r="AZ45" s="20"/>
    </row>
    <row r="46" ht="9.75" customHeight="1">
      <c r="A46" s="21" t="s">
        <v>263</v>
      </c>
      <c r="B46" s="93">
        <v>124.074291100823</v>
      </c>
      <c r="C46" s="93">
        <v>131.957117531534</v>
      </c>
      <c r="D46" s="93">
        <v>142.267476980468</v>
      </c>
      <c r="E46" s="93">
        <v>149.689773254006</v>
      </c>
      <c r="F46" s="93">
        <v>166.787443461524</v>
      </c>
      <c r="G46" s="93">
        <v>179.20861394535</v>
      </c>
      <c r="H46" s="93">
        <v>190.851165559</v>
      </c>
      <c r="I46" s="93">
        <v>207.965626699085</v>
      </c>
      <c r="J46" s="93">
        <v>219.58075016095</v>
      </c>
      <c r="K46" s="93">
        <v>222.694793910485</v>
      </c>
      <c r="L46" s="93">
        <v>232.947052349295</v>
      </c>
      <c r="M46" s="93">
        <v>260.681503100508</v>
      </c>
      <c r="N46" s="93">
        <v>274.416234283104</v>
      </c>
      <c r="O46" s="93">
        <v>302.126487245578</v>
      </c>
      <c r="P46" s="93">
        <v>314.59706382967</v>
      </c>
      <c r="Q46" s="93">
        <v>338.519989565704</v>
      </c>
      <c r="R46" s="93">
        <v>356.016857220982</v>
      </c>
      <c r="S46" s="93">
        <v>383.637421913835</v>
      </c>
      <c r="T46" s="93">
        <v>387.938962102054</v>
      </c>
      <c r="U46" s="93">
        <v>390.688641497759</v>
      </c>
      <c r="V46" s="93">
        <v>408.739949636438</v>
      </c>
      <c r="W46" s="93">
        <v>405.296081369863</v>
      </c>
      <c r="X46" s="93">
        <v>432.92587849315</v>
      </c>
      <c r="Y46" s="93">
        <v>462.121037650273</v>
      </c>
      <c r="Z46" s="93">
        <v>479.87624849315</v>
      </c>
      <c r="AA46" s="93">
        <v>495.458931643835</v>
      </c>
      <c r="AB46" s="93">
        <v>503.614462054794</v>
      </c>
      <c r="AC46" s="93">
        <v>512.177930109289</v>
      </c>
      <c r="AD46" s="93">
        <v>527.183214109589</v>
      </c>
      <c r="AE46" s="93">
        <v>540.222983287671</v>
      </c>
      <c r="AF46" s="93">
        <v>557.756862054794</v>
      </c>
      <c r="AG46" s="93">
        <v>549.668969398907</v>
      </c>
      <c r="AH46" s="93">
        <v>564.260431643835</v>
      </c>
      <c r="AI46" s="93">
        <v>575.871173287671</v>
      </c>
      <c r="AJ46" s="93">
        <v>584.49108109589</v>
      </c>
      <c r="AK46" s="93">
        <v>588.33509898907</v>
      </c>
      <c r="AL46" s="93">
        <v>604.630658836693</v>
      </c>
      <c r="AM46" s="93">
        <v>601.534975854683</v>
      </c>
      <c r="AN46" s="93">
        <v>643.390887930077</v>
      </c>
      <c r="AO46" s="93">
        <v>677.986948629036</v>
      </c>
      <c r="AP46" s="93">
        <v>704.927850853372</v>
      </c>
      <c r="AQ46" s="93">
        <v>689.389978416907</v>
      </c>
      <c r="AR46" s="93">
        <v>710.216534477965</v>
      </c>
      <c r="AS46" s="93">
        <v>765.713371333896</v>
      </c>
      <c r="AT46" s="93">
        <v>799.068616272396</v>
      </c>
      <c r="AU46" s="93">
        <v>840.145472214687</v>
      </c>
      <c r="AV46" s="93">
        <v>823.506224661357</v>
      </c>
      <c r="AW46" s="93">
        <v>871.789349404733</v>
      </c>
      <c r="AX46" s="94">
        <v>871.867317289772</v>
      </c>
      <c r="AY46" s="22" t="s">
        <v>79</v>
      </c>
      <c r="AZ46" s="15">
        <v>0.241</v>
      </c>
    </row>
    <row r="47" ht="9.75" customHeight="1">
      <c r="A47" s="21" t="s">
        <v>264</v>
      </c>
      <c r="B47" s="93">
        <v>237.349078347509</v>
      </c>
      <c r="C47" s="93">
        <v>260.961357776927</v>
      </c>
      <c r="D47" s="93">
        <v>269.368717815938</v>
      </c>
      <c r="E47" s="93">
        <v>281.619893750451</v>
      </c>
      <c r="F47" s="93">
        <v>294.079114818896</v>
      </c>
      <c r="G47" s="93">
        <v>318.229744464842</v>
      </c>
      <c r="H47" s="93">
        <v>345.867103655509</v>
      </c>
      <c r="I47" s="93">
        <v>378.912214874392</v>
      </c>
      <c r="J47" s="93">
        <v>403.229514527116</v>
      </c>
      <c r="K47" s="93">
        <v>418.317682833909</v>
      </c>
      <c r="L47" s="93">
        <v>436.013439870388</v>
      </c>
      <c r="M47" s="93">
        <v>480.433235873254</v>
      </c>
      <c r="N47" s="93">
        <v>516.937693343566</v>
      </c>
      <c r="O47" s="93">
        <v>551.789405687603</v>
      </c>
      <c r="P47" s="93">
        <v>581.523906947506</v>
      </c>
      <c r="Q47" s="93">
        <v>613.873158957297</v>
      </c>
      <c r="R47" s="93">
        <v>650.15158858845</v>
      </c>
      <c r="S47" s="93">
        <v>674.631825411063</v>
      </c>
      <c r="T47" s="93">
        <v>694.500473252056</v>
      </c>
      <c r="U47" s="93">
        <v>704.212659048557</v>
      </c>
      <c r="V47" s="93">
        <v>723.90853695744</v>
      </c>
      <c r="W47" s="93">
        <v>696.85707209681</v>
      </c>
      <c r="X47" s="93">
        <v>712.051153622367</v>
      </c>
      <c r="Y47" s="93">
        <v>747.900718835297</v>
      </c>
      <c r="Z47" s="93">
        <v>776.474274664839</v>
      </c>
      <c r="AA47" s="93">
        <v>797.369415633486</v>
      </c>
      <c r="AB47" s="93">
        <v>795.035336703914</v>
      </c>
      <c r="AC47" s="93">
        <v>797.906559117712</v>
      </c>
      <c r="AD47" s="93">
        <v>824.306434480617</v>
      </c>
      <c r="AE47" s="93">
        <v>854.15374492174</v>
      </c>
      <c r="AF47" s="93">
        <v>889.382484089239</v>
      </c>
      <c r="AG47" s="93">
        <v>917.787583573022</v>
      </c>
      <c r="AH47" s="93">
        <v>947.929982843382</v>
      </c>
      <c r="AI47" s="93">
        <v>987.356622275667</v>
      </c>
      <c r="AJ47" s="93">
        <v>1045.35951813899</v>
      </c>
      <c r="AK47" s="93">
        <v>1072.41418938766</v>
      </c>
      <c r="AL47" s="93">
        <v>1103.18599822083</v>
      </c>
      <c r="AM47" s="93">
        <v>1135.30435178549</v>
      </c>
      <c r="AN47" s="93">
        <v>1168.08144212319</v>
      </c>
      <c r="AO47" s="93">
        <v>1200.83447656699</v>
      </c>
      <c r="AP47" s="93">
        <v>1255.91961510609</v>
      </c>
      <c r="AQ47" s="93">
        <v>1311.91879903137</v>
      </c>
      <c r="AR47" s="93">
        <v>1413.09466041709</v>
      </c>
      <c r="AS47" s="93">
        <v>1497.95434917229</v>
      </c>
      <c r="AT47" s="93">
        <v>1519.22100232197</v>
      </c>
      <c r="AU47" s="93">
        <v>1616.40221887475</v>
      </c>
      <c r="AV47" s="93">
        <v>1620.8743619311</v>
      </c>
      <c r="AW47" s="93">
        <v>1663.31291513435</v>
      </c>
      <c r="AX47" s="94">
        <v>1733.89500343584</v>
      </c>
      <c r="AY47" s="15">
        <v>0.042</v>
      </c>
      <c r="AZ47" s="15">
        <v>0.478</v>
      </c>
    </row>
    <row r="48" ht="9.75" customHeight="1">
      <c r="A48" s="21" t="s">
        <v>265</v>
      </c>
      <c r="B48" s="93">
        <v>146.790972234646</v>
      </c>
      <c r="C48" s="93">
        <v>167.337148491372</v>
      </c>
      <c r="D48" s="93">
        <v>148.613709293823</v>
      </c>
      <c r="E48" s="93">
        <v>157.798871510588</v>
      </c>
      <c r="F48" s="93">
        <v>137.835625215664</v>
      </c>
      <c r="G48" s="93">
        <v>164.678924611116</v>
      </c>
      <c r="H48" s="93">
        <v>185.939078162643</v>
      </c>
      <c r="I48" s="93">
        <v>195.001792792356</v>
      </c>
      <c r="J48" s="93">
        <v>214.064564770864</v>
      </c>
      <c r="K48" s="93">
        <v>216.70436234613</v>
      </c>
      <c r="L48" s="93">
        <v>220.194486978005</v>
      </c>
      <c r="M48" s="93">
        <v>245.053185531168</v>
      </c>
      <c r="N48" s="93">
        <v>254.441935258993</v>
      </c>
      <c r="O48" s="93">
        <v>255.093115183101</v>
      </c>
      <c r="P48" s="93">
        <v>280.630302211583</v>
      </c>
      <c r="Q48" s="93">
        <v>299.940123375825</v>
      </c>
      <c r="R48" s="93">
        <v>318.788466393328</v>
      </c>
      <c r="S48" s="93">
        <v>339.153800026136</v>
      </c>
      <c r="T48" s="93">
        <v>352.691862430383</v>
      </c>
      <c r="U48" s="93">
        <v>355.168197375081</v>
      </c>
      <c r="V48" s="93">
        <v>351.020743280698</v>
      </c>
      <c r="W48" s="93">
        <v>350.800529970534</v>
      </c>
      <c r="X48" s="93">
        <v>350.621441409958</v>
      </c>
      <c r="Y48" s="93">
        <v>377.232434154009</v>
      </c>
      <c r="Z48" s="93">
        <v>394.505968223512</v>
      </c>
      <c r="AA48" s="93">
        <v>395.314014929555</v>
      </c>
      <c r="AB48" s="93">
        <v>398.943833119356</v>
      </c>
      <c r="AC48" s="93">
        <v>409.768769920023</v>
      </c>
      <c r="AD48" s="93">
        <v>394.259636623097</v>
      </c>
      <c r="AE48" s="93">
        <v>400.034622380484</v>
      </c>
      <c r="AF48" s="93">
        <v>416.614603204264</v>
      </c>
      <c r="AG48" s="93">
        <v>423.691955730615</v>
      </c>
      <c r="AH48" s="93">
        <v>444.419019056273</v>
      </c>
      <c r="AI48" s="93">
        <v>450.511701220958</v>
      </c>
      <c r="AJ48" s="93">
        <v>449.0044085293</v>
      </c>
      <c r="AK48" s="93">
        <v>421.199420254376</v>
      </c>
      <c r="AL48" s="93">
        <v>401.362080189621</v>
      </c>
      <c r="AM48" s="93">
        <v>391.844912414612</v>
      </c>
      <c r="AN48" s="93">
        <v>395.142032167815</v>
      </c>
      <c r="AO48" s="93">
        <v>402.813131602485</v>
      </c>
      <c r="AP48" s="93">
        <v>456.669496309492</v>
      </c>
      <c r="AQ48" s="93">
        <v>422.073653135602</v>
      </c>
      <c r="AR48" s="93">
        <v>420.555824632253</v>
      </c>
      <c r="AS48" s="93">
        <v>431.513239084408</v>
      </c>
      <c r="AT48" s="93">
        <v>430.520737832215</v>
      </c>
      <c r="AU48" s="93">
        <v>452.72348655627</v>
      </c>
      <c r="AV48" s="93">
        <v>382.577454794031</v>
      </c>
      <c r="AW48" s="93">
        <v>414.657401088751</v>
      </c>
      <c r="AX48" s="94">
        <v>441.77965707576</v>
      </c>
      <c r="AY48" s="15">
        <v>0.065</v>
      </c>
      <c r="AZ48" s="15">
        <v>0.122</v>
      </c>
    </row>
    <row r="49" ht="9.75" customHeight="1">
      <c r="A49" s="21" t="s">
        <v>266</v>
      </c>
      <c r="B49" s="93">
        <v>54.3706071872371</v>
      </c>
      <c r="C49" s="93">
        <v>57.7433252584755</v>
      </c>
      <c r="D49" s="93">
        <v>62.3981044056958</v>
      </c>
      <c r="E49" s="93">
        <v>66.6844752617653</v>
      </c>
      <c r="F49" s="93">
        <v>75.6003588896227</v>
      </c>
      <c r="G49" s="93">
        <v>80.2669032888802</v>
      </c>
      <c r="H49" s="93">
        <v>83.6203144615523</v>
      </c>
      <c r="I49" s="93">
        <v>92.7046643223343</v>
      </c>
      <c r="J49" s="93">
        <v>101.794655875931</v>
      </c>
      <c r="K49" s="93">
        <v>110.725241627988</v>
      </c>
      <c r="L49" s="93">
        <v>124.029621789086</v>
      </c>
      <c r="M49" s="93">
        <v>144.096174671589</v>
      </c>
      <c r="N49" s="93">
        <v>152.895737876978</v>
      </c>
      <c r="O49" s="93">
        <v>150.972467231206</v>
      </c>
      <c r="P49" s="93">
        <v>159.146404033476</v>
      </c>
      <c r="Q49" s="93">
        <v>172.018857539966</v>
      </c>
      <c r="R49" s="93">
        <v>181.274651885218</v>
      </c>
      <c r="S49" s="93">
        <v>198.166785033733</v>
      </c>
      <c r="T49" s="93">
        <v>213.758197194236</v>
      </c>
      <c r="U49" s="93">
        <v>231.004586609085</v>
      </c>
      <c r="V49" s="93">
        <v>247.731383089067</v>
      </c>
      <c r="W49" s="93">
        <v>246.701198930255</v>
      </c>
      <c r="X49" s="93">
        <v>276.014045406458</v>
      </c>
      <c r="Y49" s="93">
        <v>274.018319091903</v>
      </c>
      <c r="Z49" s="93">
        <v>285.133620919656</v>
      </c>
      <c r="AA49" s="93">
        <v>305.334991664096</v>
      </c>
      <c r="AB49" s="93">
        <v>298.01328997411</v>
      </c>
      <c r="AC49" s="93">
        <v>322.520954853277</v>
      </c>
      <c r="AD49" s="93">
        <v>327.23065499415</v>
      </c>
      <c r="AE49" s="93">
        <v>341.686570467991</v>
      </c>
      <c r="AF49" s="93">
        <v>346.930912669079</v>
      </c>
      <c r="AG49" s="93">
        <v>361.27636105413</v>
      </c>
      <c r="AH49" s="93">
        <v>371.296482079656</v>
      </c>
      <c r="AI49" s="93">
        <v>373.005675852395</v>
      </c>
      <c r="AJ49" s="93">
        <v>390.886772734071</v>
      </c>
      <c r="AK49" s="93">
        <v>401.64900678274</v>
      </c>
      <c r="AL49" s="93">
        <v>419.050519818089</v>
      </c>
      <c r="AM49" s="93">
        <v>446.237080719257</v>
      </c>
      <c r="AN49" s="93">
        <v>447.633448488754</v>
      </c>
      <c r="AO49" s="93">
        <v>489.502947052466</v>
      </c>
      <c r="AP49" s="93">
        <v>502.039527198972</v>
      </c>
      <c r="AQ49" s="93">
        <v>503.335029979945</v>
      </c>
      <c r="AR49" s="93">
        <v>524.42702128162</v>
      </c>
      <c r="AS49" s="93">
        <v>540.175259547149</v>
      </c>
      <c r="AT49" s="93">
        <v>557.394287908011</v>
      </c>
      <c r="AU49" s="93">
        <v>569.510204388448</v>
      </c>
      <c r="AV49" s="93">
        <v>547.534953566367</v>
      </c>
      <c r="AW49" s="93">
        <v>569.736602191618</v>
      </c>
      <c r="AX49" s="94">
        <v>576.848520400015</v>
      </c>
      <c r="AY49" s="15">
        <v>0.012</v>
      </c>
      <c r="AZ49" s="15">
        <v>0.159</v>
      </c>
    </row>
    <row r="50" ht="9.75" customHeight="1">
      <c r="A50" s="17" t="s">
        <v>121</v>
      </c>
      <c r="B50" s="95">
        <v>562.584948870216</v>
      </c>
      <c r="C50" s="95">
        <v>617.998949058308</v>
      </c>
      <c r="D50" s="95">
        <v>622.648008495926</v>
      </c>
      <c r="E50" s="95">
        <v>655.793013776813</v>
      </c>
      <c r="F50" s="95">
        <v>674.302542385708</v>
      </c>
      <c r="G50" s="95">
        <v>742.384186310189</v>
      </c>
      <c r="H50" s="95">
        <v>806.277661838705</v>
      </c>
      <c r="I50" s="95">
        <v>874.584298688169</v>
      </c>
      <c r="J50" s="95">
        <v>938.669485334863</v>
      </c>
      <c r="K50" s="95">
        <v>968.442080718513</v>
      </c>
      <c r="L50" s="95">
        <v>1013.18460098677</v>
      </c>
      <c r="M50" s="95">
        <v>1130.26409917652</v>
      </c>
      <c r="N50" s="95">
        <v>1198.69160076264</v>
      </c>
      <c r="O50" s="95">
        <v>1259.98147534748</v>
      </c>
      <c r="P50" s="95">
        <v>1335.89767702223</v>
      </c>
      <c r="Q50" s="95">
        <v>1424.35212943879</v>
      </c>
      <c r="R50" s="95">
        <v>1506.23156408797</v>
      </c>
      <c r="S50" s="95">
        <v>1595.58983238476</v>
      </c>
      <c r="T50" s="95">
        <v>1648.88949497873</v>
      </c>
      <c r="U50" s="95">
        <v>1681.07408453048</v>
      </c>
      <c r="V50" s="95">
        <v>1731.40061296364</v>
      </c>
      <c r="W50" s="95">
        <v>1699.65488236746</v>
      </c>
      <c r="X50" s="95">
        <v>1771.61251893193</v>
      </c>
      <c r="Y50" s="95">
        <v>1861.27250973148</v>
      </c>
      <c r="Z50" s="95">
        <v>1935.99011230115</v>
      </c>
      <c r="AA50" s="95">
        <v>1993.47735387097</v>
      </c>
      <c r="AB50" s="95">
        <v>1995.60692185217</v>
      </c>
      <c r="AC50" s="95">
        <v>2042.3742140003</v>
      </c>
      <c r="AD50" s="95">
        <v>2072.97994020745</v>
      </c>
      <c r="AE50" s="95">
        <v>2136.09792105788</v>
      </c>
      <c r="AF50" s="95">
        <v>2210.68486201737</v>
      </c>
      <c r="AG50" s="95">
        <v>2252.42486975667</v>
      </c>
      <c r="AH50" s="95">
        <v>2327.90591562314</v>
      </c>
      <c r="AI50" s="95">
        <v>2386.74517263669</v>
      </c>
      <c r="AJ50" s="95">
        <v>2469.74178049825</v>
      </c>
      <c r="AK50" s="95">
        <v>2483.59771541384</v>
      </c>
      <c r="AL50" s="95">
        <v>2528.22925706524</v>
      </c>
      <c r="AM50" s="95">
        <v>2574.92132077405</v>
      </c>
      <c r="AN50" s="95">
        <v>2654.24781070984</v>
      </c>
      <c r="AO50" s="95">
        <v>2771.13750385098</v>
      </c>
      <c r="AP50" s="95">
        <v>2919.55648946792</v>
      </c>
      <c r="AQ50" s="95">
        <v>2926.71746056383</v>
      </c>
      <c r="AR50" s="95">
        <v>3068.29404080893</v>
      </c>
      <c r="AS50" s="95">
        <v>3235.35621913775</v>
      </c>
      <c r="AT50" s="95">
        <v>3306.2046443346</v>
      </c>
      <c r="AU50" s="95">
        <v>3478.78138203416</v>
      </c>
      <c r="AV50" s="95">
        <v>3374.49299495285</v>
      </c>
      <c r="AW50" s="95">
        <v>3519.49626781945</v>
      </c>
      <c r="AX50" s="95">
        <v>3624.39049820138</v>
      </c>
      <c r="AY50" s="19">
        <v>0.03</v>
      </c>
      <c r="AZ50" s="19">
        <v>1.0</v>
      </c>
    </row>
    <row r="51" ht="9.75" customHeight="1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20"/>
      <c r="AZ51" s="20"/>
    </row>
    <row r="52" ht="9.75" customHeight="1">
      <c r="A52" s="78" t="s">
        <v>267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4"/>
      <c r="AY52" s="20"/>
      <c r="AZ52" s="20"/>
    </row>
    <row r="53" ht="9.75" customHeight="1">
      <c r="A53" s="27" t="s">
        <v>268</v>
      </c>
      <c r="B53" s="93">
        <v>634.67892780161</v>
      </c>
      <c r="C53" s="93">
        <v>733.749613049407</v>
      </c>
      <c r="D53" s="93">
        <v>824.326341136221</v>
      </c>
      <c r="E53" s="93">
        <v>915.788326617799</v>
      </c>
      <c r="F53" s="93">
        <v>1070.02051338664</v>
      </c>
      <c r="G53" s="93">
        <v>1234.5751915879</v>
      </c>
      <c r="H53" s="93">
        <v>1405.86691725128</v>
      </c>
      <c r="I53" s="93">
        <v>1528.53545341801</v>
      </c>
      <c r="J53" s="93">
        <v>1704.78656935236</v>
      </c>
      <c r="K53" s="93">
        <v>1709.19848536016</v>
      </c>
      <c r="L53" s="93">
        <v>1728.53782294592</v>
      </c>
      <c r="M53" s="93">
        <v>1874.78226377545</v>
      </c>
      <c r="N53" s="93">
        <v>1922.34240138777</v>
      </c>
      <c r="O53" s="93">
        <v>2124.25073946325</v>
      </c>
      <c r="P53" s="93">
        <v>2209.97681322332</v>
      </c>
      <c r="Q53" s="93">
        <v>1992.81801097054</v>
      </c>
      <c r="R53" s="93">
        <v>1937.45787110435</v>
      </c>
      <c r="S53" s="93">
        <v>1976.50527407848</v>
      </c>
      <c r="T53" s="93">
        <v>2042.78316542699</v>
      </c>
      <c r="U53" s="93">
        <v>2145.36496233939</v>
      </c>
      <c r="V53" s="93">
        <v>2284.79063329951</v>
      </c>
      <c r="W53" s="93">
        <v>2417.06134253498</v>
      </c>
      <c r="X53" s="93">
        <v>2495.81270683126</v>
      </c>
      <c r="Y53" s="93">
        <v>2671.28551820476</v>
      </c>
      <c r="Z53" s="93">
        <v>2999.57430086763</v>
      </c>
      <c r="AA53" s="93">
        <v>3174.93385095418</v>
      </c>
      <c r="AB53" s="93">
        <v>3367.5567457901</v>
      </c>
      <c r="AC53" s="93">
        <v>3663.84002160182</v>
      </c>
      <c r="AD53" s="93">
        <v>3839.96027717228</v>
      </c>
      <c r="AE53" s="93">
        <v>4145.89959106404</v>
      </c>
      <c r="AF53" s="93">
        <v>4529.74635889933</v>
      </c>
      <c r="AG53" s="93">
        <v>4826.14666658704</v>
      </c>
      <c r="AH53" s="93">
        <v>5289.17021796246</v>
      </c>
      <c r="AI53" s="93">
        <v>5397.73407559846</v>
      </c>
      <c r="AJ53" s="93">
        <v>5603.20168969096</v>
      </c>
      <c r="AK53" s="93">
        <v>5794.93388046486</v>
      </c>
      <c r="AL53" s="93">
        <v>5925.2151562636</v>
      </c>
      <c r="AM53" s="93">
        <v>6208.2259381009</v>
      </c>
      <c r="AN53" s="93">
        <v>6459.88679074406</v>
      </c>
      <c r="AO53" s="93">
        <v>6809.84205640831</v>
      </c>
      <c r="AP53" s="93">
        <v>6967.88910654505</v>
      </c>
      <c r="AQ53" s="93">
        <v>7202.31696561755</v>
      </c>
      <c r="AR53" s="93">
        <v>7552.61737107009</v>
      </c>
      <c r="AS53" s="93">
        <v>7625.13297865274</v>
      </c>
      <c r="AT53" s="93">
        <v>7997.91507685114</v>
      </c>
      <c r="AU53" s="93">
        <v>8610.3140659989</v>
      </c>
      <c r="AV53" s="93">
        <v>8875.48829850102</v>
      </c>
      <c r="AW53" s="93">
        <v>9236.59548943299</v>
      </c>
      <c r="AX53" s="94">
        <v>9604.48590646957</v>
      </c>
      <c r="AY53" s="15">
        <v>0.04</v>
      </c>
      <c r="AZ53" s="15">
        <v>0.315</v>
      </c>
    </row>
    <row r="54" ht="9.75" customHeight="1">
      <c r="A54" s="27" t="s">
        <v>269</v>
      </c>
      <c r="B54" s="93">
        <v>792.64298100125</v>
      </c>
      <c r="C54" s="93">
        <v>923.612256042553</v>
      </c>
      <c r="D54" s="93">
        <v>1052.2638419309</v>
      </c>
      <c r="E54" s="93">
        <v>1210.48035276693</v>
      </c>
      <c r="F54" s="93">
        <v>1393.6089341557</v>
      </c>
      <c r="G54" s="93">
        <v>1614.49524006233</v>
      </c>
      <c r="H54" s="93">
        <v>1876.41962080988</v>
      </c>
      <c r="I54" s="93">
        <v>2053.79742067292</v>
      </c>
      <c r="J54" s="93">
        <v>2418.72675250958</v>
      </c>
      <c r="K54" s="93">
        <v>2431.18751214123</v>
      </c>
      <c r="L54" s="93">
        <v>2558.90045756468</v>
      </c>
      <c r="M54" s="93">
        <v>2735.55817427119</v>
      </c>
      <c r="N54" s="93">
        <v>2917.21087499171</v>
      </c>
      <c r="O54" s="93">
        <v>3187.19009244176</v>
      </c>
      <c r="P54" s="93">
        <v>3367.00133797445</v>
      </c>
      <c r="Q54" s="93">
        <v>3168.07900531956</v>
      </c>
      <c r="R54" s="93">
        <v>3252.94145709473</v>
      </c>
      <c r="S54" s="93">
        <v>3251.21991897703</v>
      </c>
      <c r="T54" s="93">
        <v>3361.94386085476</v>
      </c>
      <c r="U54" s="93">
        <v>3552.57005391305</v>
      </c>
      <c r="V54" s="93">
        <v>3609.91599775218</v>
      </c>
      <c r="W54" s="93">
        <v>3801.01763478187</v>
      </c>
      <c r="X54" s="93">
        <v>4050.29646152866</v>
      </c>
      <c r="Y54" s="93">
        <v>4442.21616810252</v>
      </c>
      <c r="Z54" s="93">
        <v>4737.38430417584</v>
      </c>
      <c r="AA54" s="93">
        <v>5024.743002399</v>
      </c>
      <c r="AB54" s="93">
        <v>5288.06463557321</v>
      </c>
      <c r="AC54" s="93">
        <v>5648.48769577141</v>
      </c>
      <c r="AD54" s="93">
        <v>6059.96318543946</v>
      </c>
      <c r="AE54" s="93">
        <v>6298.02972773262</v>
      </c>
      <c r="AF54" s="93">
        <v>6781.21610411341</v>
      </c>
      <c r="AG54" s="93">
        <v>7262.75895052926</v>
      </c>
      <c r="AH54" s="93">
        <v>7529.61325170509</v>
      </c>
      <c r="AI54" s="93">
        <v>7262.45162280956</v>
      </c>
      <c r="AJ54" s="93">
        <v>7679.42242174658</v>
      </c>
      <c r="AK54" s="93">
        <v>7816.2806866013</v>
      </c>
      <c r="AL54" s="93">
        <v>7971.87551506966</v>
      </c>
      <c r="AM54" s="93">
        <v>8179.47453732543</v>
      </c>
      <c r="AN54" s="93">
        <v>8355.69747338253</v>
      </c>
      <c r="AO54" s="93">
        <v>8798.53786121376</v>
      </c>
      <c r="AP54" s="93">
        <v>9044.92314057339</v>
      </c>
      <c r="AQ54" s="93">
        <v>9128.72469368465</v>
      </c>
      <c r="AR54" s="93">
        <v>9287.87436119135</v>
      </c>
      <c r="AS54" s="93">
        <v>9393.85740206899</v>
      </c>
      <c r="AT54" s="93">
        <v>9452.91326687732</v>
      </c>
      <c r="AU54" s="93">
        <v>9915.9180554659</v>
      </c>
      <c r="AV54" s="93">
        <v>10321.1292493595</v>
      </c>
      <c r="AW54" s="93">
        <v>10716.5484976647</v>
      </c>
      <c r="AX54" s="94">
        <v>10829.1750990382</v>
      </c>
      <c r="AY54" s="15">
        <v>0.011</v>
      </c>
      <c r="AZ54" s="15">
        <v>0.355</v>
      </c>
    </row>
    <row r="55" ht="9.75" customHeight="1">
      <c r="A55" s="27" t="s">
        <v>270</v>
      </c>
      <c r="B55" s="93">
        <v>1378.56468412157</v>
      </c>
      <c r="C55" s="93">
        <v>1540.75365036909</v>
      </c>
      <c r="D55" s="93">
        <v>1870.118358372</v>
      </c>
      <c r="E55" s="93">
        <v>2136.96880359823</v>
      </c>
      <c r="F55" s="93">
        <v>2492.89025623464</v>
      </c>
      <c r="G55" s="93">
        <v>2927.26721778035</v>
      </c>
      <c r="H55" s="93">
        <v>3230.97373915233</v>
      </c>
      <c r="I55" s="93">
        <v>3416.47109392666</v>
      </c>
      <c r="J55" s="93">
        <v>3888.855176965</v>
      </c>
      <c r="K55" s="93">
        <v>3838.54798421207</v>
      </c>
      <c r="L55" s="93">
        <v>3677.98734330438</v>
      </c>
      <c r="M55" s="93">
        <v>3825.99564383453</v>
      </c>
      <c r="N55" s="93">
        <v>4012.73547493109</v>
      </c>
      <c r="O55" s="93">
        <v>4154.92731585294</v>
      </c>
      <c r="P55" s="93">
        <v>4119.91370877244</v>
      </c>
      <c r="Q55" s="93">
        <v>3837.21082310604</v>
      </c>
      <c r="R55" s="93">
        <v>3532.95791999116</v>
      </c>
      <c r="S55" s="93">
        <v>3204.87473673213</v>
      </c>
      <c r="T55" s="93">
        <v>3121.95748819577</v>
      </c>
      <c r="U55" s="93">
        <v>3031.1549239871</v>
      </c>
      <c r="V55" s="93">
        <v>2729.194868711</v>
      </c>
      <c r="W55" s="93">
        <v>2749.56371603887</v>
      </c>
      <c r="X55" s="93">
        <v>2732.09327996962</v>
      </c>
      <c r="Y55" s="93">
        <v>2983.47562297912</v>
      </c>
      <c r="Z55" s="93">
        <v>3168.65626050346</v>
      </c>
      <c r="AA55" s="93">
        <v>3400.83158297747</v>
      </c>
      <c r="AB55" s="93">
        <v>3458.52251568113</v>
      </c>
      <c r="AC55" s="93">
        <v>3545.45225676713</v>
      </c>
      <c r="AD55" s="93">
        <v>3581.81318816549</v>
      </c>
      <c r="AE55" s="93">
        <v>3860.60859287147</v>
      </c>
      <c r="AF55" s="93">
        <v>3842.80172036705</v>
      </c>
      <c r="AG55" s="93">
        <v>3813.09500938964</v>
      </c>
      <c r="AH55" s="93">
        <v>3828.53394663401</v>
      </c>
      <c r="AI55" s="93">
        <v>3606.99732528415</v>
      </c>
      <c r="AJ55" s="93">
        <v>3676.42336806254</v>
      </c>
      <c r="AK55" s="93">
        <v>3620.14214764713</v>
      </c>
      <c r="AL55" s="93">
        <v>3453.31439784634</v>
      </c>
      <c r="AM55" s="93">
        <v>3350.47108238031</v>
      </c>
      <c r="AN55" s="93">
        <v>3473.49614114311</v>
      </c>
      <c r="AO55" s="93">
        <v>3492.28891704846</v>
      </c>
      <c r="AP55" s="93">
        <v>3473.19274541001</v>
      </c>
      <c r="AQ55" s="93">
        <v>3622.37916862342</v>
      </c>
      <c r="AR55" s="93">
        <v>3626.30650826481</v>
      </c>
      <c r="AS55" s="93">
        <v>3457.96795590427</v>
      </c>
      <c r="AT55" s="93">
        <v>3123.50364060185</v>
      </c>
      <c r="AU55" s="93">
        <v>3131.05878760155</v>
      </c>
      <c r="AV55" s="93">
        <v>3250.75555116919</v>
      </c>
      <c r="AW55" s="93">
        <v>3425.20846788671</v>
      </c>
      <c r="AX55" s="94">
        <v>3253.10033382634</v>
      </c>
      <c r="AY55" s="15">
        <v>-0.05</v>
      </c>
      <c r="AZ55" s="15">
        <v>0.107</v>
      </c>
    </row>
    <row r="56" ht="9.75" customHeight="1">
      <c r="A56" s="27" t="s">
        <v>271</v>
      </c>
      <c r="B56" s="93">
        <v>443.936944820243</v>
      </c>
      <c r="C56" s="93">
        <v>516.86401141829</v>
      </c>
      <c r="D56" s="93">
        <v>584.668246037096</v>
      </c>
      <c r="E56" s="93">
        <v>673.403818025631</v>
      </c>
      <c r="F56" s="93">
        <v>798.683016252426</v>
      </c>
      <c r="G56" s="93">
        <v>902.489975752892</v>
      </c>
      <c r="H56" s="93">
        <v>896.451897915729</v>
      </c>
      <c r="I56" s="93">
        <v>969.059665861825</v>
      </c>
      <c r="J56" s="93">
        <v>1075.68752073188</v>
      </c>
      <c r="K56" s="93">
        <v>1047.98182325144</v>
      </c>
      <c r="L56" s="93">
        <v>1029.07939645989</v>
      </c>
      <c r="M56" s="93">
        <v>1109.54007153697</v>
      </c>
      <c r="N56" s="93">
        <v>1173.70402210009</v>
      </c>
      <c r="O56" s="93">
        <v>1358.90993250454</v>
      </c>
      <c r="P56" s="93">
        <v>1431.54556384065</v>
      </c>
      <c r="Q56" s="93">
        <v>1479.36352956602</v>
      </c>
      <c r="R56" s="93">
        <v>1499.65141754592</v>
      </c>
      <c r="S56" s="93">
        <v>1536.60513835541</v>
      </c>
      <c r="T56" s="93">
        <v>1583.99302180911</v>
      </c>
      <c r="U56" s="93">
        <v>1748.07978600269</v>
      </c>
      <c r="V56" s="93">
        <v>1928.68159663463</v>
      </c>
      <c r="W56" s="93">
        <v>2012.4763737984</v>
      </c>
      <c r="X56" s="93">
        <v>2037.85748607117</v>
      </c>
      <c r="Y56" s="93">
        <v>2146.04414848784</v>
      </c>
      <c r="Z56" s="93">
        <v>2167.08190147277</v>
      </c>
      <c r="AA56" s="93">
        <v>2324.44465529435</v>
      </c>
      <c r="AB56" s="93">
        <v>2427.04950776561</v>
      </c>
      <c r="AC56" s="93">
        <v>2619.30103866458</v>
      </c>
      <c r="AD56" s="93">
        <v>2736.72573947533</v>
      </c>
      <c r="AE56" s="93">
        <v>2881.67675423034</v>
      </c>
      <c r="AF56" s="93">
        <v>3163.21755375785</v>
      </c>
      <c r="AG56" s="93">
        <v>3285.39897685531</v>
      </c>
      <c r="AH56" s="93">
        <v>3607.28312970108</v>
      </c>
      <c r="AI56" s="93">
        <v>3565.80540490097</v>
      </c>
      <c r="AJ56" s="93">
        <v>3738.04084813243</v>
      </c>
      <c r="AK56" s="93">
        <v>4048.45771283251</v>
      </c>
      <c r="AL56" s="93">
        <v>4095.37147014446</v>
      </c>
      <c r="AM56" s="93">
        <v>4400.56307693067</v>
      </c>
      <c r="AN56" s="93">
        <v>4673.19635422379</v>
      </c>
      <c r="AO56" s="93">
        <v>5100.869625979</v>
      </c>
      <c r="AP56" s="93">
        <v>5142.93089065548</v>
      </c>
      <c r="AQ56" s="93">
        <v>5290.8839057705</v>
      </c>
      <c r="AR56" s="93">
        <v>5613.35644680398</v>
      </c>
      <c r="AS56" s="93">
        <v>5474.79056589647</v>
      </c>
      <c r="AT56" s="93">
        <v>5672.36828955115</v>
      </c>
      <c r="AU56" s="93">
        <v>6144.94550780201</v>
      </c>
      <c r="AV56" s="93">
        <v>6464.1789325271</v>
      </c>
      <c r="AW56" s="93">
        <v>6618.83735919783</v>
      </c>
      <c r="AX56" s="94">
        <v>6782.92727555107</v>
      </c>
      <c r="AY56" s="15">
        <v>0.025</v>
      </c>
      <c r="AZ56" s="15">
        <v>0.223</v>
      </c>
    </row>
    <row r="57" ht="9.75" customHeight="1">
      <c r="A57" s="17" t="s">
        <v>131</v>
      </c>
      <c r="B57" s="95">
        <v>3249.82353774468</v>
      </c>
      <c r="C57" s="95">
        <v>3714.97953087934</v>
      </c>
      <c r="D57" s="95">
        <v>4331.37678747622</v>
      </c>
      <c r="E57" s="95">
        <v>4936.6413010086</v>
      </c>
      <c r="F57" s="95">
        <v>5755.20272002942</v>
      </c>
      <c r="G57" s="95">
        <v>6678.82762518348</v>
      </c>
      <c r="H57" s="95">
        <v>7409.71217512923</v>
      </c>
      <c r="I57" s="95">
        <v>7967.86363387943</v>
      </c>
      <c r="J57" s="95">
        <v>9088.05601955884</v>
      </c>
      <c r="K57" s="95">
        <v>9026.91580496492</v>
      </c>
      <c r="L57" s="95">
        <v>8994.50502027488</v>
      </c>
      <c r="M57" s="95">
        <v>9545.87615341815</v>
      </c>
      <c r="N57" s="95">
        <v>10025.9927734106</v>
      </c>
      <c r="O57" s="95">
        <v>10825.2780802625</v>
      </c>
      <c r="P57" s="95">
        <v>11128.4374238108</v>
      </c>
      <c r="Q57" s="95">
        <v>10477.4713689621</v>
      </c>
      <c r="R57" s="95">
        <v>10223.0086657361</v>
      </c>
      <c r="S57" s="95">
        <v>9969.20506814307</v>
      </c>
      <c r="T57" s="95">
        <v>10110.6775362866</v>
      </c>
      <c r="U57" s="95">
        <v>10477.1697262422</v>
      </c>
      <c r="V57" s="95">
        <v>10552.5830963973</v>
      </c>
      <c r="W57" s="95">
        <v>10980.1190671541</v>
      </c>
      <c r="X57" s="95">
        <v>11316.0599344007</v>
      </c>
      <c r="Y57" s="95">
        <v>12243.0214577742</v>
      </c>
      <c r="Z57" s="95">
        <v>13072.6967670197</v>
      </c>
      <c r="AA57" s="95">
        <v>13924.953091625</v>
      </c>
      <c r="AB57" s="95">
        <v>14541.19340481</v>
      </c>
      <c r="AC57" s="95">
        <v>15477.0810128049</v>
      </c>
      <c r="AD57" s="95">
        <v>16218.4623902525</v>
      </c>
      <c r="AE57" s="95">
        <v>17186.2146658984</v>
      </c>
      <c r="AF57" s="95">
        <v>18316.9817371376</v>
      </c>
      <c r="AG57" s="95">
        <v>19187.3996033612</v>
      </c>
      <c r="AH57" s="95">
        <v>20254.6005460026</v>
      </c>
      <c r="AI57" s="95">
        <v>19832.9884285931</v>
      </c>
      <c r="AJ57" s="95">
        <v>20697.0883276325</v>
      </c>
      <c r="AK57" s="95">
        <v>21279.8144275458</v>
      </c>
      <c r="AL57" s="95">
        <v>21445.776539324</v>
      </c>
      <c r="AM57" s="95">
        <v>22138.7346347373</v>
      </c>
      <c r="AN57" s="95">
        <v>22962.2767594935</v>
      </c>
      <c r="AO57" s="95">
        <v>24201.5384606495</v>
      </c>
      <c r="AP57" s="95">
        <v>24628.9358831839</v>
      </c>
      <c r="AQ57" s="95">
        <v>25244.3047336961</v>
      </c>
      <c r="AR57" s="95">
        <v>26080.1546873302</v>
      </c>
      <c r="AS57" s="95">
        <v>25951.7489025224</v>
      </c>
      <c r="AT57" s="95">
        <v>26246.7002738814</v>
      </c>
      <c r="AU57" s="95">
        <v>27802.2364168683</v>
      </c>
      <c r="AV57" s="95">
        <v>28911.5520315568</v>
      </c>
      <c r="AW57" s="95">
        <v>29997.1898141822</v>
      </c>
      <c r="AX57" s="95">
        <v>30469.6886148852</v>
      </c>
      <c r="AY57" s="19">
        <v>0.016</v>
      </c>
      <c r="AZ57" s="19">
        <v>1.0</v>
      </c>
    </row>
    <row r="58" ht="9.75" customHeight="1"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4"/>
      <c r="AY58" s="20"/>
      <c r="AZ58" s="20"/>
    </row>
    <row r="59" ht="9.75" customHeight="1">
      <c r="A59" s="78" t="s">
        <v>272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4"/>
      <c r="AY59" s="20"/>
      <c r="AZ59" s="20"/>
    </row>
    <row r="60" ht="9.75" customHeight="1">
      <c r="A60" s="27" t="s">
        <v>273</v>
      </c>
      <c r="B60" s="93">
        <v>33.3013698630137</v>
      </c>
      <c r="C60" s="93">
        <v>43.1054794520547</v>
      </c>
      <c r="D60" s="93">
        <v>42.2904109589041</v>
      </c>
      <c r="E60" s="93">
        <v>46.2622950819672</v>
      </c>
      <c r="F60" s="93">
        <v>62.317808219178</v>
      </c>
      <c r="G60" s="93">
        <v>86.0246575342465</v>
      </c>
      <c r="H60" s="93">
        <v>111.967123287671</v>
      </c>
      <c r="I60" s="93">
        <v>131.401639344262</v>
      </c>
      <c r="J60" s="93">
        <v>164.038356164383</v>
      </c>
      <c r="K60" s="93">
        <v>189.608219178082</v>
      </c>
      <c r="L60" s="93">
        <v>212.82602739726</v>
      </c>
      <c r="M60" s="93">
        <v>257.810109289617</v>
      </c>
      <c r="N60" s="93">
        <v>276.960273972602</v>
      </c>
      <c r="O60" s="93">
        <v>292.746575342465</v>
      </c>
      <c r="P60" s="93">
        <v>314.684657534246</v>
      </c>
      <c r="Q60" s="93">
        <v>232.717759562841</v>
      </c>
      <c r="R60" s="93">
        <v>219.684383561643</v>
      </c>
      <c r="S60" s="93">
        <v>232.002465753424</v>
      </c>
      <c r="T60" s="93">
        <v>255.780273972602</v>
      </c>
      <c r="U60" s="93">
        <v>279.421311475409</v>
      </c>
      <c r="V60" s="93">
        <v>326.019178082191</v>
      </c>
      <c r="W60" s="93">
        <v>378.548767123287</v>
      </c>
      <c r="X60" s="93">
        <v>403.596164383561</v>
      </c>
      <c r="Y60" s="93">
        <v>444.575683060109</v>
      </c>
      <c r="Z60" s="93">
        <v>598.955890410958</v>
      </c>
      <c r="AA60" s="93">
        <v>617.057534246575</v>
      </c>
      <c r="AB60" s="93">
        <v>712.267397260273</v>
      </c>
      <c r="AC60" s="93">
        <v>790.568032786885</v>
      </c>
      <c r="AD60" s="93">
        <v>889.294520547945</v>
      </c>
      <c r="AE60" s="93">
        <v>934.378082191781</v>
      </c>
      <c r="AF60" s="93">
        <v>1025.21452054794</v>
      </c>
      <c r="AG60" s="93">
        <v>1141.71644808743</v>
      </c>
      <c r="AH60" s="93">
        <v>1246.48203287671</v>
      </c>
      <c r="AI60" s="93">
        <v>1285.22759452054</v>
      </c>
      <c r="AJ60" s="93">
        <v>1258.83492602739</v>
      </c>
      <c r="AK60" s="93">
        <v>1277.00002595628</v>
      </c>
      <c r="AL60" s="93">
        <v>1260.32491780821</v>
      </c>
      <c r="AM60" s="93">
        <v>1359.21809178082</v>
      </c>
      <c r="AN60" s="93">
        <v>1497.55991780821</v>
      </c>
      <c r="AO60" s="93">
        <v>1680.86874940983</v>
      </c>
      <c r="AP60" s="93">
        <v>1786.84612359041</v>
      </c>
      <c r="AQ60" s="93">
        <v>1938.02358860958</v>
      </c>
      <c r="AR60" s="93">
        <v>2047.7370139</v>
      </c>
      <c r="AS60" s="93">
        <v>2202.07921807103</v>
      </c>
      <c r="AT60" s="93">
        <v>2376.76915499315</v>
      </c>
      <c r="AU60" s="93">
        <v>2767.47613689999</v>
      </c>
      <c r="AV60" s="93">
        <v>2970.466911467</v>
      </c>
      <c r="AW60" s="93">
        <v>3129.78365490069</v>
      </c>
      <c r="AX60" s="94">
        <v>3328.88703423126</v>
      </c>
      <c r="AY60" s="15">
        <v>0.064</v>
      </c>
      <c r="AZ60" s="15">
        <v>0.309</v>
      </c>
    </row>
    <row r="61" ht="9.75" customHeight="1">
      <c r="A61" s="27" t="s">
        <v>274</v>
      </c>
      <c r="B61" s="93">
        <v>74.068602739726</v>
      </c>
      <c r="C61" s="93">
        <v>95.8558904109589</v>
      </c>
      <c r="D61" s="93">
        <v>94.0368767123287</v>
      </c>
      <c r="E61" s="93">
        <v>102.931693989071</v>
      </c>
      <c r="F61" s="93">
        <v>138.735561643835</v>
      </c>
      <c r="G61" s="93">
        <v>191.364328767123</v>
      </c>
      <c r="H61" s="93">
        <v>249.041369863013</v>
      </c>
      <c r="I61" s="93">
        <v>292.224098360655</v>
      </c>
      <c r="J61" s="93">
        <v>364.824657534246</v>
      </c>
      <c r="K61" s="93">
        <v>421.21408219178</v>
      </c>
      <c r="L61" s="93">
        <v>463.705424657534</v>
      </c>
      <c r="M61" s="93">
        <v>522.770710382513</v>
      </c>
      <c r="N61" s="93">
        <v>552.36701369863</v>
      </c>
      <c r="O61" s="93">
        <v>590.868767123287</v>
      </c>
      <c r="P61" s="93">
        <v>635.181369863013</v>
      </c>
      <c r="Q61" s="93">
        <v>424.84650273224</v>
      </c>
      <c r="R61" s="93">
        <v>417.837863013698</v>
      </c>
      <c r="S61" s="93">
        <v>404.830191780821</v>
      </c>
      <c r="T61" s="93">
        <v>422.863232876712</v>
      </c>
      <c r="U61" s="93">
        <v>446.967704918032</v>
      </c>
      <c r="V61" s="93">
        <v>487.024273972602</v>
      </c>
      <c r="W61" s="93">
        <v>523.739616438356</v>
      </c>
      <c r="X61" s="93">
        <v>563.741534246575</v>
      </c>
      <c r="Y61" s="93">
        <v>610.978797814207</v>
      </c>
      <c r="Z61" s="93">
        <v>648.925589041095</v>
      </c>
      <c r="AA61" s="93">
        <v>635.176986301369</v>
      </c>
      <c r="AB61" s="93">
        <v>701.143671232876</v>
      </c>
      <c r="AC61" s="93">
        <v>793.547650273224</v>
      </c>
      <c r="AD61" s="93">
        <v>914.257797260273</v>
      </c>
      <c r="AE61" s="93">
        <v>887.337369863013</v>
      </c>
      <c r="AF61" s="93">
        <v>1007.13054246575</v>
      </c>
      <c r="AG61" s="93">
        <v>1116.24697595628</v>
      </c>
      <c r="AH61" s="93">
        <v>1237.74170904109</v>
      </c>
      <c r="AI61" s="93">
        <v>1249.62488164383</v>
      </c>
      <c r="AJ61" s="93">
        <v>1460.56112547945</v>
      </c>
      <c r="AK61" s="93">
        <v>1591.81416612021</v>
      </c>
      <c r="AL61" s="93">
        <v>1673.36484602739</v>
      </c>
      <c r="AM61" s="93">
        <v>1785.11104712328</v>
      </c>
      <c r="AN61" s="93">
        <v>1937.90655342465</v>
      </c>
      <c r="AO61" s="93">
        <v>2277.35254233879</v>
      </c>
      <c r="AP61" s="93">
        <v>2518.39341144109</v>
      </c>
      <c r="AQ61" s="93">
        <v>2712.94581172274</v>
      </c>
      <c r="AR61" s="93">
        <v>2868.98182547945</v>
      </c>
      <c r="AS61" s="93">
        <v>3078.81514671584</v>
      </c>
      <c r="AT61" s="93">
        <v>3178.17127916383</v>
      </c>
      <c r="AU61" s="93">
        <v>3429.54369843649</v>
      </c>
      <c r="AV61" s="93">
        <v>3660.44336828457</v>
      </c>
      <c r="AW61" s="93">
        <v>3951.29611023395</v>
      </c>
      <c r="AX61" s="94">
        <v>4000.63709819221</v>
      </c>
      <c r="AY61" s="15">
        <v>0.012</v>
      </c>
      <c r="AZ61" s="15">
        <v>0.372</v>
      </c>
    </row>
    <row r="62" ht="9.75" customHeight="1">
      <c r="A62" s="27" t="s">
        <v>275</v>
      </c>
      <c r="B62" s="93">
        <v>79.9777808219178</v>
      </c>
      <c r="C62" s="93">
        <v>103.501890410958</v>
      </c>
      <c r="D62" s="93">
        <v>101.534136986301</v>
      </c>
      <c r="E62" s="93">
        <v>111.106147540983</v>
      </c>
      <c r="F62" s="93">
        <v>149.786630136986</v>
      </c>
      <c r="G62" s="93">
        <v>206.567589041095</v>
      </c>
      <c r="H62" s="93">
        <v>300.64304109589</v>
      </c>
      <c r="I62" s="93">
        <v>335.811803278688</v>
      </c>
      <c r="J62" s="93">
        <v>393.855616438356</v>
      </c>
      <c r="K62" s="93">
        <v>454.374410958904</v>
      </c>
      <c r="L62" s="93">
        <v>496.925260273972</v>
      </c>
      <c r="M62" s="93">
        <v>555.471530054644</v>
      </c>
      <c r="N62" s="93">
        <v>583.194849315068</v>
      </c>
      <c r="O62" s="93">
        <v>719.454109589041</v>
      </c>
      <c r="P62" s="93">
        <v>644.761726027397</v>
      </c>
      <c r="Q62" s="93">
        <v>716.135409836065</v>
      </c>
      <c r="R62" s="93">
        <v>664.045643835616</v>
      </c>
      <c r="S62" s="93">
        <v>639.932328767123</v>
      </c>
      <c r="T62" s="93">
        <v>621.010520547945</v>
      </c>
      <c r="U62" s="93">
        <v>612.153387978142</v>
      </c>
      <c r="V62" s="93">
        <v>598.709342465753</v>
      </c>
      <c r="W62" s="93">
        <v>631.653945205479</v>
      </c>
      <c r="X62" s="93">
        <v>643.512493150684</v>
      </c>
      <c r="Y62" s="93">
        <v>663.332295081967</v>
      </c>
      <c r="Z62" s="93">
        <v>690.288657534246</v>
      </c>
      <c r="AA62" s="93">
        <v>657.062136986301</v>
      </c>
      <c r="AB62" s="93">
        <v>662.011972602739</v>
      </c>
      <c r="AC62" s="93">
        <v>635.487076502732</v>
      </c>
      <c r="AD62" s="93">
        <v>723.723380821917</v>
      </c>
      <c r="AE62" s="93">
        <v>687.076969863013</v>
      </c>
      <c r="AF62" s="93">
        <v>673.440093150685</v>
      </c>
      <c r="AG62" s="93">
        <v>706.379908625136</v>
      </c>
      <c r="AH62" s="93">
        <v>720.563487624109</v>
      </c>
      <c r="AI62" s="93">
        <v>735.713534353424</v>
      </c>
      <c r="AJ62" s="93">
        <v>761.782769863013</v>
      </c>
      <c r="AK62" s="93">
        <v>766.411024590163</v>
      </c>
      <c r="AL62" s="93">
        <v>770.805035616438</v>
      </c>
      <c r="AM62" s="93">
        <v>782.994242653698</v>
      </c>
      <c r="AN62" s="93">
        <v>869.373096544657</v>
      </c>
      <c r="AO62" s="93">
        <v>943.420846762841</v>
      </c>
      <c r="AP62" s="93">
        <v>893.108053963287</v>
      </c>
      <c r="AQ62" s="93">
        <v>988.579074602301</v>
      </c>
      <c r="AR62" s="93">
        <v>923.35829601978</v>
      </c>
      <c r="AS62" s="93">
        <v>804.171705135956</v>
      </c>
      <c r="AT62" s="93">
        <v>713.367107232657</v>
      </c>
      <c r="AU62" s="93">
        <v>715.11423790915</v>
      </c>
      <c r="AV62" s="93">
        <v>662.076478377238</v>
      </c>
      <c r="AW62" s="93">
        <v>693.628470524341</v>
      </c>
      <c r="AX62" s="94">
        <v>751.340465816858</v>
      </c>
      <c r="AY62" s="15">
        <v>0.083</v>
      </c>
      <c r="AZ62" s="15">
        <v>0.07</v>
      </c>
    </row>
    <row r="63" ht="9.75" customHeight="1">
      <c r="A63" s="27" t="s">
        <v>276</v>
      </c>
      <c r="B63" s="93">
        <v>28.7334246575342</v>
      </c>
      <c r="C63" s="93">
        <v>34.962904109589</v>
      </c>
      <c r="D63" s="93">
        <v>36.1790136986301</v>
      </c>
      <c r="E63" s="93">
        <v>38.5219672131147</v>
      </c>
      <c r="F63" s="93">
        <v>50.8206575342465</v>
      </c>
      <c r="G63" s="93">
        <v>71.7859726027397</v>
      </c>
      <c r="H63" s="93">
        <v>93.5896438356164</v>
      </c>
      <c r="I63" s="93">
        <v>107.469344262295</v>
      </c>
      <c r="J63" s="93">
        <v>138.499397260273</v>
      </c>
      <c r="K63" s="93">
        <v>154.859671232876</v>
      </c>
      <c r="L63" s="93">
        <v>172.295506849315</v>
      </c>
      <c r="M63" s="93">
        <v>202.62344262295</v>
      </c>
      <c r="N63" s="93">
        <v>217.260986301369</v>
      </c>
      <c r="O63" s="93">
        <v>219.854794520547</v>
      </c>
      <c r="P63" s="93">
        <v>236.625369863013</v>
      </c>
      <c r="Q63" s="93">
        <v>316.068469945355</v>
      </c>
      <c r="R63" s="93">
        <v>310.282849315068</v>
      </c>
      <c r="S63" s="93">
        <v>320.43008219178</v>
      </c>
      <c r="T63" s="93">
        <v>338.439726027397</v>
      </c>
      <c r="U63" s="93">
        <v>356.766120218579</v>
      </c>
      <c r="V63" s="93">
        <v>408.543671232876</v>
      </c>
      <c r="W63" s="93">
        <v>400.324493150684</v>
      </c>
      <c r="X63" s="93">
        <v>443.875616438356</v>
      </c>
      <c r="Y63" s="93">
        <v>483.772513661202</v>
      </c>
      <c r="Z63" s="93">
        <v>399.377753424657</v>
      </c>
      <c r="AA63" s="93">
        <v>410.743561643835</v>
      </c>
      <c r="AB63" s="93">
        <v>445.074246575342</v>
      </c>
      <c r="AC63" s="93">
        <v>516.452513661202</v>
      </c>
      <c r="AD63" s="93">
        <v>519.503945205479</v>
      </c>
      <c r="AE63" s="93">
        <v>606.299704109589</v>
      </c>
      <c r="AF63" s="93">
        <v>688.321643835616</v>
      </c>
      <c r="AG63" s="93">
        <v>757.684427274426</v>
      </c>
      <c r="AH63" s="93">
        <v>915.155843882739</v>
      </c>
      <c r="AI63" s="93">
        <v>945.884854924383</v>
      </c>
      <c r="AJ63" s="93">
        <v>970.582416438356</v>
      </c>
      <c r="AK63" s="93">
        <v>1130.66713661202</v>
      </c>
      <c r="AL63" s="93">
        <v>1154.914</v>
      </c>
      <c r="AM63" s="93">
        <v>1334.9756547063</v>
      </c>
      <c r="AN63" s="93">
        <v>1466.62505977808</v>
      </c>
      <c r="AO63" s="93">
        <v>1838.2427680542</v>
      </c>
      <c r="AP63" s="93">
        <v>1746.39537513523</v>
      </c>
      <c r="AQ63" s="93">
        <v>1860.36957225183</v>
      </c>
      <c r="AR63" s="93">
        <v>2020.31389967618</v>
      </c>
      <c r="AS63" s="93">
        <v>1908.74274091585</v>
      </c>
      <c r="AT63" s="93">
        <v>2037.76572354594</v>
      </c>
      <c r="AU63" s="93">
        <v>2404.43349817846</v>
      </c>
      <c r="AV63" s="93">
        <v>2574.08202364432</v>
      </c>
      <c r="AW63" s="93">
        <v>2591.95709652987</v>
      </c>
      <c r="AX63" s="94">
        <v>2675.54590673656</v>
      </c>
      <c r="AY63" s="15">
        <v>0.032</v>
      </c>
      <c r="AZ63" s="15">
        <v>0.249</v>
      </c>
    </row>
    <row r="64" ht="9.75" customHeight="1">
      <c r="A64" s="17" t="s">
        <v>277</v>
      </c>
      <c r="B64" s="95">
        <v>216.081178082191</v>
      </c>
      <c r="C64" s="95">
        <v>277.426164383561</v>
      </c>
      <c r="D64" s="95">
        <v>274.040438356164</v>
      </c>
      <c r="E64" s="95">
        <v>298.822103825136</v>
      </c>
      <c r="F64" s="95">
        <v>401.660657534246</v>
      </c>
      <c r="G64" s="95">
        <v>555.742547945205</v>
      </c>
      <c r="H64" s="95">
        <v>755.241178082191</v>
      </c>
      <c r="I64" s="95">
        <v>866.906885245901</v>
      </c>
      <c r="J64" s="95">
        <v>1061.21802739726</v>
      </c>
      <c r="K64" s="95">
        <v>1220.05638356164</v>
      </c>
      <c r="L64" s="95">
        <v>1345.75221917808</v>
      </c>
      <c r="M64" s="95">
        <v>1538.67579234972</v>
      </c>
      <c r="N64" s="95">
        <v>1629.78312328767</v>
      </c>
      <c r="O64" s="95">
        <v>1822.92424657534</v>
      </c>
      <c r="P64" s="95">
        <v>1831.25312328767</v>
      </c>
      <c r="Q64" s="95">
        <v>1689.7681420765</v>
      </c>
      <c r="R64" s="95">
        <v>1611.85073972602</v>
      </c>
      <c r="S64" s="95">
        <v>1597.19506849315</v>
      </c>
      <c r="T64" s="95">
        <v>1638.09375342465</v>
      </c>
      <c r="U64" s="95">
        <v>1695.30852459016</v>
      </c>
      <c r="V64" s="95">
        <v>1820.29646575342</v>
      </c>
      <c r="W64" s="95">
        <v>1934.2668219178</v>
      </c>
      <c r="X64" s="95">
        <v>2054.72580821917</v>
      </c>
      <c r="Y64" s="95">
        <v>2202.65928961748</v>
      </c>
      <c r="Z64" s="95">
        <v>2337.54789041095</v>
      </c>
      <c r="AA64" s="95">
        <v>2320.04021917808</v>
      </c>
      <c r="AB64" s="95">
        <v>2520.49728767123</v>
      </c>
      <c r="AC64" s="95">
        <v>2736.05527322404</v>
      </c>
      <c r="AD64" s="95">
        <v>3046.77964383561</v>
      </c>
      <c r="AE64" s="95">
        <v>3115.09212602739</v>
      </c>
      <c r="AF64" s="95">
        <v>3394.10679999999</v>
      </c>
      <c r="AG64" s="95">
        <v>3722.02775994327</v>
      </c>
      <c r="AH64" s="95">
        <v>4119.94307342465</v>
      </c>
      <c r="AI64" s="95">
        <v>4216.45086544219</v>
      </c>
      <c r="AJ64" s="95">
        <v>4451.76123780821</v>
      </c>
      <c r="AK64" s="95">
        <v>4765.89235327868</v>
      </c>
      <c r="AL64" s="95">
        <v>4859.40879945205</v>
      </c>
      <c r="AM64" s="95">
        <v>5262.2990362641</v>
      </c>
      <c r="AN64" s="95">
        <v>5771.46462755561</v>
      </c>
      <c r="AO64" s="95">
        <v>6739.88490656568</v>
      </c>
      <c r="AP64" s="95">
        <v>6944.74296413002</v>
      </c>
      <c r="AQ64" s="95">
        <v>7499.91804718646</v>
      </c>
      <c r="AR64" s="95">
        <v>7860.39103507541</v>
      </c>
      <c r="AS64" s="95">
        <v>7993.80881083869</v>
      </c>
      <c r="AT64" s="95">
        <v>8306.07326493558</v>
      </c>
      <c r="AU64" s="95">
        <v>9316.5675714241</v>
      </c>
      <c r="AV64" s="95">
        <v>9867.06878177314</v>
      </c>
      <c r="AW64" s="95">
        <v>10366.6653321888</v>
      </c>
      <c r="AX64" s="95">
        <v>10756.4105049769</v>
      </c>
      <c r="AY64" s="19">
        <v>0.038</v>
      </c>
      <c r="AZ64" s="19">
        <v>1.0</v>
      </c>
    </row>
    <row r="65" ht="9.75" customHeight="1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4"/>
      <c r="AY65" s="20"/>
      <c r="AZ65" s="20"/>
    </row>
    <row r="66" ht="9.75" customHeight="1">
      <c r="A66" s="78" t="s">
        <v>278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4"/>
      <c r="AY66" s="20"/>
      <c r="AZ66" s="20"/>
    </row>
    <row r="67" ht="9.75" customHeight="1">
      <c r="A67" s="27" t="s">
        <v>279</v>
      </c>
      <c r="B67" s="93">
        <v>296.390684931506</v>
      </c>
      <c r="C67" s="93">
        <v>356.213287671232</v>
      </c>
      <c r="D67" s="93">
        <v>426.94808219178</v>
      </c>
      <c r="E67" s="93">
        <v>491.00737704918</v>
      </c>
      <c r="F67" s="93">
        <v>578.300410958904</v>
      </c>
      <c r="G67" s="93">
        <v>696.412876712328</v>
      </c>
      <c r="H67" s="93">
        <v>796.933150684931</v>
      </c>
      <c r="I67" s="93">
        <v>874.787978142076</v>
      </c>
      <c r="J67" s="93">
        <v>978.98602739726</v>
      </c>
      <c r="K67" s="93">
        <v>944.876849315068</v>
      </c>
      <c r="L67" s="93">
        <v>900.793424657534</v>
      </c>
      <c r="M67" s="93">
        <v>993.809699453551</v>
      </c>
      <c r="N67" s="93">
        <v>976.109452054794</v>
      </c>
      <c r="O67" s="93">
        <v>1115.66410958904</v>
      </c>
      <c r="P67" s="93">
        <v>1137.25342465753</v>
      </c>
      <c r="Q67" s="93">
        <v>995.509153005464</v>
      </c>
      <c r="R67" s="93">
        <v>934.936986301369</v>
      </c>
      <c r="S67" s="93">
        <v>949.207808219178</v>
      </c>
      <c r="T67" s="93">
        <v>977.147808219178</v>
      </c>
      <c r="U67" s="93">
        <v>1008.48456284153</v>
      </c>
      <c r="V67" s="93">
        <v>1008.51493150684</v>
      </c>
      <c r="W67" s="93">
        <v>1041.06123287671</v>
      </c>
      <c r="X67" s="93">
        <v>1070.99794520547</v>
      </c>
      <c r="Y67" s="93">
        <v>1139.02404371584</v>
      </c>
      <c r="Z67" s="93">
        <v>1217.24753424657</v>
      </c>
      <c r="AA67" s="93">
        <v>1244.56397260274</v>
      </c>
      <c r="AB67" s="93">
        <v>1274.19657534246</v>
      </c>
      <c r="AC67" s="93">
        <v>1355.65928961748</v>
      </c>
      <c r="AD67" s="93">
        <v>1357.77561643835</v>
      </c>
      <c r="AE67" s="93">
        <v>1438.42452054794</v>
      </c>
      <c r="AF67" s="93">
        <v>1548.71452054794</v>
      </c>
      <c r="AG67" s="93">
        <v>1571.84303278688</v>
      </c>
      <c r="AH67" s="93">
        <v>1643.15109589041</v>
      </c>
      <c r="AI67" s="93">
        <v>1588.61219178082</v>
      </c>
      <c r="AJ67" s="93">
        <v>1688.23643835616</v>
      </c>
      <c r="AK67" s="93">
        <v>1720.8463114754</v>
      </c>
      <c r="AL67" s="93">
        <v>1688.38863013698</v>
      </c>
      <c r="AM67" s="93">
        <v>1728.07863013698</v>
      </c>
      <c r="AN67" s="93">
        <v>1754.88205479452</v>
      </c>
      <c r="AO67" s="93">
        <v>1766.16297814207</v>
      </c>
      <c r="AP67" s="93">
        <v>1816.68040664635</v>
      </c>
      <c r="AQ67" s="93">
        <v>1793.88461540984</v>
      </c>
      <c r="AR67" s="93">
        <v>1769.8261231362</v>
      </c>
      <c r="AS67" s="93">
        <v>1649.89460816966</v>
      </c>
      <c r="AT67" s="93">
        <v>1669.03998116924</v>
      </c>
      <c r="AU67" s="93">
        <v>1728.4995778602</v>
      </c>
      <c r="AV67" s="93">
        <v>1663.54455085177</v>
      </c>
      <c r="AW67" s="93">
        <v>1636.48143238649</v>
      </c>
      <c r="AX67" s="94">
        <v>1663.49499676409</v>
      </c>
      <c r="AY67" s="15">
        <v>0.017</v>
      </c>
      <c r="AZ67" s="15">
        <v>0.366</v>
      </c>
    </row>
    <row r="68" ht="9.75" customHeight="1">
      <c r="A68" s="27" t="s">
        <v>280</v>
      </c>
      <c r="B68" s="93">
        <v>277.859452054794</v>
      </c>
      <c r="C68" s="93">
        <v>324.765479452054</v>
      </c>
      <c r="D68" s="93">
        <v>389.105424657534</v>
      </c>
      <c r="E68" s="93">
        <v>460.705956284152</v>
      </c>
      <c r="F68" s="93">
        <v>544.048602739725</v>
      </c>
      <c r="G68" s="93">
        <v>655.417205479452</v>
      </c>
      <c r="H68" s="93">
        <v>743.81309589041</v>
      </c>
      <c r="I68" s="93">
        <v>838.393934426229</v>
      </c>
      <c r="J68" s="93">
        <v>1039.33128767123</v>
      </c>
      <c r="K68" s="93">
        <v>1033.93556164383</v>
      </c>
      <c r="L68" s="93">
        <v>1029.21430136986</v>
      </c>
      <c r="M68" s="93">
        <v>1103.75387978142</v>
      </c>
      <c r="N68" s="93">
        <v>1139.11134246575</v>
      </c>
      <c r="O68" s="93">
        <v>1257.50602739726</v>
      </c>
      <c r="P68" s="93">
        <v>1283.27424657534</v>
      </c>
      <c r="Q68" s="93">
        <v>1246.17114754098</v>
      </c>
      <c r="R68" s="93">
        <v>1266.63271232876</v>
      </c>
      <c r="S68" s="93">
        <v>1210.26504109589</v>
      </c>
      <c r="T68" s="93">
        <v>1245.36279452054</v>
      </c>
      <c r="U68" s="93">
        <v>1337.70726775956</v>
      </c>
      <c r="V68" s="93">
        <v>1328.3045479452</v>
      </c>
      <c r="W68" s="93">
        <v>1391.20673972602</v>
      </c>
      <c r="X68" s="93">
        <v>1449.35534246575</v>
      </c>
      <c r="Y68" s="93">
        <v>1598.856284153</v>
      </c>
      <c r="Z68" s="93">
        <v>1650.76438356164</v>
      </c>
      <c r="AA68" s="93">
        <v>1730.68805479452</v>
      </c>
      <c r="AB68" s="93">
        <v>1800.62920547945</v>
      </c>
      <c r="AC68" s="93">
        <v>1836.55513661202</v>
      </c>
      <c r="AD68" s="93">
        <v>1865.596</v>
      </c>
      <c r="AE68" s="93">
        <v>1918.66542465753</v>
      </c>
      <c r="AF68" s="93">
        <v>1985.31616438356</v>
      </c>
      <c r="AG68" s="93">
        <v>2041.13338797814</v>
      </c>
      <c r="AH68" s="93">
        <v>2004.59753424657</v>
      </c>
      <c r="AI68" s="93">
        <v>1963.07550684931</v>
      </c>
      <c r="AJ68" s="93">
        <v>1991.86887671232</v>
      </c>
      <c r="AK68" s="93">
        <v>1965.76617486338</v>
      </c>
      <c r="AL68" s="93">
        <v>1964.35983561643</v>
      </c>
      <c r="AM68" s="93">
        <v>1938.76126027397</v>
      </c>
      <c r="AN68" s="93">
        <v>1912.96712328767</v>
      </c>
      <c r="AO68" s="93">
        <v>1869.44043715847</v>
      </c>
      <c r="AP68" s="93">
        <v>1877.87963043249</v>
      </c>
      <c r="AQ68" s="93">
        <v>1759.7887556686</v>
      </c>
      <c r="AR68" s="93">
        <v>1620.94753988368</v>
      </c>
      <c r="AS68" s="93">
        <v>1501.51960232985</v>
      </c>
      <c r="AT68" s="93">
        <v>1380.73296167892</v>
      </c>
      <c r="AU68" s="93">
        <v>1390.72576352273</v>
      </c>
      <c r="AV68" s="93">
        <v>1342.67364404508</v>
      </c>
      <c r="AW68" s="93">
        <v>1359.93853003425</v>
      </c>
      <c r="AX68" s="94">
        <v>1352.49368771462</v>
      </c>
      <c r="AY68" s="15">
        <v>-0.005</v>
      </c>
      <c r="AZ68" s="15">
        <v>0.297</v>
      </c>
    </row>
    <row r="69" ht="9.75" customHeight="1">
      <c r="A69" s="27" t="s">
        <v>281</v>
      </c>
      <c r="B69" s="93">
        <v>930.64506849315</v>
      </c>
      <c r="C69" s="93">
        <v>1018.89657534246</v>
      </c>
      <c r="D69" s="93">
        <v>1277.63780821917</v>
      </c>
      <c r="E69" s="93">
        <v>1463.56953551912</v>
      </c>
      <c r="F69" s="93">
        <v>1741.56232876712</v>
      </c>
      <c r="G69" s="93">
        <v>2040.51452054794</v>
      </c>
      <c r="H69" s="93">
        <v>2196.13589041095</v>
      </c>
      <c r="I69" s="93">
        <v>2275.50423497267</v>
      </c>
      <c r="J69" s="93">
        <v>2605.56821917808</v>
      </c>
      <c r="K69" s="93">
        <v>2478.76821917808</v>
      </c>
      <c r="L69" s="93">
        <v>2283.86273972602</v>
      </c>
      <c r="M69" s="93">
        <v>2290.26448087431</v>
      </c>
      <c r="N69" s="93">
        <v>2356.04780821917</v>
      </c>
      <c r="O69" s="93">
        <v>2277.25808219178</v>
      </c>
      <c r="P69" s="93">
        <v>2262.00945205479</v>
      </c>
      <c r="Q69" s="93">
        <v>1886.81338797814</v>
      </c>
      <c r="R69" s="93">
        <v>1668.24972602739</v>
      </c>
      <c r="S69" s="93">
        <v>1441.21260273972</v>
      </c>
      <c r="T69" s="93">
        <v>1397.21369863013</v>
      </c>
      <c r="U69" s="93">
        <v>1370.48513661202</v>
      </c>
      <c r="V69" s="93">
        <v>1135.74821917808</v>
      </c>
      <c r="W69" s="93">
        <v>1077.74756164383</v>
      </c>
      <c r="X69" s="93">
        <v>1036.78797260273</v>
      </c>
      <c r="Y69" s="93">
        <v>1122.91448087431</v>
      </c>
      <c r="Z69" s="93">
        <v>1147.52572602739</v>
      </c>
      <c r="AA69" s="93">
        <v>1267.29415870923</v>
      </c>
      <c r="AB69" s="93">
        <v>1226.74620722017</v>
      </c>
      <c r="AC69" s="93">
        <v>1216.08814096624</v>
      </c>
      <c r="AD69" s="93">
        <v>1073.73982164617</v>
      </c>
      <c r="AE69" s="93">
        <v>1241.63218073844</v>
      </c>
      <c r="AF69" s="93">
        <v>1093.64616203503</v>
      </c>
      <c r="AG69" s="93">
        <v>1028.60872843395</v>
      </c>
      <c r="AH69" s="93">
        <v>943.960064079425</v>
      </c>
      <c r="AI69" s="93">
        <v>855.285533559239</v>
      </c>
      <c r="AJ69" s="93">
        <v>837.516831916613</v>
      </c>
      <c r="AK69" s="93">
        <v>777.108757242498</v>
      </c>
      <c r="AL69" s="93">
        <v>672.44120236162</v>
      </c>
      <c r="AM69" s="93">
        <v>631.708150057263</v>
      </c>
      <c r="AN69" s="93">
        <v>748.823126531508</v>
      </c>
      <c r="AO69" s="93">
        <v>653.234556784297</v>
      </c>
      <c r="AP69" s="93">
        <v>675.996473795082</v>
      </c>
      <c r="AQ69" s="93">
        <v>656.734041457145</v>
      </c>
      <c r="AR69" s="93">
        <v>657.108747902354</v>
      </c>
      <c r="AS69" s="93">
        <v>706.514907855312</v>
      </c>
      <c r="AT69" s="93">
        <v>449.912865367474</v>
      </c>
      <c r="AU69" s="93">
        <v>441.936829979774</v>
      </c>
      <c r="AV69" s="93">
        <v>576.579741734399</v>
      </c>
      <c r="AW69" s="93">
        <v>811.020813023326</v>
      </c>
      <c r="AX69" s="94">
        <v>639.268954215381</v>
      </c>
      <c r="AY69" s="15">
        <v>-0.212</v>
      </c>
      <c r="AZ69" s="15">
        <v>0.14</v>
      </c>
    </row>
    <row r="70" ht="9.75" customHeight="1">
      <c r="A70" s="27" t="s">
        <v>282</v>
      </c>
      <c r="B70" s="93">
        <v>200.180657534246</v>
      </c>
      <c r="C70" s="93">
        <v>245.316547945205</v>
      </c>
      <c r="D70" s="93">
        <v>294.718410958904</v>
      </c>
      <c r="E70" s="93">
        <v>349.924699453551</v>
      </c>
      <c r="F70" s="93">
        <v>420.12805479452</v>
      </c>
      <c r="G70" s="93">
        <v>483.864</v>
      </c>
      <c r="H70" s="93">
        <v>548.565698630136</v>
      </c>
      <c r="I70" s="93">
        <v>581.95300546448</v>
      </c>
      <c r="J70" s="93">
        <v>640.718904109588</v>
      </c>
      <c r="K70" s="93">
        <v>610.605205479452</v>
      </c>
      <c r="L70" s="93">
        <v>573.716328767123</v>
      </c>
      <c r="M70" s="93">
        <v>588.129508196721</v>
      </c>
      <c r="N70" s="93">
        <v>611.92405479452</v>
      </c>
      <c r="O70" s="93">
        <v>770.669808219177</v>
      </c>
      <c r="P70" s="93">
        <v>808.534356164383</v>
      </c>
      <c r="Q70" s="93">
        <v>776.192185792349</v>
      </c>
      <c r="R70" s="93">
        <v>785.907452054794</v>
      </c>
      <c r="S70" s="93">
        <v>803.580219178082</v>
      </c>
      <c r="T70" s="93">
        <v>786.288712328767</v>
      </c>
      <c r="U70" s="93">
        <v>904.23868852459</v>
      </c>
      <c r="V70" s="93">
        <v>955.019287671232</v>
      </c>
      <c r="W70" s="93">
        <v>973.781534246575</v>
      </c>
      <c r="X70" s="93">
        <v>933.879178082191</v>
      </c>
      <c r="Y70" s="93">
        <v>946.252185792349</v>
      </c>
      <c r="Z70" s="93">
        <v>1001.63846575342</v>
      </c>
      <c r="AA70" s="93">
        <v>1035.00136986301</v>
      </c>
      <c r="AB70" s="93">
        <v>1066.91243835616</v>
      </c>
      <c r="AC70" s="93">
        <v>1086.81327868852</v>
      </c>
      <c r="AD70" s="93">
        <v>1110.20564383561</v>
      </c>
      <c r="AE70" s="93">
        <v>1095.62356164383</v>
      </c>
      <c r="AF70" s="93">
        <v>1186.81046575342</v>
      </c>
      <c r="AG70" s="93">
        <v>1205.4475409836</v>
      </c>
      <c r="AH70" s="93">
        <v>1208.69665753424</v>
      </c>
      <c r="AI70" s="93">
        <v>1162.48608219178</v>
      </c>
      <c r="AJ70" s="93">
        <v>1164.14619178082</v>
      </c>
      <c r="AK70" s="93">
        <v>1122.40769617486</v>
      </c>
      <c r="AL70" s="93">
        <v>1106.45797917808</v>
      </c>
      <c r="AM70" s="93">
        <v>1053.34246410958</v>
      </c>
      <c r="AN70" s="93">
        <v>1039.48867506849</v>
      </c>
      <c r="AO70" s="93">
        <v>1019.26699617486</v>
      </c>
      <c r="AP70" s="93">
        <v>1020.72601794343</v>
      </c>
      <c r="AQ70" s="93">
        <v>999.475813463857</v>
      </c>
      <c r="AR70" s="93">
        <v>1004.76168567763</v>
      </c>
      <c r="AS70" s="93">
        <v>1024.39226174332</v>
      </c>
      <c r="AT70" s="93">
        <v>922.076338476161</v>
      </c>
      <c r="AU70" s="93">
        <v>913.290077234241</v>
      </c>
      <c r="AV70" s="93">
        <v>886.901857331842</v>
      </c>
      <c r="AW70" s="93">
        <v>901.127503750978</v>
      </c>
      <c r="AX70" s="94">
        <v>895.304835699342</v>
      </c>
      <c r="AY70" s="15">
        <v>-0.006</v>
      </c>
      <c r="AZ70" s="15">
        <v>0.197</v>
      </c>
    </row>
    <row r="71" ht="9.75" customHeight="1">
      <c r="A71" s="17" t="s">
        <v>283</v>
      </c>
      <c r="B71" s="95">
        <v>1705.07586301369</v>
      </c>
      <c r="C71" s="95">
        <v>1945.19189041095</v>
      </c>
      <c r="D71" s="95">
        <v>2388.40972602739</v>
      </c>
      <c r="E71" s="95">
        <v>2765.20756830601</v>
      </c>
      <c r="F71" s="95">
        <v>3284.03939726027</v>
      </c>
      <c r="G71" s="95">
        <v>3876.20860273972</v>
      </c>
      <c r="H71" s="95">
        <v>4285.44783561643</v>
      </c>
      <c r="I71" s="95">
        <v>4570.63915300546</v>
      </c>
      <c r="J71" s="95">
        <v>5264.60443835616</v>
      </c>
      <c r="K71" s="95">
        <v>5068.18583561643</v>
      </c>
      <c r="L71" s="95">
        <v>4787.58679452054</v>
      </c>
      <c r="M71" s="95">
        <v>4975.95756830601</v>
      </c>
      <c r="N71" s="95">
        <v>5083.19265753424</v>
      </c>
      <c r="O71" s="95">
        <v>5421.09802739726</v>
      </c>
      <c r="P71" s="95">
        <v>5491.07147945205</v>
      </c>
      <c r="Q71" s="95">
        <v>4904.68587431693</v>
      </c>
      <c r="R71" s="95">
        <v>4655.72687671232</v>
      </c>
      <c r="S71" s="95">
        <v>4404.26567123287</v>
      </c>
      <c r="T71" s="95">
        <v>4406.01301369863</v>
      </c>
      <c r="U71" s="95">
        <v>4620.9156557377</v>
      </c>
      <c r="V71" s="95">
        <v>4427.58698630136</v>
      </c>
      <c r="W71" s="95">
        <v>4483.79706849315</v>
      </c>
      <c r="X71" s="95">
        <v>4491.02043835616</v>
      </c>
      <c r="Y71" s="95">
        <v>4807.04699453551</v>
      </c>
      <c r="Z71" s="95">
        <v>5017.17610958904</v>
      </c>
      <c r="AA71" s="95">
        <v>5277.5475559695</v>
      </c>
      <c r="AB71" s="95">
        <v>5368.48442639825</v>
      </c>
      <c r="AC71" s="95">
        <v>5495.11584588427</v>
      </c>
      <c r="AD71" s="95">
        <v>5407.31708192015</v>
      </c>
      <c r="AE71" s="95">
        <v>5694.34568758776</v>
      </c>
      <c r="AF71" s="95">
        <v>5814.48731271996</v>
      </c>
      <c r="AG71" s="95">
        <v>5847.03269018259</v>
      </c>
      <c r="AH71" s="95">
        <v>5800.40535175065</v>
      </c>
      <c r="AI71" s="95">
        <v>5569.45931438115</v>
      </c>
      <c r="AJ71" s="95">
        <v>5681.76833876592</v>
      </c>
      <c r="AK71" s="95">
        <v>5586.12893975615</v>
      </c>
      <c r="AL71" s="95">
        <v>5431.64764729312</v>
      </c>
      <c r="AM71" s="95">
        <v>5351.89050457781</v>
      </c>
      <c r="AN71" s="95">
        <v>5456.16097968219</v>
      </c>
      <c r="AO71" s="95">
        <v>5308.1049682597</v>
      </c>
      <c r="AP71" s="95">
        <v>5391.28252881736</v>
      </c>
      <c r="AQ71" s="95">
        <v>5209.88322599945</v>
      </c>
      <c r="AR71" s="95">
        <v>5052.64409659987</v>
      </c>
      <c r="AS71" s="95">
        <v>4882.32138009815</v>
      </c>
      <c r="AT71" s="95">
        <v>4421.76214669181</v>
      </c>
      <c r="AU71" s="95">
        <v>4474.45224859696</v>
      </c>
      <c r="AV71" s="95">
        <v>4469.69979396311</v>
      </c>
      <c r="AW71" s="95">
        <v>4708.56827919505</v>
      </c>
      <c r="AX71" s="95">
        <v>4550.56247439344</v>
      </c>
      <c r="AY71" s="19">
        <v>-0.034</v>
      </c>
      <c r="AZ71" s="19">
        <v>1.0</v>
      </c>
    </row>
    <row r="72" ht="9.75" customHeight="1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4"/>
      <c r="AY72" s="20"/>
      <c r="AZ72" s="20"/>
    </row>
    <row r="73" ht="9.75" customHeight="1">
      <c r="A73" s="78" t="s">
        <v>284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4"/>
      <c r="AY73" s="20"/>
      <c r="AZ73" s="20"/>
    </row>
    <row r="74" ht="9.75" customHeight="1">
      <c r="A74" s="27" t="s">
        <v>285</v>
      </c>
      <c r="B74" s="93">
        <v>9138.0973754685</v>
      </c>
      <c r="C74" s="93">
        <v>9855.72918523619</v>
      </c>
      <c r="D74" s="93">
        <v>10533.7447506412</v>
      </c>
      <c r="E74" s="93">
        <v>11258.3104133269</v>
      </c>
      <c r="F74" s="93">
        <v>11975.4572859333</v>
      </c>
      <c r="G74" s="93">
        <v>12680.3350836222</v>
      </c>
      <c r="H74" s="93">
        <v>13473.8776130638</v>
      </c>
      <c r="I74" s="93">
        <v>14419.840285181</v>
      </c>
      <c r="J74" s="93">
        <v>15350.8999404711</v>
      </c>
      <c r="K74" s="93">
        <v>15111.9933764551</v>
      </c>
      <c r="L74" s="93">
        <v>15393.6987507895</v>
      </c>
      <c r="M74" s="93">
        <v>16212.4460610639</v>
      </c>
      <c r="N74" s="93">
        <v>16711.6174869753</v>
      </c>
      <c r="O74" s="93">
        <v>17812.0506022304</v>
      </c>
      <c r="P74" s="93">
        <v>17821.1904592692</v>
      </c>
      <c r="Q74" s="93">
        <v>17080.6368588339</v>
      </c>
      <c r="R74" s="93">
        <v>16805.0639678777</v>
      </c>
      <c r="S74" s="93">
        <v>16812.6859381029</v>
      </c>
      <c r="T74" s="93">
        <v>17039.5060964426</v>
      </c>
      <c r="U74" s="93">
        <v>17335.6297542771</v>
      </c>
      <c r="V74" s="93">
        <v>17603.5289306206</v>
      </c>
      <c r="W74" s="93">
        <v>18180.5701360086</v>
      </c>
      <c r="X74" s="93">
        <v>18686.0095104914</v>
      </c>
      <c r="Y74" s="93">
        <v>19237.3162343998</v>
      </c>
      <c r="Z74" s="93">
        <v>19922.2251912475</v>
      </c>
      <c r="AA74" s="93">
        <v>20203.7103369171</v>
      </c>
      <c r="AB74" s="93">
        <v>20214.2170954931</v>
      </c>
      <c r="AC74" s="93">
        <v>20626.7185669866</v>
      </c>
      <c r="AD74" s="93">
        <v>20671.4834923539</v>
      </c>
      <c r="AE74" s="93">
        <v>21308.8622218102</v>
      </c>
      <c r="AF74" s="93">
        <v>22002.3545334872</v>
      </c>
      <c r="AG74" s="93">
        <v>22417.6348246359</v>
      </c>
      <c r="AH74" s="93">
        <v>23277.2194053041</v>
      </c>
      <c r="AI74" s="93">
        <v>23773.9003862414</v>
      </c>
      <c r="AJ74" s="93">
        <v>24202.6638155755</v>
      </c>
      <c r="AK74" s="93">
        <v>24227.4884393014</v>
      </c>
      <c r="AL74" s="93">
        <v>24457.3411688827</v>
      </c>
      <c r="AM74" s="93">
        <v>25082.8435329233</v>
      </c>
      <c r="AN74" s="93">
        <v>25522.1529384372</v>
      </c>
      <c r="AO74" s="93">
        <v>26257.7591695366</v>
      </c>
      <c r="AP74" s="93">
        <v>26548.7463844023</v>
      </c>
      <c r="AQ74" s="93">
        <v>26892.6157607665</v>
      </c>
      <c r="AR74" s="93">
        <v>27443.6643730024</v>
      </c>
      <c r="AS74" s="93">
        <v>27272.8767442526</v>
      </c>
      <c r="AT74" s="93">
        <v>27685.2355258215</v>
      </c>
      <c r="AU74" s="93">
        <v>28587.8121463762</v>
      </c>
      <c r="AV74" s="93">
        <v>28480.0144197451</v>
      </c>
      <c r="AW74" s="93">
        <v>28825.6752848686</v>
      </c>
      <c r="AX74" s="94">
        <v>29442.4204450409</v>
      </c>
      <c r="AY74" s="15">
        <v>0.021</v>
      </c>
      <c r="AZ74" s="15">
        <v>0.322</v>
      </c>
    </row>
    <row r="75" ht="9.75" customHeight="1">
      <c r="A75" s="27" t="s">
        <v>286</v>
      </c>
      <c r="B75" s="93">
        <v>8668.85541699151</v>
      </c>
      <c r="C75" s="93">
        <v>9361.50072152177</v>
      </c>
      <c r="D75" s="93">
        <v>10114.9554837511</v>
      </c>
      <c r="E75" s="93">
        <v>11099.0168729927</v>
      </c>
      <c r="F75" s="93">
        <v>12127.7061961246</v>
      </c>
      <c r="G75" s="93">
        <v>13245.3430425498</v>
      </c>
      <c r="H75" s="93">
        <v>14105.0027220829</v>
      </c>
      <c r="I75" s="93">
        <v>15197.2505045827</v>
      </c>
      <c r="J75" s="93">
        <v>16502.748238606</v>
      </c>
      <c r="K75" s="93">
        <v>16209.0553497844</v>
      </c>
      <c r="L75" s="93">
        <v>16496.0722956884</v>
      </c>
      <c r="M75" s="93">
        <v>17704.9805853891</v>
      </c>
      <c r="N75" s="93">
        <v>18718.308286982</v>
      </c>
      <c r="O75" s="93">
        <v>19813.4379511564</v>
      </c>
      <c r="P75" s="93">
        <v>20223.2247869917</v>
      </c>
      <c r="Q75" s="93">
        <v>19229.0686013442</v>
      </c>
      <c r="R75" s="93">
        <v>18901.6372687325</v>
      </c>
      <c r="S75" s="93">
        <v>18458.2827076037</v>
      </c>
      <c r="T75" s="93">
        <v>18558.4077159547</v>
      </c>
      <c r="U75" s="93">
        <v>19222.2043974469</v>
      </c>
      <c r="V75" s="93">
        <v>19442.5229963205</v>
      </c>
      <c r="W75" s="93">
        <v>19990.8543188</v>
      </c>
      <c r="X75" s="93">
        <v>20498.9479100531</v>
      </c>
      <c r="Y75" s="93">
        <v>21189.5095516357</v>
      </c>
      <c r="Z75" s="93">
        <v>21582.4212618086</v>
      </c>
      <c r="AA75" s="93">
        <v>22019.1166930443</v>
      </c>
      <c r="AB75" s="93">
        <v>22216.9071603147</v>
      </c>
      <c r="AC75" s="93">
        <v>22424.3981767758</v>
      </c>
      <c r="AD75" s="93">
        <v>22630.0796440163</v>
      </c>
      <c r="AE75" s="93">
        <v>23125.763598515</v>
      </c>
      <c r="AF75" s="93">
        <v>23764.3202464271</v>
      </c>
      <c r="AG75" s="93">
        <v>24838.6563220396</v>
      </c>
      <c r="AH75" s="93">
        <v>25570.3281740487</v>
      </c>
      <c r="AI75" s="93">
        <v>25610.832333884</v>
      </c>
      <c r="AJ75" s="93">
        <v>26334.8297998958</v>
      </c>
      <c r="AK75" s="93">
        <v>26790.4093338006</v>
      </c>
      <c r="AL75" s="93">
        <v>27390.8250047173</v>
      </c>
      <c r="AM75" s="93">
        <v>27458.8417163012</v>
      </c>
      <c r="AN75" s="93">
        <v>28134.6408447244</v>
      </c>
      <c r="AO75" s="93">
        <v>29375.2300664866</v>
      </c>
      <c r="AP75" s="93">
        <v>30158.6537954811</v>
      </c>
      <c r="AQ75" s="93">
        <v>30648.5439307442</v>
      </c>
      <c r="AR75" s="93">
        <v>31227.1529691414</v>
      </c>
      <c r="AS75" s="93">
        <v>31419.9485900289</v>
      </c>
      <c r="AT75" s="93">
        <v>30533.7520643663</v>
      </c>
      <c r="AU75" s="93">
        <v>31749.1201762899</v>
      </c>
      <c r="AV75" s="93">
        <v>32656.3846404878</v>
      </c>
      <c r="AW75" s="93">
        <v>32993.5365271221</v>
      </c>
      <c r="AX75" s="94">
        <v>33479.7202732262</v>
      </c>
      <c r="AY75" s="15">
        <v>0.015</v>
      </c>
      <c r="AZ75" s="15">
        <v>0.367</v>
      </c>
    </row>
    <row r="76" ht="9.75" customHeight="1">
      <c r="A76" s="27" t="s">
        <v>287</v>
      </c>
      <c r="B76" s="93">
        <v>8119.78571250431</v>
      </c>
      <c r="C76" s="93">
        <v>8721.59702730408</v>
      </c>
      <c r="D76" s="93">
        <v>9438.27646534713</v>
      </c>
      <c r="E76" s="93">
        <v>10157.1278576125</v>
      </c>
      <c r="F76" s="93">
        <v>11182.9093131027</v>
      </c>
      <c r="G76" s="93">
        <v>12481.276651858</v>
      </c>
      <c r="H76" s="93">
        <v>13160.6861109335</v>
      </c>
      <c r="I76" s="93">
        <v>14044.2453250766</v>
      </c>
      <c r="J76" s="93">
        <v>15345.7695173809</v>
      </c>
      <c r="K76" s="93">
        <v>15035.240107647</v>
      </c>
      <c r="L76" s="93">
        <v>14287.453996725</v>
      </c>
      <c r="M76" s="93">
        <v>15290.1700870548</v>
      </c>
      <c r="N76" s="93">
        <v>15688.7552404417</v>
      </c>
      <c r="O76" s="93">
        <v>16017.1570634549</v>
      </c>
      <c r="P76" s="93">
        <v>16123.6090742605</v>
      </c>
      <c r="Q76" s="93">
        <v>15327.6531103242</v>
      </c>
      <c r="R76" s="93">
        <v>14275.6818676981</v>
      </c>
      <c r="S76" s="93">
        <v>13117.5573828322</v>
      </c>
      <c r="T76" s="93">
        <v>12354.5359680987</v>
      </c>
      <c r="U76" s="93">
        <v>12056.1585528242</v>
      </c>
      <c r="V76" s="93">
        <v>11570.1461807818</v>
      </c>
      <c r="W76" s="93">
        <v>11874.9369252916</v>
      </c>
      <c r="X76" s="93">
        <v>11713.8951886905</v>
      </c>
      <c r="Y76" s="93">
        <v>12008.705996917</v>
      </c>
      <c r="Z76" s="93">
        <v>12210.2283910091</v>
      </c>
      <c r="AA76" s="93">
        <v>12297.8525040168</v>
      </c>
      <c r="AB76" s="93">
        <v>12167.2615474635</v>
      </c>
      <c r="AC76" s="93">
        <v>11752.0987309085</v>
      </c>
      <c r="AD76" s="93">
        <v>11372.3130870624</v>
      </c>
      <c r="AE76" s="93">
        <v>11399.9812258247</v>
      </c>
      <c r="AF76" s="93">
        <v>10958.4201612182</v>
      </c>
      <c r="AG76" s="93">
        <v>10748.3185045556</v>
      </c>
      <c r="AH76" s="93">
        <v>10703.5169787092</v>
      </c>
      <c r="AI76" s="93">
        <v>10736.9556590147</v>
      </c>
      <c r="AJ76" s="93">
        <v>10470.2652734444</v>
      </c>
      <c r="AK76" s="93">
        <v>10176.3091929485</v>
      </c>
      <c r="AL76" s="93">
        <v>9838.04843239204</v>
      </c>
      <c r="AM76" s="93">
        <v>9508.01873710593</v>
      </c>
      <c r="AN76" s="93">
        <v>9657.55752823172</v>
      </c>
      <c r="AO76" s="93">
        <v>9687.819387064</v>
      </c>
      <c r="AP76" s="93">
        <v>9785.82123047255</v>
      </c>
      <c r="AQ76" s="93">
        <v>9598.65627253368</v>
      </c>
      <c r="AR76" s="93">
        <v>9536.22868498043</v>
      </c>
      <c r="AS76" s="93">
        <v>9317.79050837123</v>
      </c>
      <c r="AT76" s="93">
        <v>8761.05969809333</v>
      </c>
      <c r="AU76" s="93">
        <v>8657.13583045989</v>
      </c>
      <c r="AV76" s="93">
        <v>8566.81981893173</v>
      </c>
      <c r="AW76" s="93">
        <v>8636.177279824</v>
      </c>
      <c r="AX76" s="94">
        <v>8405.47858416656</v>
      </c>
      <c r="AY76" s="15">
        <v>-0.027</v>
      </c>
      <c r="AZ76" s="15">
        <v>0.092</v>
      </c>
    </row>
    <row r="77" ht="9.75" customHeight="1">
      <c r="A77" s="27" t="s">
        <v>288</v>
      </c>
      <c r="B77" s="93">
        <v>4883.84362806238</v>
      </c>
      <c r="C77" s="93">
        <v>5219.19202791127</v>
      </c>
      <c r="D77" s="93">
        <v>5453.80754633351</v>
      </c>
      <c r="E77" s="93">
        <v>5940.16295651591</v>
      </c>
      <c r="F77" s="93">
        <v>6539.36423569422</v>
      </c>
      <c r="G77" s="93">
        <v>6947.91151912832</v>
      </c>
      <c r="H77" s="93">
        <v>7140.24121761803</v>
      </c>
      <c r="I77" s="93">
        <v>7765.30195660808</v>
      </c>
      <c r="J77" s="93">
        <v>8363.41395197793</v>
      </c>
      <c r="K77" s="93">
        <v>8436.09024026413</v>
      </c>
      <c r="L77" s="93">
        <v>8152.20767594659</v>
      </c>
      <c r="M77" s="93">
        <v>8485.30076335317</v>
      </c>
      <c r="N77" s="93">
        <v>8770.58863030952</v>
      </c>
      <c r="O77" s="93">
        <v>9098.12237125902</v>
      </c>
      <c r="P77" s="93">
        <v>9710.92501615768</v>
      </c>
      <c r="Q77" s="93">
        <v>9606.22284793467</v>
      </c>
      <c r="R77" s="93">
        <v>9416.47204663902</v>
      </c>
      <c r="S77" s="93">
        <v>9425.71968644059</v>
      </c>
      <c r="T77" s="93">
        <v>9638.28585197957</v>
      </c>
      <c r="U77" s="93">
        <v>10250.5353415663</v>
      </c>
      <c r="V77" s="93">
        <v>10632.856467731</v>
      </c>
      <c r="W77" s="93">
        <v>10948.651014313</v>
      </c>
      <c r="X77" s="93">
        <v>11394.4120778754</v>
      </c>
      <c r="Y77" s="93">
        <v>11811.2174539929</v>
      </c>
      <c r="Z77" s="93">
        <v>11863.4176544865</v>
      </c>
      <c r="AA77" s="93">
        <v>12240.7181850021</v>
      </c>
      <c r="AB77" s="93">
        <v>12309.2570190506</v>
      </c>
      <c r="AC77" s="93">
        <v>13169.0947448403</v>
      </c>
      <c r="AD77" s="93">
        <v>13003.074677468</v>
      </c>
      <c r="AE77" s="93">
        <v>13369.4261455624</v>
      </c>
      <c r="AF77" s="93">
        <v>13638.9590461879</v>
      </c>
      <c r="AG77" s="93">
        <v>13848.2560674439</v>
      </c>
      <c r="AH77" s="93">
        <v>14493.2728447064</v>
      </c>
      <c r="AI77" s="93">
        <v>14455.6220279543</v>
      </c>
      <c r="AJ77" s="93">
        <v>15261.0756186104</v>
      </c>
      <c r="AK77" s="93">
        <v>15707.559876095</v>
      </c>
      <c r="AL77" s="93">
        <v>15921.2748204655</v>
      </c>
      <c r="AM77" s="93">
        <v>16449.7786787756</v>
      </c>
      <c r="AN77" s="93">
        <v>16901.6608332178</v>
      </c>
      <c r="AO77" s="93">
        <v>17734.1786756619</v>
      </c>
      <c r="AP77" s="93">
        <v>17896.1373510067</v>
      </c>
      <c r="AQ77" s="93">
        <v>18185.040618783</v>
      </c>
      <c r="AR77" s="93">
        <v>18547.2670561147</v>
      </c>
      <c r="AS77" s="93">
        <v>18136.6027478882</v>
      </c>
      <c r="AT77" s="93">
        <v>18131.3422839774</v>
      </c>
      <c r="AU77" s="93">
        <v>18806.5359761122</v>
      </c>
      <c r="AV77" s="93">
        <v>19230.662008988</v>
      </c>
      <c r="AW77" s="93">
        <v>19475.8966812418</v>
      </c>
      <c r="AX77" s="94">
        <v>20003.2761749895</v>
      </c>
      <c r="AY77" s="15">
        <v>0.027</v>
      </c>
      <c r="AZ77" s="15">
        <v>0.219</v>
      </c>
    </row>
    <row r="78" ht="9.75" customHeight="1">
      <c r="A78" s="98" t="s">
        <v>132</v>
      </c>
      <c r="B78" s="99">
        <v>30810.5821330267</v>
      </c>
      <c r="C78" s="99">
        <v>33158.0189619733</v>
      </c>
      <c r="D78" s="99">
        <v>35540.784246073</v>
      </c>
      <c r="E78" s="99">
        <v>38454.6181004481</v>
      </c>
      <c r="F78" s="99">
        <v>41825.4370308549</v>
      </c>
      <c r="G78" s="99">
        <v>45354.8662971585</v>
      </c>
      <c r="H78" s="99">
        <v>47879.8076636984</v>
      </c>
      <c r="I78" s="99">
        <v>51426.6380714485</v>
      </c>
      <c r="J78" s="99">
        <v>55562.8316484361</v>
      </c>
      <c r="K78" s="99">
        <v>54792.3790741507</v>
      </c>
      <c r="L78" s="99">
        <v>54329.4327191495</v>
      </c>
      <c r="M78" s="99">
        <v>57692.8974968611</v>
      </c>
      <c r="N78" s="99">
        <v>59889.2696447086</v>
      </c>
      <c r="O78" s="99">
        <v>62740.7679881008</v>
      </c>
      <c r="P78" s="99">
        <v>63878.9493366792</v>
      </c>
      <c r="Q78" s="99">
        <v>61243.5814184371</v>
      </c>
      <c r="R78" s="99">
        <v>59398.8551509475</v>
      </c>
      <c r="S78" s="99">
        <v>57814.2457149795</v>
      </c>
      <c r="T78" s="99">
        <v>57590.7356324756</v>
      </c>
      <c r="U78" s="99">
        <v>58864.5280461146</v>
      </c>
      <c r="V78" s="99">
        <v>59249.054575454</v>
      </c>
      <c r="W78" s="99">
        <v>60995.0123944133</v>
      </c>
      <c r="X78" s="99">
        <v>62293.2646871105</v>
      </c>
      <c r="Y78" s="99">
        <v>64246.7492369455</v>
      </c>
      <c r="Z78" s="99">
        <v>65578.2924985518</v>
      </c>
      <c r="AA78" s="99">
        <v>66761.3977189805</v>
      </c>
      <c r="AB78" s="99">
        <v>66907.6428223221</v>
      </c>
      <c r="AC78" s="99">
        <v>67972.3102195113</v>
      </c>
      <c r="AD78" s="99">
        <v>67676.9509009007</v>
      </c>
      <c r="AE78" s="99">
        <v>69204.0331917125</v>
      </c>
      <c r="AF78" s="99">
        <v>70364.0539873205</v>
      </c>
      <c r="AG78" s="99">
        <v>71852.8657186752</v>
      </c>
      <c r="AH78" s="99">
        <v>74044.3374027686</v>
      </c>
      <c r="AI78" s="99">
        <v>74577.3104070945</v>
      </c>
      <c r="AJ78" s="99">
        <v>76268.8345075262</v>
      </c>
      <c r="AK78" s="99">
        <v>76901.7668421457</v>
      </c>
      <c r="AL78" s="99">
        <v>77607.4894264576</v>
      </c>
      <c r="AM78" s="99">
        <v>78499.4826651062</v>
      </c>
      <c r="AN78" s="99">
        <v>80216.0121446111</v>
      </c>
      <c r="AO78" s="99">
        <v>83054.9872987493</v>
      </c>
      <c r="AP78" s="99">
        <v>84389.3587613628</v>
      </c>
      <c r="AQ78" s="99">
        <v>85324.8565828274</v>
      </c>
      <c r="AR78" s="99">
        <v>86754.3130832391</v>
      </c>
      <c r="AS78" s="99">
        <v>86147.2185905409</v>
      </c>
      <c r="AT78" s="99">
        <v>85111.3895722586</v>
      </c>
      <c r="AU78" s="99">
        <v>87800.6041292384</v>
      </c>
      <c r="AV78" s="99">
        <v>88933.8808881527</v>
      </c>
      <c r="AW78" s="99">
        <v>89931.2857730565</v>
      </c>
      <c r="AX78" s="99">
        <v>91330.8954774234</v>
      </c>
      <c r="AY78" s="100">
        <v>0.016</v>
      </c>
      <c r="AZ78" s="100">
        <v>1.0</v>
      </c>
    </row>
    <row r="79" ht="9.75" customHeight="1"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4"/>
      <c r="AY79" s="20"/>
      <c r="AZ79" s="20"/>
    </row>
    <row r="80" ht="9.75" customHeight="1">
      <c r="A80" s="78" t="s">
        <v>289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4"/>
      <c r="AY80" s="20"/>
      <c r="AZ80" s="20"/>
    </row>
    <row r="81" ht="9.75" customHeight="1">
      <c r="A81" s="27" t="s">
        <v>290</v>
      </c>
      <c r="B81" s="93">
        <v>7656.86049268493</v>
      </c>
      <c r="C81" s="93">
        <v>8237.75115034246</v>
      </c>
      <c r="D81" s="93">
        <v>8807.41482184931</v>
      </c>
      <c r="E81" s="93">
        <v>9420.12663965573</v>
      </c>
      <c r="F81" s="93">
        <v>9973.05599978082</v>
      </c>
      <c r="G81" s="93">
        <v>10506.4455343698</v>
      </c>
      <c r="H81" s="93">
        <v>11147.763178315</v>
      </c>
      <c r="I81" s="93">
        <v>11899.3591802404</v>
      </c>
      <c r="J81" s="93">
        <v>12593.3187401506</v>
      </c>
      <c r="K81" s="93">
        <v>12229.0258361095</v>
      </c>
      <c r="L81" s="93">
        <v>12281.4939045753</v>
      </c>
      <c r="M81" s="93">
        <v>12938.509104306</v>
      </c>
      <c r="N81" s="93">
        <v>13178.7921562876</v>
      </c>
      <c r="O81" s="93">
        <v>13955.6182864804</v>
      </c>
      <c r="P81" s="93">
        <v>13807.6013570943</v>
      </c>
      <c r="Q81" s="93">
        <v>13074.9486092123</v>
      </c>
      <c r="R81" s="93">
        <v>12759.6467207119</v>
      </c>
      <c r="S81" s="93">
        <v>12662.468394349</v>
      </c>
      <c r="T81" s="93">
        <v>12816.5828103442</v>
      </c>
      <c r="U81" s="93">
        <v>13022.6827750128</v>
      </c>
      <c r="V81" s="93">
        <v>13129.8044744567</v>
      </c>
      <c r="W81" s="93">
        <v>13566.571935789</v>
      </c>
      <c r="X81" s="93">
        <v>13939.7411279068</v>
      </c>
      <c r="Y81" s="93">
        <v>14364.0776203797</v>
      </c>
      <c r="Z81" s="93">
        <v>14706.0573721519</v>
      </c>
      <c r="AA81" s="93">
        <v>14815.2544054087</v>
      </c>
      <c r="AB81" s="93">
        <v>14760.8389716019</v>
      </c>
      <c r="AC81" s="93">
        <v>15157.3703903906</v>
      </c>
      <c r="AD81" s="93">
        <v>15301.0005011811</v>
      </c>
      <c r="AE81" s="93">
        <v>15626.0684257241</v>
      </c>
      <c r="AF81" s="93">
        <v>16050.3892331507</v>
      </c>
      <c r="AG81" s="93">
        <v>16260.1089031308</v>
      </c>
      <c r="AH81" s="93">
        <v>16713.2484757525</v>
      </c>
      <c r="AI81" s="93">
        <v>17009.6859819358</v>
      </c>
      <c r="AJ81" s="93">
        <v>17284.2598406897</v>
      </c>
      <c r="AK81" s="93">
        <v>17333.8245639125</v>
      </c>
      <c r="AL81" s="93">
        <v>17311.2139882555</v>
      </c>
      <c r="AM81" s="93">
        <v>17626.5891781707</v>
      </c>
      <c r="AN81" s="93">
        <v>17740.5019923432</v>
      </c>
      <c r="AO81" s="93">
        <v>17984.4828234596</v>
      </c>
      <c r="AP81" s="93">
        <v>18021.0693518003</v>
      </c>
      <c r="AQ81" s="93">
        <v>18009.469886668</v>
      </c>
      <c r="AR81" s="93">
        <v>18097.940333107</v>
      </c>
      <c r="AS81" s="93">
        <v>17411.9397217881</v>
      </c>
      <c r="AT81" s="93">
        <v>17389.8885063364</v>
      </c>
      <c r="AU81" s="93">
        <v>17547.6348807774</v>
      </c>
      <c r="AV81" s="93">
        <v>17080.3554589272</v>
      </c>
      <c r="AW81" s="93">
        <v>16911.0714890041</v>
      </c>
      <c r="AX81" s="94">
        <v>17014.1340718984</v>
      </c>
      <c r="AY81" s="15">
        <v>0.006</v>
      </c>
      <c r="AZ81" s="15">
        <v>0.373</v>
      </c>
    </row>
    <row r="82" ht="9.75" customHeight="1">
      <c r="A82" s="27" t="s">
        <v>291</v>
      </c>
      <c r="B82" s="93">
        <v>5984.15797206849</v>
      </c>
      <c r="C82" s="93">
        <v>6455.00235650684</v>
      </c>
      <c r="D82" s="93">
        <v>6977.20737005479</v>
      </c>
      <c r="E82" s="93">
        <v>7727.18076430054</v>
      </c>
      <c r="F82" s="93">
        <v>8471.76082236986</v>
      </c>
      <c r="G82" s="93">
        <v>9270.62923256164</v>
      </c>
      <c r="H82" s="93">
        <v>9785.78391827397</v>
      </c>
      <c r="I82" s="93">
        <v>10552.8919945027</v>
      </c>
      <c r="J82" s="93">
        <v>11415.4266575342</v>
      </c>
      <c r="K82" s="93">
        <v>10849.3116837151</v>
      </c>
      <c r="L82" s="93">
        <v>10815.3829618035</v>
      </c>
      <c r="M82" s="93">
        <v>11665.1812270227</v>
      </c>
      <c r="N82" s="93">
        <v>12177.4317041592</v>
      </c>
      <c r="O82" s="93">
        <v>12819.6231648958</v>
      </c>
      <c r="P82" s="93">
        <v>12910.6693592919</v>
      </c>
      <c r="Q82" s="93">
        <v>11944.9165099331</v>
      </c>
      <c r="R82" s="93">
        <v>11507.0723946888</v>
      </c>
      <c r="S82" s="93">
        <v>10954.1971940789</v>
      </c>
      <c r="T82" s="93">
        <v>10970.8927065655</v>
      </c>
      <c r="U82" s="93">
        <v>11532.1023194065</v>
      </c>
      <c r="V82" s="93">
        <v>11706.730939402</v>
      </c>
      <c r="W82" s="93">
        <v>12187.8190796817</v>
      </c>
      <c r="X82" s="93">
        <v>12477.8574280941</v>
      </c>
      <c r="Y82" s="93">
        <v>12955.6348534684</v>
      </c>
      <c r="Z82" s="93">
        <v>13107.6508225828</v>
      </c>
      <c r="AA82" s="93">
        <v>13347.4175440055</v>
      </c>
      <c r="AB82" s="93">
        <v>13554.2404808132</v>
      </c>
      <c r="AC82" s="93">
        <v>13772.6427755007</v>
      </c>
      <c r="AD82" s="93">
        <v>14110.6227709503</v>
      </c>
      <c r="AE82" s="93">
        <v>14560.9014318427</v>
      </c>
      <c r="AF82" s="93">
        <v>14947.7407983616</v>
      </c>
      <c r="AG82" s="93">
        <v>15661.8912312807</v>
      </c>
      <c r="AH82" s="93">
        <v>15958.4662683539</v>
      </c>
      <c r="AI82" s="93">
        <v>15981.2901690064</v>
      </c>
      <c r="AJ82" s="93">
        <v>16332.8899484582</v>
      </c>
      <c r="AK82" s="93">
        <v>16492.2583070103</v>
      </c>
      <c r="AL82" s="93">
        <v>16761.3528847534</v>
      </c>
      <c r="AM82" s="93">
        <v>16536.1366968052</v>
      </c>
      <c r="AN82" s="93">
        <v>16906.3282143102</v>
      </c>
      <c r="AO82" s="93">
        <v>17329.1273310961</v>
      </c>
      <c r="AP82" s="93">
        <v>17668.8423170583</v>
      </c>
      <c r="AQ82" s="93">
        <v>17782.9476871548</v>
      </c>
      <c r="AR82" s="93">
        <v>17609.2187745392</v>
      </c>
      <c r="AS82" s="93">
        <v>17303.2964248257</v>
      </c>
      <c r="AT82" s="93">
        <v>16226.2218173711</v>
      </c>
      <c r="AU82" s="93">
        <v>16576.0587771848</v>
      </c>
      <c r="AV82" s="93">
        <v>16668.1107306774</v>
      </c>
      <c r="AW82" s="93">
        <v>16344.1843248151</v>
      </c>
      <c r="AX82" s="94">
        <v>16480.3869890193</v>
      </c>
      <c r="AY82" s="15">
        <v>0.008</v>
      </c>
      <c r="AZ82" s="15">
        <v>0.362</v>
      </c>
    </row>
    <row r="83" ht="9.75" customHeight="1">
      <c r="A83" s="27" t="s">
        <v>292</v>
      </c>
      <c r="B83" s="93">
        <v>5726.54367115068</v>
      </c>
      <c r="C83" s="93">
        <v>6128.67975282191</v>
      </c>
      <c r="D83" s="93">
        <v>6681.70221932876</v>
      </c>
      <c r="E83" s="93">
        <v>7196.97584713661</v>
      </c>
      <c r="F83" s="93">
        <v>8047.57180782191</v>
      </c>
      <c r="G83" s="93">
        <v>9084.48262975342</v>
      </c>
      <c r="H83" s="93">
        <v>9477.36709613698</v>
      </c>
      <c r="I83" s="93">
        <v>10056.3906558087</v>
      </c>
      <c r="J83" s="93">
        <v>10987.2658621369</v>
      </c>
      <c r="K83" s="93">
        <v>10447.7967179951</v>
      </c>
      <c r="L83" s="93">
        <v>9665.6358967205</v>
      </c>
      <c r="M83" s="93">
        <v>10293.854778929</v>
      </c>
      <c r="N83" s="93">
        <v>10382.1601564333</v>
      </c>
      <c r="O83" s="93">
        <v>10283.5018447437</v>
      </c>
      <c r="P83" s="93">
        <v>10234.455917712</v>
      </c>
      <c r="Q83" s="93">
        <v>9151.98084478042</v>
      </c>
      <c r="R83" s="93">
        <v>8059.77740916302</v>
      </c>
      <c r="S83" s="93">
        <v>7014.44715876194</v>
      </c>
      <c r="T83" s="93">
        <v>6313.99520873394</v>
      </c>
      <c r="U83" s="93">
        <v>6079.711349181</v>
      </c>
      <c r="V83" s="93">
        <v>5533.82162494528</v>
      </c>
      <c r="W83" s="93">
        <v>5670.52092407308</v>
      </c>
      <c r="X83" s="93">
        <v>5385.45970523916</v>
      </c>
      <c r="Y83" s="93">
        <v>5583.61288276071</v>
      </c>
      <c r="Z83" s="93">
        <v>5669.52953457691</v>
      </c>
      <c r="AA83" s="93">
        <v>5673.29278801352</v>
      </c>
      <c r="AB83" s="93">
        <v>5546.25315354567</v>
      </c>
      <c r="AC83" s="93">
        <v>5503.9068553772</v>
      </c>
      <c r="AD83" s="93">
        <v>5297.0859797773</v>
      </c>
      <c r="AE83" s="93">
        <v>5467.21995102125</v>
      </c>
      <c r="AF83" s="93">
        <v>5098.82228817227</v>
      </c>
      <c r="AG83" s="93">
        <v>5028.0517126884</v>
      </c>
      <c r="AH83" s="93">
        <v>4877.95582459839</v>
      </c>
      <c r="AI83" s="93">
        <v>4814.16350859642</v>
      </c>
      <c r="AJ83" s="93">
        <v>4650.16913460114</v>
      </c>
      <c r="AK83" s="93">
        <v>4564.68156174575</v>
      </c>
      <c r="AL83" s="93">
        <v>4343.15378100773</v>
      </c>
      <c r="AM83" s="93">
        <v>4086.05167618269</v>
      </c>
      <c r="AN83" s="93">
        <v>4230.49022393984</v>
      </c>
      <c r="AO83" s="93">
        <v>4138.14511775189</v>
      </c>
      <c r="AP83" s="93">
        <v>4202.57592424425</v>
      </c>
      <c r="AQ83" s="93">
        <v>3798.5172493929</v>
      </c>
      <c r="AR83" s="93">
        <v>3716.92204563306</v>
      </c>
      <c r="AS83" s="93">
        <v>3508.08053037587</v>
      </c>
      <c r="AT83" s="93">
        <v>2908.40009755282</v>
      </c>
      <c r="AU83" s="93">
        <v>2768.0450637313</v>
      </c>
      <c r="AV83" s="93">
        <v>2745.40565443741</v>
      </c>
      <c r="AW83" s="93">
        <v>2773.11932518258</v>
      </c>
      <c r="AX83" s="94">
        <v>2370.33599676761</v>
      </c>
      <c r="AY83" s="15">
        <v>-0.145</v>
      </c>
      <c r="AZ83" s="15">
        <v>0.052</v>
      </c>
    </row>
    <row r="84" ht="9.75" customHeight="1">
      <c r="A84" s="27" t="s">
        <v>293</v>
      </c>
      <c r="B84" s="93">
        <v>3783.74745250684</v>
      </c>
      <c r="C84" s="93">
        <v>4044.25687624657</v>
      </c>
      <c r="D84" s="93">
        <v>4207.20490408219</v>
      </c>
      <c r="E84" s="93">
        <v>4628.000902</v>
      </c>
      <c r="F84" s="93">
        <v>5120.96331534246</v>
      </c>
      <c r="G84" s="93">
        <v>5348.10753424657</v>
      </c>
      <c r="H84" s="93">
        <v>5466.64336972602</v>
      </c>
      <c r="I84" s="93">
        <v>5891.50683019125</v>
      </c>
      <c r="J84" s="93">
        <v>6320.94501402739</v>
      </c>
      <c r="K84" s="93">
        <v>6099.40947392959</v>
      </c>
      <c r="L84" s="93">
        <v>5823.2636877733</v>
      </c>
      <c r="M84" s="93">
        <v>6144.13034382687</v>
      </c>
      <c r="N84" s="93">
        <v>6408.08552045817</v>
      </c>
      <c r="O84" s="93">
        <v>6651.13286146398</v>
      </c>
      <c r="P84" s="93">
        <v>7095.28781548602</v>
      </c>
      <c r="Q84" s="93">
        <v>6855.41625969947</v>
      </c>
      <c r="R84" s="93">
        <v>6579.96505756739</v>
      </c>
      <c r="S84" s="93">
        <v>6471.90336177093</v>
      </c>
      <c r="T84" s="93">
        <v>6564.15936322131</v>
      </c>
      <c r="U84" s="93">
        <v>7010.21784669182</v>
      </c>
      <c r="V84" s="93">
        <v>7112.33089615107</v>
      </c>
      <c r="W84" s="93">
        <v>7254.95318106962</v>
      </c>
      <c r="X84" s="93">
        <v>7528.60430706585</v>
      </c>
      <c r="Y84" s="93">
        <v>7771.66513761176</v>
      </c>
      <c r="Z84" s="93">
        <v>7803.47031796765</v>
      </c>
      <c r="AA84" s="93">
        <v>7874.77026100821</v>
      </c>
      <c r="AB84" s="93">
        <v>8042.53600641057</v>
      </c>
      <c r="AC84" s="93">
        <v>8493.27593535699</v>
      </c>
      <c r="AD84" s="93">
        <v>8529.90180499623</v>
      </c>
      <c r="AE84" s="93">
        <v>8849.06188978562</v>
      </c>
      <c r="AF84" s="93">
        <v>9041.82727510726</v>
      </c>
      <c r="AG84" s="93">
        <v>9367.26477295933</v>
      </c>
      <c r="AH84" s="93">
        <v>9622.00453337386</v>
      </c>
      <c r="AI84" s="93">
        <v>9533.7221767932</v>
      </c>
      <c r="AJ84" s="93">
        <v>10017.063663542</v>
      </c>
      <c r="AK84" s="93">
        <v>9928.53720139495</v>
      </c>
      <c r="AL84" s="93">
        <v>9918.93966088427</v>
      </c>
      <c r="AM84" s="93">
        <v>10074.4856751297</v>
      </c>
      <c r="AN84" s="93">
        <v>10056.8512010239</v>
      </c>
      <c r="AO84" s="93">
        <v>10261.6076415701</v>
      </c>
      <c r="AP84" s="93">
        <v>10185.4462119695</v>
      </c>
      <c r="AQ84" s="93">
        <v>10296.9718856907</v>
      </c>
      <c r="AR84" s="93">
        <v>10265.8594660866</v>
      </c>
      <c r="AS84" s="93">
        <v>9861.75307090328</v>
      </c>
      <c r="AT84" s="93">
        <v>9532.9218676696</v>
      </c>
      <c r="AU84" s="93">
        <v>9617.14222349583</v>
      </c>
      <c r="AV84" s="93">
        <v>9546.18729775648</v>
      </c>
      <c r="AW84" s="93">
        <v>9517.07536634865</v>
      </c>
      <c r="AX84" s="94">
        <v>9692.7251013525</v>
      </c>
      <c r="AY84" s="15">
        <v>0.018</v>
      </c>
      <c r="AZ84" s="15">
        <v>0.213</v>
      </c>
    </row>
    <row r="85" ht="9.75" customHeight="1">
      <c r="A85" s="17" t="s">
        <v>294</v>
      </c>
      <c r="B85" s="95">
        <v>23151.3095884109</v>
      </c>
      <c r="C85" s="95">
        <v>24865.6901359178</v>
      </c>
      <c r="D85" s="95">
        <v>26673.529315315</v>
      </c>
      <c r="E85" s="95">
        <v>28972.2841530929</v>
      </c>
      <c r="F85" s="95">
        <v>31613.351945315</v>
      </c>
      <c r="G85" s="95">
        <v>34209.6649309315</v>
      </c>
      <c r="H85" s="95">
        <v>35877.557562452</v>
      </c>
      <c r="I85" s="95">
        <v>38400.1486607431</v>
      </c>
      <c r="J85" s="95">
        <v>41316.9562738493</v>
      </c>
      <c r="K85" s="95">
        <v>39625.5437117494</v>
      </c>
      <c r="L85" s="95">
        <v>38585.7764508726</v>
      </c>
      <c r="M85" s="95">
        <v>41041.6754540846</v>
      </c>
      <c r="N85" s="95">
        <v>42146.4695373384</v>
      </c>
      <c r="O85" s="95">
        <v>43709.876157584</v>
      </c>
      <c r="P85" s="95">
        <v>44048.0144495843</v>
      </c>
      <c r="Q85" s="95">
        <v>41027.2622236254</v>
      </c>
      <c r="R85" s="95">
        <v>38906.4615821311</v>
      </c>
      <c r="S85" s="95">
        <v>37103.0161089609</v>
      </c>
      <c r="T85" s="95">
        <v>36665.630088865</v>
      </c>
      <c r="U85" s="95">
        <v>37644.7142902921</v>
      </c>
      <c r="V85" s="95">
        <v>37482.6879349551</v>
      </c>
      <c r="W85" s="95">
        <v>38679.8651206134</v>
      </c>
      <c r="X85" s="95">
        <v>39331.662568306</v>
      </c>
      <c r="Y85" s="95">
        <v>40674.9904942206</v>
      </c>
      <c r="Z85" s="95">
        <v>41286.7080472793</v>
      </c>
      <c r="AA85" s="95">
        <v>41710.734998436</v>
      </c>
      <c r="AB85" s="95">
        <v>41903.8686123715</v>
      </c>
      <c r="AC85" s="95">
        <v>42927.1959566255</v>
      </c>
      <c r="AD85" s="95">
        <v>43238.611056905</v>
      </c>
      <c r="AE85" s="95">
        <v>44503.2516983737</v>
      </c>
      <c r="AF85" s="95">
        <v>45138.7795947919</v>
      </c>
      <c r="AG85" s="95">
        <v>46317.3166200593</v>
      </c>
      <c r="AH85" s="95">
        <v>47171.6751020787</v>
      </c>
      <c r="AI85" s="95">
        <v>47338.8618363319</v>
      </c>
      <c r="AJ85" s="95">
        <v>48284.3825872911</v>
      </c>
      <c r="AK85" s="95">
        <v>48319.3016340636</v>
      </c>
      <c r="AL85" s="95">
        <v>48334.6603149009</v>
      </c>
      <c r="AM85" s="95">
        <v>48323.2632262884</v>
      </c>
      <c r="AN85" s="95">
        <v>48934.1716316172</v>
      </c>
      <c r="AO85" s="95">
        <v>49713.3629138779</v>
      </c>
      <c r="AP85" s="95">
        <v>50077.9338050724</v>
      </c>
      <c r="AQ85" s="95">
        <v>49887.9067089065</v>
      </c>
      <c r="AR85" s="95">
        <v>49689.940619366</v>
      </c>
      <c r="AS85" s="95">
        <v>48085.069747893</v>
      </c>
      <c r="AT85" s="95">
        <v>46057.43228893</v>
      </c>
      <c r="AU85" s="95">
        <v>46508.8809451894</v>
      </c>
      <c r="AV85" s="95">
        <v>46040.0591417985</v>
      </c>
      <c r="AW85" s="95">
        <v>45545.4505053504</v>
      </c>
      <c r="AX85" s="95">
        <v>45557.5821590379</v>
      </c>
      <c r="AY85" s="101" t="s">
        <v>79</v>
      </c>
      <c r="AZ85" s="19">
        <v>1.0</v>
      </c>
    </row>
    <row r="86" ht="9.75" customHeight="1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4"/>
      <c r="AY86" s="20"/>
      <c r="AZ86" s="20"/>
    </row>
    <row r="87" ht="9.75" customHeight="1">
      <c r="A87" s="78" t="s">
        <v>295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4"/>
      <c r="AY87" s="20"/>
      <c r="AZ87" s="20"/>
    </row>
    <row r="88" ht="9.75" customHeight="1">
      <c r="A88" s="27" t="s">
        <v>296</v>
      </c>
      <c r="B88" s="93">
        <v>1481.23688278357</v>
      </c>
      <c r="C88" s="93">
        <v>1617.97803489372</v>
      </c>
      <c r="D88" s="93">
        <v>1726.3299287919</v>
      </c>
      <c r="E88" s="93">
        <v>1838.1837736712</v>
      </c>
      <c r="F88" s="93">
        <v>2002.40128615253</v>
      </c>
      <c r="G88" s="93">
        <v>2173.8895492524</v>
      </c>
      <c r="H88" s="93">
        <v>2326.1144347488</v>
      </c>
      <c r="I88" s="93">
        <v>2520.48110494058</v>
      </c>
      <c r="J88" s="93">
        <v>2757.58120032048</v>
      </c>
      <c r="K88" s="93">
        <v>2882.96754034551</v>
      </c>
      <c r="L88" s="93">
        <v>3112.20484621416</v>
      </c>
      <c r="M88" s="93">
        <v>3273.93695675798</v>
      </c>
      <c r="N88" s="93">
        <v>3532.82533068764</v>
      </c>
      <c r="O88" s="93">
        <v>3856.43231575</v>
      </c>
      <c r="P88" s="93">
        <v>4013.58910217488</v>
      </c>
      <c r="Q88" s="93">
        <v>4005.6882496216</v>
      </c>
      <c r="R88" s="93">
        <v>4045.41724716587</v>
      </c>
      <c r="S88" s="93">
        <v>4150.21754375387</v>
      </c>
      <c r="T88" s="93">
        <v>4222.92328609841</v>
      </c>
      <c r="U88" s="93">
        <v>4312.94697926429</v>
      </c>
      <c r="V88" s="93">
        <v>4473.7244561639</v>
      </c>
      <c r="W88" s="93">
        <v>4613.99820021958</v>
      </c>
      <c r="X88" s="93">
        <v>4746.2683825846</v>
      </c>
      <c r="Y88" s="93">
        <v>4873.23861402007</v>
      </c>
      <c r="Z88" s="93">
        <v>5216.1678190956</v>
      </c>
      <c r="AA88" s="93">
        <v>5388.45593150839</v>
      </c>
      <c r="AB88" s="93">
        <v>5453.37812389118</v>
      </c>
      <c r="AC88" s="93">
        <v>5469.34817659599</v>
      </c>
      <c r="AD88" s="93">
        <v>5370.48299117274</v>
      </c>
      <c r="AE88" s="93">
        <v>5682.79379608614</v>
      </c>
      <c r="AF88" s="93">
        <v>5951.96530033643</v>
      </c>
      <c r="AG88" s="93">
        <v>6157.52592150512</v>
      </c>
      <c r="AH88" s="93">
        <v>6563.97092955167</v>
      </c>
      <c r="AI88" s="93">
        <v>6764.21440430553</v>
      </c>
      <c r="AJ88" s="93">
        <v>6918.40397488572</v>
      </c>
      <c r="AK88" s="93">
        <v>6893.66387538893</v>
      </c>
      <c r="AL88" s="93">
        <v>7146.12718062722</v>
      </c>
      <c r="AM88" s="93">
        <v>7456.25435475265</v>
      </c>
      <c r="AN88" s="93">
        <v>7781.65094609396</v>
      </c>
      <c r="AO88" s="93">
        <v>8273.27634607706</v>
      </c>
      <c r="AP88" s="93">
        <v>8527.677032602</v>
      </c>
      <c r="AQ88" s="93">
        <v>8883.14587409845</v>
      </c>
      <c r="AR88" s="93">
        <v>9345.72403989536</v>
      </c>
      <c r="AS88" s="93">
        <v>9860.93702246444</v>
      </c>
      <c r="AT88" s="93">
        <v>10295.347019485</v>
      </c>
      <c r="AU88" s="93">
        <v>11040.1772655988</v>
      </c>
      <c r="AV88" s="93">
        <v>11399.6589608179</v>
      </c>
      <c r="AW88" s="93">
        <v>11914.6037958645</v>
      </c>
      <c r="AX88" s="94">
        <v>12428.2863731425</v>
      </c>
      <c r="AY88" s="15">
        <v>0.043</v>
      </c>
      <c r="AZ88" s="15">
        <v>0.272</v>
      </c>
    </row>
    <row r="89" ht="9.75" customHeight="1">
      <c r="A89" s="27" t="s">
        <v>297</v>
      </c>
      <c r="B89" s="93">
        <v>2684.69744492301</v>
      </c>
      <c r="C89" s="93">
        <v>2906.49836501492</v>
      </c>
      <c r="D89" s="93">
        <v>3137.74811369637</v>
      </c>
      <c r="E89" s="93">
        <v>3371.8361086922</v>
      </c>
      <c r="F89" s="93">
        <v>3655.9453737548</v>
      </c>
      <c r="G89" s="93">
        <v>3974.71380998824</v>
      </c>
      <c r="H89" s="93">
        <v>4319.21880380901</v>
      </c>
      <c r="I89" s="93">
        <v>4644.35851008004</v>
      </c>
      <c r="J89" s="93">
        <v>5087.32158107182</v>
      </c>
      <c r="K89" s="93">
        <v>5359.74366606936</v>
      </c>
      <c r="L89" s="93">
        <v>5680.68933388486</v>
      </c>
      <c r="M89" s="93">
        <v>6039.79935836638</v>
      </c>
      <c r="N89" s="93">
        <v>6540.87658282289</v>
      </c>
      <c r="O89" s="93">
        <v>6993.81478626053</v>
      </c>
      <c r="P89" s="93">
        <v>7312.55542769981</v>
      </c>
      <c r="Q89" s="93">
        <v>7284.15209141111</v>
      </c>
      <c r="R89" s="93">
        <v>7394.56487404371</v>
      </c>
      <c r="S89" s="93">
        <v>7504.08551352478</v>
      </c>
      <c r="T89" s="93">
        <v>7587.51500938915</v>
      </c>
      <c r="U89" s="93">
        <v>7690.10207804046</v>
      </c>
      <c r="V89" s="93">
        <v>7735.79205691847</v>
      </c>
      <c r="W89" s="93">
        <v>7803.03523911829</v>
      </c>
      <c r="X89" s="93">
        <v>8021.09048195899</v>
      </c>
      <c r="Y89" s="93">
        <v>8233.87469816728</v>
      </c>
      <c r="Z89" s="93">
        <v>8474.77043922574</v>
      </c>
      <c r="AA89" s="93">
        <v>8671.69914903884</v>
      </c>
      <c r="AB89" s="93">
        <v>8662.66667950148</v>
      </c>
      <c r="AC89" s="93">
        <v>8651.75540127512</v>
      </c>
      <c r="AD89" s="93">
        <v>8519.45687306603</v>
      </c>
      <c r="AE89" s="93">
        <v>8564.86216667236</v>
      </c>
      <c r="AF89" s="93">
        <v>8816.57944806546</v>
      </c>
      <c r="AG89" s="93">
        <v>9176.76509075891</v>
      </c>
      <c r="AH89" s="93">
        <v>9611.86190569476</v>
      </c>
      <c r="AI89" s="93">
        <v>9629.54216487759</v>
      </c>
      <c r="AJ89" s="93">
        <v>10001.9398514376</v>
      </c>
      <c r="AK89" s="93">
        <v>10298.1510267902</v>
      </c>
      <c r="AL89" s="93">
        <v>10629.4721199639</v>
      </c>
      <c r="AM89" s="93">
        <v>10922.705019496</v>
      </c>
      <c r="AN89" s="93">
        <v>11228.3126304141</v>
      </c>
      <c r="AO89" s="93">
        <v>12046.1027353904</v>
      </c>
      <c r="AP89" s="93">
        <v>12489.8114784228</v>
      </c>
      <c r="AQ89" s="93">
        <v>12865.5962435894</v>
      </c>
      <c r="AR89" s="93">
        <v>13617.9341946022</v>
      </c>
      <c r="AS89" s="93">
        <v>14116.6521652031</v>
      </c>
      <c r="AT89" s="93">
        <v>14307.5302469951</v>
      </c>
      <c r="AU89" s="93">
        <v>15173.0613991051</v>
      </c>
      <c r="AV89" s="93">
        <v>15988.2739098104</v>
      </c>
      <c r="AW89" s="93">
        <v>16649.352202307</v>
      </c>
      <c r="AX89" s="94">
        <v>16999.3332842069</v>
      </c>
      <c r="AY89" s="15">
        <v>0.021</v>
      </c>
      <c r="AZ89" s="15">
        <v>0.371</v>
      </c>
    </row>
    <row r="90" ht="9.75" customHeight="1">
      <c r="A90" s="27" t="s">
        <v>298</v>
      </c>
      <c r="B90" s="93">
        <v>2393.24204135363</v>
      </c>
      <c r="C90" s="93">
        <v>2592.91727448216</v>
      </c>
      <c r="D90" s="93">
        <v>2756.57424601837</v>
      </c>
      <c r="E90" s="93">
        <v>2960.1520104759</v>
      </c>
      <c r="F90" s="93">
        <v>3135.3375052808</v>
      </c>
      <c r="G90" s="93">
        <v>3396.79402210465</v>
      </c>
      <c r="H90" s="93">
        <v>3683.31901479657</v>
      </c>
      <c r="I90" s="93">
        <v>3987.85466926792</v>
      </c>
      <c r="J90" s="93">
        <v>4358.50365524396</v>
      </c>
      <c r="K90" s="93">
        <v>4587.44338965188</v>
      </c>
      <c r="L90" s="93">
        <v>4621.81810000455</v>
      </c>
      <c r="M90" s="93">
        <v>4996.3153081258</v>
      </c>
      <c r="N90" s="93">
        <v>5306.59508400837</v>
      </c>
      <c r="O90" s="93">
        <v>5733.65521871126</v>
      </c>
      <c r="P90" s="93">
        <v>5889.15315654848</v>
      </c>
      <c r="Q90" s="93">
        <v>6175.67226554381</v>
      </c>
      <c r="R90" s="93">
        <v>6215.90445853508</v>
      </c>
      <c r="S90" s="93">
        <v>6103.11022407035</v>
      </c>
      <c r="T90" s="93">
        <v>6040.54075936476</v>
      </c>
      <c r="U90" s="93">
        <v>5976.44720364321</v>
      </c>
      <c r="V90" s="93">
        <v>6036.32455583659</v>
      </c>
      <c r="W90" s="93">
        <v>6204.41600121858</v>
      </c>
      <c r="X90" s="93">
        <v>6328.43548345138</v>
      </c>
      <c r="Y90" s="93">
        <v>6425.0931141563</v>
      </c>
      <c r="Z90" s="93">
        <v>6540.69885643224</v>
      </c>
      <c r="AA90" s="93">
        <v>6624.55971600333</v>
      </c>
      <c r="AB90" s="93">
        <v>6621.00839391788</v>
      </c>
      <c r="AC90" s="93">
        <v>6248.19187553129</v>
      </c>
      <c r="AD90" s="93">
        <v>6075.22710728512</v>
      </c>
      <c r="AE90" s="93">
        <v>5932.76127480344</v>
      </c>
      <c r="AF90" s="93">
        <v>5859.59787304599</v>
      </c>
      <c r="AG90" s="93">
        <v>5720.26679186724</v>
      </c>
      <c r="AH90" s="93">
        <v>5825.56115411085</v>
      </c>
      <c r="AI90" s="93">
        <v>5922.79215041832</v>
      </c>
      <c r="AJ90" s="93">
        <v>5820.09613884327</v>
      </c>
      <c r="AK90" s="93">
        <v>5611.62763120282</v>
      </c>
      <c r="AL90" s="93">
        <v>5494.89465138431</v>
      </c>
      <c r="AM90" s="93">
        <v>5421.96706092323</v>
      </c>
      <c r="AN90" s="93">
        <v>5427.06730429188</v>
      </c>
      <c r="AO90" s="93">
        <v>5549.67426931211</v>
      </c>
      <c r="AP90" s="93">
        <v>5583.24530622829</v>
      </c>
      <c r="AQ90" s="93">
        <v>5800.13902314077</v>
      </c>
      <c r="AR90" s="93">
        <v>5819.30663934735</v>
      </c>
      <c r="AS90" s="93">
        <v>5809.70997799535</v>
      </c>
      <c r="AT90" s="93">
        <v>5852.65960054049</v>
      </c>
      <c r="AU90" s="93">
        <v>5889.09076672858</v>
      </c>
      <c r="AV90" s="93">
        <v>5821.41416449432</v>
      </c>
      <c r="AW90" s="93">
        <v>5863.05795464142</v>
      </c>
      <c r="AX90" s="94">
        <v>6035.14258739896</v>
      </c>
      <c r="AY90" s="15">
        <v>0.029</v>
      </c>
      <c r="AZ90" s="15">
        <v>0.132</v>
      </c>
    </row>
    <row r="91" ht="9.75" customHeight="1">
      <c r="A91" s="27" t="s">
        <v>299</v>
      </c>
      <c r="B91" s="93">
        <v>1100.09617555553</v>
      </c>
      <c r="C91" s="93">
        <v>1174.93515166469</v>
      </c>
      <c r="D91" s="93">
        <v>1246.60264225132</v>
      </c>
      <c r="E91" s="93">
        <v>1312.1620545159</v>
      </c>
      <c r="F91" s="93">
        <v>1418.40092035176</v>
      </c>
      <c r="G91" s="93">
        <v>1599.80398488174</v>
      </c>
      <c r="H91" s="93">
        <v>1673.597847892</v>
      </c>
      <c r="I91" s="93">
        <v>1873.79512641682</v>
      </c>
      <c r="J91" s="93">
        <v>2042.46893795053</v>
      </c>
      <c r="K91" s="93">
        <v>2336.68076633453</v>
      </c>
      <c r="L91" s="93">
        <v>2328.94398817329</v>
      </c>
      <c r="M91" s="93">
        <v>2341.1704195263</v>
      </c>
      <c r="N91" s="93">
        <v>2362.50310985134</v>
      </c>
      <c r="O91" s="93">
        <v>2446.98950979503</v>
      </c>
      <c r="P91" s="93">
        <v>2615.63720067166</v>
      </c>
      <c r="Q91" s="93">
        <v>2750.80658823519</v>
      </c>
      <c r="R91" s="93">
        <v>2836.50698907163</v>
      </c>
      <c r="S91" s="93">
        <v>2953.81632466965</v>
      </c>
      <c r="T91" s="93">
        <v>3074.12648875826</v>
      </c>
      <c r="U91" s="93">
        <v>3240.31749487448</v>
      </c>
      <c r="V91" s="93">
        <v>3520.52557157994</v>
      </c>
      <c r="W91" s="93">
        <v>3693.69783324343</v>
      </c>
      <c r="X91" s="93">
        <v>3865.80777080955</v>
      </c>
      <c r="Y91" s="93">
        <v>4039.55231638122</v>
      </c>
      <c r="Z91" s="93">
        <v>4059.94733651886</v>
      </c>
      <c r="AA91" s="93">
        <v>4365.94792399392</v>
      </c>
      <c r="AB91" s="93">
        <v>4266.72101264006</v>
      </c>
      <c r="AC91" s="93">
        <v>4675.81880948333</v>
      </c>
      <c r="AD91" s="93">
        <v>4473.17287247179</v>
      </c>
      <c r="AE91" s="93">
        <v>4520.36425577686</v>
      </c>
      <c r="AF91" s="93">
        <v>4597.13177108067</v>
      </c>
      <c r="AG91" s="93">
        <v>4480.99129448462</v>
      </c>
      <c r="AH91" s="93">
        <v>4871.26831133256</v>
      </c>
      <c r="AI91" s="93">
        <v>4921.8998511611</v>
      </c>
      <c r="AJ91" s="93">
        <v>5244.01195506842</v>
      </c>
      <c r="AK91" s="93">
        <v>5779.02267470013</v>
      </c>
      <c r="AL91" s="93">
        <v>6002.33515958124</v>
      </c>
      <c r="AM91" s="93">
        <v>6375.29300364586</v>
      </c>
      <c r="AN91" s="93">
        <v>6844.80963219392</v>
      </c>
      <c r="AO91" s="93">
        <v>7472.57103409178</v>
      </c>
      <c r="AP91" s="93">
        <v>7710.6911390372</v>
      </c>
      <c r="AQ91" s="93">
        <v>7888.06873309222</v>
      </c>
      <c r="AR91" s="93">
        <v>8281.40759002809</v>
      </c>
      <c r="AS91" s="93">
        <v>8274.84967698495</v>
      </c>
      <c r="AT91" s="93">
        <v>8598.42041630789</v>
      </c>
      <c r="AU91" s="93">
        <v>9189.39375261645</v>
      </c>
      <c r="AV91" s="93">
        <v>9684.47471123152</v>
      </c>
      <c r="AW91" s="93">
        <v>9958.82131489316</v>
      </c>
      <c r="AX91" s="94">
        <v>10310.5510736371</v>
      </c>
      <c r="AY91" s="15">
        <v>0.035</v>
      </c>
      <c r="AZ91" s="15">
        <v>0.225</v>
      </c>
    </row>
    <row r="92" ht="9.75" customHeight="1">
      <c r="A92" s="17" t="s">
        <v>300</v>
      </c>
      <c r="B92" s="95">
        <v>7659.27254461575</v>
      </c>
      <c r="C92" s="95">
        <v>8292.32882605551</v>
      </c>
      <c r="D92" s="95">
        <v>8867.25493075798</v>
      </c>
      <c r="E92" s="95">
        <v>9482.33394735521</v>
      </c>
      <c r="F92" s="95">
        <v>10212.0850855399</v>
      </c>
      <c r="G92" s="95">
        <v>11145.201366227</v>
      </c>
      <c r="H92" s="95">
        <v>12002.2501012464</v>
      </c>
      <c r="I92" s="95">
        <v>13026.4894107053</v>
      </c>
      <c r="J92" s="95">
        <v>14245.8753745868</v>
      </c>
      <c r="K92" s="95">
        <v>15166.8353624013</v>
      </c>
      <c r="L92" s="95">
        <v>15743.6562682768</v>
      </c>
      <c r="M92" s="95">
        <v>16651.2220427764</v>
      </c>
      <c r="N92" s="95">
        <v>17742.8001073702</v>
      </c>
      <c r="O92" s="95">
        <v>19030.8918305168</v>
      </c>
      <c r="P92" s="95">
        <v>19830.9348870948</v>
      </c>
      <c r="Q92" s="95">
        <v>20216.3191948117</v>
      </c>
      <c r="R92" s="95">
        <v>20492.3935688163</v>
      </c>
      <c r="S92" s="95">
        <v>20711.2296060186</v>
      </c>
      <c r="T92" s="95">
        <v>20925.1055436105</v>
      </c>
      <c r="U92" s="95">
        <v>21219.8137558224</v>
      </c>
      <c r="V92" s="95">
        <v>21766.3666404989</v>
      </c>
      <c r="W92" s="95">
        <v>22315.1472737998</v>
      </c>
      <c r="X92" s="95">
        <v>22961.6021188045</v>
      </c>
      <c r="Y92" s="95">
        <v>23571.7587427248</v>
      </c>
      <c r="Z92" s="95">
        <v>24291.5844512724</v>
      </c>
      <c r="AA92" s="95">
        <v>25050.6627205444</v>
      </c>
      <c r="AB92" s="95">
        <v>25003.7742099506</v>
      </c>
      <c r="AC92" s="95">
        <v>25045.1142628857</v>
      </c>
      <c r="AD92" s="95">
        <v>24438.3398439956</v>
      </c>
      <c r="AE92" s="95">
        <v>24700.7814933388</v>
      </c>
      <c r="AF92" s="95">
        <v>25225.2743925285</v>
      </c>
      <c r="AG92" s="95">
        <v>25535.5490986159</v>
      </c>
      <c r="AH92" s="95">
        <v>26872.6623006898</v>
      </c>
      <c r="AI92" s="95">
        <v>27238.4485707625</v>
      </c>
      <c r="AJ92" s="95">
        <v>27984.451920235</v>
      </c>
      <c r="AK92" s="95">
        <v>28582.4652080821</v>
      </c>
      <c r="AL92" s="95">
        <v>29272.8291115567</v>
      </c>
      <c r="AM92" s="95">
        <v>30176.2194388178</v>
      </c>
      <c r="AN92" s="95">
        <v>31281.8405129939</v>
      </c>
      <c r="AO92" s="95">
        <v>33341.6243848714</v>
      </c>
      <c r="AP92" s="95">
        <v>34311.4249562903</v>
      </c>
      <c r="AQ92" s="95">
        <v>35436.9498739209</v>
      </c>
      <c r="AR92" s="95">
        <v>37064.372463873</v>
      </c>
      <c r="AS92" s="95">
        <v>38062.1488426479</v>
      </c>
      <c r="AT92" s="95">
        <v>39053.9572833286</v>
      </c>
      <c r="AU92" s="95">
        <v>41291.723184049</v>
      </c>
      <c r="AV92" s="95">
        <v>42893.8217463542</v>
      </c>
      <c r="AW92" s="95">
        <v>44385.8352677061</v>
      </c>
      <c r="AX92" s="95">
        <v>45773.3133183855</v>
      </c>
      <c r="AY92" s="19">
        <v>0.031</v>
      </c>
      <c r="AZ92" s="19">
        <v>1.0</v>
      </c>
    </row>
    <row r="93" ht="9.75" customHeight="1"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4"/>
      <c r="AY93" s="20"/>
      <c r="AZ93" s="20"/>
    </row>
    <row r="94" ht="9.75" customHeight="1">
      <c r="A94" s="78" t="s">
        <v>301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4"/>
      <c r="AY94" s="20"/>
      <c r="AZ94" s="20"/>
    </row>
    <row r="95" ht="9.75" customHeight="1">
      <c r="A95" s="27" t="s">
        <v>302</v>
      </c>
      <c r="B95" s="93">
        <v>1550.28972602739</v>
      </c>
      <c r="C95" s="93">
        <v>1766.14397260273</v>
      </c>
      <c r="D95" s="93">
        <v>2028.97561643835</v>
      </c>
      <c r="E95" s="93">
        <v>2174.66202185792</v>
      </c>
      <c r="F95" s="93">
        <v>2386.16493150684</v>
      </c>
      <c r="G95" s="93">
        <v>2541.14095890411</v>
      </c>
      <c r="H95" s="93">
        <v>2770.60246575342</v>
      </c>
      <c r="I95" s="93">
        <v>3008.11598360655</v>
      </c>
      <c r="J95" s="93">
        <v>3202.00150684931</v>
      </c>
      <c r="K95" s="93">
        <v>3117.24136986301</v>
      </c>
      <c r="L95" s="93">
        <v>3088.35986301369</v>
      </c>
      <c r="M95" s="93">
        <v>3269.39972677595</v>
      </c>
      <c r="N95" s="93">
        <v>3228.53904109588</v>
      </c>
      <c r="O95" s="93">
        <v>3584.38878474068</v>
      </c>
      <c r="P95" s="93">
        <v>3648.46239262863</v>
      </c>
      <c r="Q95" s="93">
        <v>3469.44809612491</v>
      </c>
      <c r="R95" s="93">
        <v>3329.95027708178</v>
      </c>
      <c r="S95" s="93">
        <v>3370.75231092438</v>
      </c>
      <c r="T95" s="93">
        <v>3442.28547342643</v>
      </c>
      <c r="U95" s="93">
        <v>3476.70644746639</v>
      </c>
      <c r="V95" s="93">
        <v>3517.45324359475</v>
      </c>
      <c r="W95" s="93">
        <v>3670.34437980422</v>
      </c>
      <c r="X95" s="93">
        <v>3725.98617312988</v>
      </c>
      <c r="Y95" s="93">
        <v>3846.23430598921</v>
      </c>
      <c r="Z95" s="93">
        <v>3934.67190154001</v>
      </c>
      <c r="AA95" s="93">
        <v>4079.46081012789</v>
      </c>
      <c r="AB95" s="93">
        <v>4037.29523170432</v>
      </c>
      <c r="AC95" s="93">
        <v>4062.9673310036</v>
      </c>
      <c r="AD95" s="93">
        <v>3968.52367956411</v>
      </c>
      <c r="AE95" s="93">
        <v>4006.59498608219</v>
      </c>
      <c r="AF95" s="93">
        <v>4126.72380829041</v>
      </c>
      <c r="AG95" s="93">
        <v>4097.478541983</v>
      </c>
      <c r="AH95" s="93">
        <v>4132.80603605904</v>
      </c>
      <c r="AI95" s="93">
        <v>4153.44787167547</v>
      </c>
      <c r="AJ95" s="93">
        <v>4149.24998785958</v>
      </c>
      <c r="AK95" s="93">
        <v>4057.69275203972</v>
      </c>
      <c r="AL95" s="93">
        <v>3966.87246365041</v>
      </c>
      <c r="AM95" s="93">
        <v>3886.03176917356</v>
      </c>
      <c r="AN95" s="93">
        <v>3804.55105720821</v>
      </c>
      <c r="AO95" s="93">
        <v>3755.48448083715</v>
      </c>
      <c r="AP95" s="93">
        <v>3664.93310723078</v>
      </c>
      <c r="AQ95" s="93">
        <v>3527.63679331231</v>
      </c>
      <c r="AR95" s="93">
        <v>3476.33842000713</v>
      </c>
      <c r="AS95" s="93">
        <v>3289.72802296207</v>
      </c>
      <c r="AT95" s="93">
        <v>3184.73355222959</v>
      </c>
      <c r="AU95" s="93">
        <v>3142.4310887289</v>
      </c>
      <c r="AV95" s="93">
        <v>2932.51124018722</v>
      </c>
      <c r="AW95" s="93">
        <v>2815.53195497602</v>
      </c>
      <c r="AX95" s="94">
        <v>2753.31188795527</v>
      </c>
      <c r="AY95" s="15">
        <v>-0.022</v>
      </c>
      <c r="AZ95" s="15">
        <v>0.216</v>
      </c>
    </row>
    <row r="96" ht="9.75" customHeight="1">
      <c r="A96" s="27" t="s">
        <v>303</v>
      </c>
      <c r="B96" s="93">
        <v>2314.29435616438</v>
      </c>
      <c r="C96" s="93">
        <v>2562.62175342465</v>
      </c>
      <c r="D96" s="93">
        <v>2798.55391780821</v>
      </c>
      <c r="E96" s="93">
        <v>3171.12038251366</v>
      </c>
      <c r="F96" s="93">
        <v>3627.62504109589</v>
      </c>
      <c r="G96" s="93">
        <v>4145.57090410958</v>
      </c>
      <c r="H96" s="93">
        <v>4399.74471232876</v>
      </c>
      <c r="I96" s="93">
        <v>4727.09841530054</v>
      </c>
      <c r="J96" s="93">
        <v>5126.50887671232</v>
      </c>
      <c r="K96" s="93">
        <v>4632.75802739725</v>
      </c>
      <c r="L96" s="93">
        <v>4677.8904109589</v>
      </c>
      <c r="M96" s="93">
        <v>5060.36049180327</v>
      </c>
      <c r="N96" s="93">
        <v>5143.40142465753</v>
      </c>
      <c r="O96" s="93">
        <v>5391.8024109589</v>
      </c>
      <c r="P96" s="93">
        <v>5487.32175342465</v>
      </c>
      <c r="Q96" s="93">
        <v>5043.12366120218</v>
      </c>
      <c r="R96" s="93">
        <v>4772.25304109589</v>
      </c>
      <c r="S96" s="93">
        <v>4583.30158904109</v>
      </c>
      <c r="T96" s="93">
        <v>4552.33139726027</v>
      </c>
      <c r="U96" s="93">
        <v>4603.47551912568</v>
      </c>
      <c r="V96" s="93">
        <v>4893.48685135179</v>
      </c>
      <c r="W96" s="93">
        <v>5072.88526685383</v>
      </c>
      <c r="X96" s="93">
        <v>5114.60678913863</v>
      </c>
      <c r="Y96" s="93">
        <v>5151.88144653856</v>
      </c>
      <c r="Z96" s="93">
        <v>5135.13560015381</v>
      </c>
      <c r="AA96" s="93">
        <v>5197.93738882442</v>
      </c>
      <c r="AB96" s="93">
        <v>5395.45657709738</v>
      </c>
      <c r="AC96" s="93">
        <v>5401.6650273224</v>
      </c>
      <c r="AD96" s="93">
        <v>5429.70345205479</v>
      </c>
      <c r="AE96" s="93">
        <v>5441.94136986301</v>
      </c>
      <c r="AF96" s="93">
        <v>5583.91123287671</v>
      </c>
      <c r="AG96" s="93">
        <v>5884.42555080815</v>
      </c>
      <c r="AH96" s="93">
        <v>5961.51602074837</v>
      </c>
      <c r="AI96" s="93">
        <v>6136.4835263577</v>
      </c>
      <c r="AJ96" s="93">
        <v>6185.30248252529</v>
      </c>
      <c r="AK96" s="93">
        <v>6244.44818169138</v>
      </c>
      <c r="AL96" s="93">
        <v>6505.64455195544</v>
      </c>
      <c r="AM96" s="93">
        <v>6444.27626495883</v>
      </c>
      <c r="AN96" s="93">
        <v>6620.51992853744</v>
      </c>
      <c r="AO96" s="93">
        <v>6810.36720061606</v>
      </c>
      <c r="AP96" s="93">
        <v>6980.87854876817</v>
      </c>
      <c r="AQ96" s="93">
        <v>7113.57840087314</v>
      </c>
      <c r="AR96" s="93">
        <v>6978.24762264809</v>
      </c>
      <c r="AS96" s="93">
        <v>7159.56626927672</v>
      </c>
      <c r="AT96" s="93">
        <v>6891.88157017147</v>
      </c>
      <c r="AU96" s="93">
        <v>6919.72837510329</v>
      </c>
      <c r="AV96" s="93">
        <v>6884.71877566564</v>
      </c>
      <c r="AW96" s="93">
        <v>6750.19600377321</v>
      </c>
      <c r="AX96" s="94">
        <v>6734.56556715198</v>
      </c>
      <c r="AY96" s="15">
        <v>-0.002</v>
      </c>
      <c r="AZ96" s="15">
        <v>0.527</v>
      </c>
    </row>
    <row r="97" ht="9.75" customHeight="1">
      <c r="A97" s="27" t="s">
        <v>304</v>
      </c>
      <c r="B97" s="93">
        <v>2833.05684931506</v>
      </c>
      <c r="C97" s="93">
        <v>3019.15534246575</v>
      </c>
      <c r="D97" s="93">
        <v>3186.49958904109</v>
      </c>
      <c r="E97" s="93">
        <v>3429.31229508196</v>
      </c>
      <c r="F97" s="93">
        <v>3827.15369863013</v>
      </c>
      <c r="G97" s="93">
        <v>4260.32808219178</v>
      </c>
      <c r="H97" s="93">
        <v>4354.02972602739</v>
      </c>
      <c r="I97" s="93">
        <v>4601.9456284153</v>
      </c>
      <c r="J97" s="93">
        <v>4885.23767123287</v>
      </c>
      <c r="K97" s="93">
        <v>4636.2306849315</v>
      </c>
      <c r="L97" s="93">
        <v>4240.07767123287</v>
      </c>
      <c r="M97" s="93">
        <v>4474.00874316939</v>
      </c>
      <c r="N97" s="93">
        <v>4213.85999999999</v>
      </c>
      <c r="O97" s="93">
        <v>4252.4805479452</v>
      </c>
      <c r="P97" s="93">
        <v>4371.83561643835</v>
      </c>
      <c r="Q97" s="93">
        <v>3963.47759562841</v>
      </c>
      <c r="R97" s="93">
        <v>3520.82712328767</v>
      </c>
      <c r="S97" s="93">
        <v>3101.33260273972</v>
      </c>
      <c r="T97" s="93">
        <v>2697.41739726027</v>
      </c>
      <c r="U97" s="93">
        <v>2662.91721311475</v>
      </c>
      <c r="V97" s="93">
        <v>2559.40169629544</v>
      </c>
      <c r="W97" s="93">
        <v>2537.68769436085</v>
      </c>
      <c r="X97" s="93">
        <v>2421.54169716486</v>
      </c>
      <c r="Y97" s="93">
        <v>2343.537226226</v>
      </c>
      <c r="Z97" s="93">
        <v>2337.09370513209</v>
      </c>
      <c r="AA97" s="93">
        <v>2285.21779087079</v>
      </c>
      <c r="AB97" s="93">
        <v>2254.50717794585</v>
      </c>
      <c r="AC97" s="93">
        <v>2142.65040983606</v>
      </c>
      <c r="AD97" s="93">
        <v>2109.68945205479</v>
      </c>
      <c r="AE97" s="93">
        <v>2041.26452054794</v>
      </c>
      <c r="AF97" s="93">
        <v>2033.1509589041</v>
      </c>
      <c r="AG97" s="93">
        <v>1998.95624702835</v>
      </c>
      <c r="AH97" s="93">
        <v>1935.03902460213</v>
      </c>
      <c r="AI97" s="93">
        <v>1990.19745752753</v>
      </c>
      <c r="AJ97" s="93">
        <v>1871.1369105476</v>
      </c>
      <c r="AK97" s="93">
        <v>1674.9366066605</v>
      </c>
      <c r="AL97" s="93">
        <v>1699.75128340854</v>
      </c>
      <c r="AM97" s="93">
        <v>1688.74092325342</v>
      </c>
      <c r="AN97" s="93">
        <v>1648.67564338772</v>
      </c>
      <c r="AO97" s="93">
        <v>1601.24168778293</v>
      </c>
      <c r="AP97" s="93">
        <v>1603.25791398608</v>
      </c>
      <c r="AQ97" s="93">
        <v>1586.54358662384</v>
      </c>
      <c r="AR97" s="93">
        <v>1501.91770812326</v>
      </c>
      <c r="AS97" s="93">
        <v>1450.78673088743</v>
      </c>
      <c r="AT97" s="93">
        <v>1289.41875424693</v>
      </c>
      <c r="AU97" s="93">
        <v>1190.07571591815</v>
      </c>
      <c r="AV97" s="93">
        <v>1117.57021633737</v>
      </c>
      <c r="AW97" s="93">
        <v>992.027213706775</v>
      </c>
      <c r="AX97" s="94">
        <v>888.651540875143</v>
      </c>
      <c r="AY97" s="15">
        <v>-0.104</v>
      </c>
      <c r="AZ97" s="15">
        <v>0.07</v>
      </c>
    </row>
    <row r="98" ht="9.75" customHeight="1">
      <c r="A98" s="27" t="s">
        <v>305</v>
      </c>
      <c r="B98" s="93">
        <v>1099.51904109589</v>
      </c>
      <c r="C98" s="93">
        <v>1220.52038356164</v>
      </c>
      <c r="D98" s="93">
        <v>1284.50786301369</v>
      </c>
      <c r="E98" s="93">
        <v>1408.69352459016</v>
      </c>
      <c r="F98" s="93">
        <v>1579.85191780821</v>
      </c>
      <c r="G98" s="93">
        <v>1685.88473972602</v>
      </c>
      <c r="H98" s="93">
        <v>1711.01498630136</v>
      </c>
      <c r="I98" s="93">
        <v>1811.72038251366</v>
      </c>
      <c r="J98" s="93">
        <v>1970.40816438356</v>
      </c>
      <c r="K98" s="93">
        <v>1881.06334246575</v>
      </c>
      <c r="L98" s="93">
        <v>1765.68002739726</v>
      </c>
      <c r="M98" s="93">
        <v>1854.91084699453</v>
      </c>
      <c r="N98" s="93">
        <v>1943.89816438356</v>
      </c>
      <c r="O98" s="93">
        <v>2013.54016046479</v>
      </c>
      <c r="P98" s="93">
        <v>2129.64763476863</v>
      </c>
      <c r="Q98" s="93">
        <v>2067.27216070568</v>
      </c>
      <c r="R98" s="93">
        <v>1995.7969420963</v>
      </c>
      <c r="S98" s="93">
        <v>1910.31471647287</v>
      </c>
      <c r="T98" s="93">
        <v>1969.37341698452</v>
      </c>
      <c r="U98" s="93">
        <v>2010.89791865382</v>
      </c>
      <c r="V98" s="93">
        <v>2017.15817732165</v>
      </c>
      <c r="W98" s="93">
        <v>2103.71948453032</v>
      </c>
      <c r="X98" s="93">
        <v>2172.80169825365</v>
      </c>
      <c r="Y98" s="93">
        <v>2220.33921406029</v>
      </c>
      <c r="Z98" s="93">
        <v>2237.14679078513</v>
      </c>
      <c r="AA98" s="93">
        <v>2196.10867442105</v>
      </c>
      <c r="AB98" s="93">
        <v>2230.7478114926</v>
      </c>
      <c r="AC98" s="93">
        <v>2364.44780560841</v>
      </c>
      <c r="AD98" s="93">
        <v>2346.91345742219</v>
      </c>
      <c r="AE98" s="93">
        <v>2434.40880843835</v>
      </c>
      <c r="AF98" s="93">
        <v>2468.35021911685</v>
      </c>
      <c r="AG98" s="93">
        <v>2479.90726676016</v>
      </c>
      <c r="AH98" s="93">
        <v>2594.48436120123</v>
      </c>
      <c r="AI98" s="93">
        <v>2621.60538859849</v>
      </c>
      <c r="AJ98" s="93">
        <v>2620.43539570205</v>
      </c>
      <c r="AK98" s="93">
        <v>2670.80973621163</v>
      </c>
      <c r="AL98" s="93">
        <v>2708.86223785643</v>
      </c>
      <c r="AM98" s="93">
        <v>2776.03506890862</v>
      </c>
      <c r="AN98" s="93">
        <v>2792.69812226383</v>
      </c>
      <c r="AO98" s="93">
        <v>2835.15968833852</v>
      </c>
      <c r="AP98" s="93">
        <v>2873.67181215922</v>
      </c>
      <c r="AQ98" s="93">
        <v>2894.6360729791</v>
      </c>
      <c r="AR98" s="93">
        <v>2845.78789992782</v>
      </c>
      <c r="AS98" s="93">
        <v>2810.41127122225</v>
      </c>
      <c r="AT98" s="93">
        <v>2610.51298401522</v>
      </c>
      <c r="AU98" s="93">
        <v>2574.61393027849</v>
      </c>
      <c r="AV98" s="93">
        <v>2520.16703596647</v>
      </c>
      <c r="AW98" s="93">
        <v>2388.66160127106</v>
      </c>
      <c r="AX98" s="94">
        <v>2393.34337771684</v>
      </c>
      <c r="AY98" s="15">
        <v>0.002</v>
      </c>
      <c r="AZ98" s="15">
        <v>0.187</v>
      </c>
    </row>
    <row r="99" ht="9.75" customHeight="1">
      <c r="A99" s="97" t="s">
        <v>306</v>
      </c>
      <c r="B99" s="95">
        <v>7797.15997260273</v>
      </c>
      <c r="C99" s="95">
        <v>8568.44145205479</v>
      </c>
      <c r="D99" s="95">
        <v>9298.53698630136</v>
      </c>
      <c r="E99" s="95">
        <v>10183.7882240437</v>
      </c>
      <c r="F99" s="95">
        <v>11420.795589041</v>
      </c>
      <c r="G99" s="95">
        <v>12632.9246849315</v>
      </c>
      <c r="H99" s="95">
        <v>13235.3918904109</v>
      </c>
      <c r="I99" s="95">
        <v>14148.880409836</v>
      </c>
      <c r="J99" s="95">
        <v>15184.156219178</v>
      </c>
      <c r="K99" s="95">
        <v>14267.2934246575</v>
      </c>
      <c r="L99" s="95">
        <v>13772.0079726027</v>
      </c>
      <c r="M99" s="95">
        <v>14658.6798087431</v>
      </c>
      <c r="N99" s="95">
        <v>14529.6986301369</v>
      </c>
      <c r="O99" s="95">
        <v>15242.2119041095</v>
      </c>
      <c r="P99" s="95">
        <v>15637.2673972602</v>
      </c>
      <c r="Q99" s="95">
        <v>14543.3215136612</v>
      </c>
      <c r="R99" s="95">
        <v>13618.8273835616</v>
      </c>
      <c r="S99" s="95">
        <v>12965.701219178</v>
      </c>
      <c r="T99" s="95">
        <v>12661.4076849315</v>
      </c>
      <c r="U99" s="95">
        <v>12753.9970983606</v>
      </c>
      <c r="V99" s="95">
        <v>12987.4999685636</v>
      </c>
      <c r="W99" s="95">
        <v>13384.6368255492</v>
      </c>
      <c r="X99" s="95">
        <v>13434.936357687</v>
      </c>
      <c r="Y99" s="95">
        <v>13561.992192814</v>
      </c>
      <c r="Z99" s="95">
        <v>13644.047997611</v>
      </c>
      <c r="AA99" s="95">
        <v>13758.7246642441</v>
      </c>
      <c r="AB99" s="95">
        <v>13918.0067982401</v>
      </c>
      <c r="AC99" s="95">
        <v>13971.7305737704</v>
      </c>
      <c r="AD99" s="95">
        <v>13854.8300410958</v>
      </c>
      <c r="AE99" s="95">
        <v>13924.2096849315</v>
      </c>
      <c r="AF99" s="95">
        <v>14212.136219188</v>
      </c>
      <c r="AG99" s="95">
        <v>14460.7676065796</v>
      </c>
      <c r="AH99" s="95">
        <v>14623.8454426107</v>
      </c>
      <c r="AI99" s="95">
        <v>14901.7342441592</v>
      </c>
      <c r="AJ99" s="95">
        <v>14826.1247766345</v>
      </c>
      <c r="AK99" s="95">
        <v>14647.8872766032</v>
      </c>
      <c r="AL99" s="95">
        <v>14881.1305368708</v>
      </c>
      <c r="AM99" s="95">
        <v>14795.0840262944</v>
      </c>
      <c r="AN99" s="95">
        <v>14866.4447513972</v>
      </c>
      <c r="AO99" s="95">
        <v>15002.2530575746</v>
      </c>
      <c r="AP99" s="95">
        <v>15122.7413821442</v>
      </c>
      <c r="AQ99" s="95">
        <v>15122.3948537884</v>
      </c>
      <c r="AR99" s="95">
        <v>14802.2916507063</v>
      </c>
      <c r="AS99" s="95">
        <v>14710.4922943484</v>
      </c>
      <c r="AT99" s="95">
        <v>13976.5468606632</v>
      </c>
      <c r="AU99" s="95">
        <v>13826.8491100288</v>
      </c>
      <c r="AV99" s="95">
        <v>13454.9672681567</v>
      </c>
      <c r="AW99" s="95">
        <v>12946.416773727</v>
      </c>
      <c r="AX99" s="95">
        <v>12769.8723736992</v>
      </c>
      <c r="AY99" s="19">
        <v>-0.014</v>
      </c>
      <c r="AZ99" s="19">
        <v>1.0</v>
      </c>
    </row>
    <row r="100" ht="9.75" customHeight="1">
      <c r="A100" s="78"/>
    </row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26" width="14.5"/>
  </cols>
  <sheetData>
    <row r="1" ht="9.75" customHeight="1">
      <c r="A1" s="102" t="s">
        <v>307</v>
      </c>
      <c r="B1" s="103" t="s">
        <v>308</v>
      </c>
      <c r="C1" s="103" t="s">
        <v>309</v>
      </c>
      <c r="D1" s="104" t="s">
        <v>310</v>
      </c>
      <c r="E1" s="105" t="s">
        <v>311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06"/>
      <c r="B2" s="107"/>
      <c r="C2" s="107"/>
      <c r="D2" s="106"/>
      <c r="E2" s="10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06">
        <v>1972.0</v>
      </c>
      <c r="B3" s="108">
        <v>1.9</v>
      </c>
      <c r="C3" s="109" t="s">
        <v>110</v>
      </c>
      <c r="D3" s="109" t="s">
        <v>110</v>
      </c>
      <c r="E3" s="109" t="s">
        <v>110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06">
        <v>1973.0</v>
      </c>
      <c r="B4" s="108">
        <v>2.83333333333333</v>
      </c>
      <c r="C4" s="109" t="s">
        <v>110</v>
      </c>
      <c r="D4" s="109" t="s">
        <v>110</v>
      </c>
      <c r="E4" s="109" t="s">
        <v>110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06">
        <v>1974.0</v>
      </c>
      <c r="B5" s="110">
        <v>10.4125</v>
      </c>
      <c r="C5" s="16" t="s">
        <v>110</v>
      </c>
      <c r="D5" s="16" t="s">
        <v>110</v>
      </c>
      <c r="E5" s="16" t="s">
        <v>110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06">
        <v>1975.0</v>
      </c>
      <c r="B6" s="110">
        <v>10.7025</v>
      </c>
      <c r="C6" s="16" t="s">
        <v>110</v>
      </c>
      <c r="D6" s="16" t="s">
        <v>110</v>
      </c>
      <c r="E6" s="16" t="s">
        <v>110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106">
        <v>1976.0</v>
      </c>
      <c r="B7" s="110">
        <v>11.625</v>
      </c>
      <c r="C7" s="111">
        <v>12.8</v>
      </c>
      <c r="D7" s="110">
        <v>12.87</v>
      </c>
      <c r="E7" s="110">
        <v>12.23</v>
      </c>
      <c r="F7" s="2"/>
      <c r="G7" s="1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>
        <v>1977.0</v>
      </c>
      <c r="B8" s="110">
        <v>12.375</v>
      </c>
      <c r="C8" s="111">
        <v>13.92</v>
      </c>
      <c r="D8" s="110">
        <v>14.21</v>
      </c>
      <c r="E8" s="110">
        <v>14.22</v>
      </c>
      <c r="F8" s="2"/>
      <c r="G8" s="1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>
        <v>1978.0</v>
      </c>
      <c r="B9" s="110">
        <v>13.0258333333333</v>
      </c>
      <c r="C9" s="111">
        <v>14.02</v>
      </c>
      <c r="D9" s="110">
        <v>13.65</v>
      </c>
      <c r="E9" s="110">
        <v>14.55</v>
      </c>
      <c r="F9" s="2"/>
      <c r="G9" s="1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>
        <v>1979.0</v>
      </c>
      <c r="B10" s="110">
        <v>29.7541666666667</v>
      </c>
      <c r="C10" s="111">
        <v>31.61</v>
      </c>
      <c r="D10" s="110">
        <v>29.25</v>
      </c>
      <c r="E10" s="110">
        <v>25.08</v>
      </c>
      <c r="F10" s="2"/>
      <c r="G10" s="112"/>
      <c r="H10" s="1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1980.0</v>
      </c>
      <c r="B11" s="110">
        <v>35.6916666666667</v>
      </c>
      <c r="C11" s="111">
        <v>36.83</v>
      </c>
      <c r="D11" s="110">
        <v>36.98</v>
      </c>
      <c r="E11" s="110">
        <v>37.96</v>
      </c>
      <c r="F11" s="2"/>
      <c r="G11" s="1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1981.0</v>
      </c>
      <c r="B12" s="110">
        <v>34.3208333333333</v>
      </c>
      <c r="C12" s="111">
        <v>35.93</v>
      </c>
      <c r="D12" s="110">
        <v>36.18</v>
      </c>
      <c r="E12" s="110">
        <v>36.08</v>
      </c>
      <c r="F12" s="2"/>
      <c r="G12" s="1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1982.0</v>
      </c>
      <c r="B13" s="110">
        <v>31.8</v>
      </c>
      <c r="C13" s="111">
        <v>32.97</v>
      </c>
      <c r="D13" s="110">
        <v>33.29</v>
      </c>
      <c r="E13" s="110">
        <v>33.65</v>
      </c>
      <c r="F13" s="2"/>
      <c r="G13" s="1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1983.0</v>
      </c>
      <c r="B14" s="110">
        <v>28.7791666666667</v>
      </c>
      <c r="C14" s="111">
        <v>29.55</v>
      </c>
      <c r="D14" s="110">
        <v>29.54</v>
      </c>
      <c r="E14" s="110">
        <v>30.3</v>
      </c>
      <c r="F14" s="2"/>
      <c r="G14" s="1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1984.0</v>
      </c>
      <c r="B15" s="110">
        <v>28.06</v>
      </c>
      <c r="C15" s="111">
        <v>28.78</v>
      </c>
      <c r="D15" s="110">
        <v>28.14</v>
      </c>
      <c r="E15" s="110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1985.0</v>
      </c>
      <c r="B16" s="110">
        <v>27.53</v>
      </c>
      <c r="C16" s="111">
        <v>27.56</v>
      </c>
      <c r="D16" s="110">
        <v>27.7536398</v>
      </c>
      <c r="E16" s="110">
        <v>27.9826628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1986.0</v>
      </c>
      <c r="B17" s="110">
        <v>13.1</v>
      </c>
      <c r="C17" s="111">
        <v>14.43</v>
      </c>
      <c r="D17" s="110">
        <v>14.4571154</v>
      </c>
      <c r="E17" s="110">
        <v>15.0977969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1987.0</v>
      </c>
      <c r="B18" s="110">
        <v>16.95</v>
      </c>
      <c r="C18" s="110">
        <v>18.4350394</v>
      </c>
      <c r="D18" s="110">
        <v>18.3938697</v>
      </c>
      <c r="E18" s="110">
        <v>19.1786538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1988.0</v>
      </c>
      <c r="B19" s="110">
        <v>13.2666667</v>
      </c>
      <c r="C19" s="110">
        <v>14.9238417</v>
      </c>
      <c r="D19" s="110">
        <v>14.9971042</v>
      </c>
      <c r="E19" s="110">
        <v>15.9685328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1989.0</v>
      </c>
      <c r="B20" s="110">
        <v>15.6205882</v>
      </c>
      <c r="C20" s="110">
        <v>18.2261133</v>
      </c>
      <c r="D20" s="110">
        <v>18.3005469</v>
      </c>
      <c r="E20" s="110">
        <v>19.6762151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1990.0</v>
      </c>
      <c r="B21" s="110">
        <v>20.4519608</v>
      </c>
      <c r="C21" s="110">
        <v>23.7258203</v>
      </c>
      <c r="D21" s="110">
        <v>23.8532227</v>
      </c>
      <c r="E21" s="110">
        <v>24.4979447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1991.0</v>
      </c>
      <c r="B22" s="110">
        <v>16.6317308</v>
      </c>
      <c r="C22" s="110">
        <v>20.0033852</v>
      </c>
      <c r="D22" s="110">
        <v>20.1149222</v>
      </c>
      <c r="E22" s="110">
        <v>21.5372727</v>
      </c>
      <c r="F22" s="2"/>
      <c r="G22" s="2"/>
      <c r="H22" s="1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1992.0</v>
      </c>
      <c r="B23" s="110">
        <v>17.1726415</v>
      </c>
      <c r="C23" s="110">
        <v>19.3208366</v>
      </c>
      <c r="D23" s="110">
        <v>19.6141634</v>
      </c>
      <c r="E23" s="110">
        <v>20.5691667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1993.0</v>
      </c>
      <c r="B24" s="110">
        <v>14.9269231</v>
      </c>
      <c r="C24" s="110">
        <v>16.9716342</v>
      </c>
      <c r="D24" s="110">
        <v>17.4127821</v>
      </c>
      <c r="E24" s="110">
        <v>18.4499203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1994.0</v>
      </c>
      <c r="B25" s="110">
        <v>14.7394231</v>
      </c>
      <c r="C25" s="110">
        <v>15.8173152</v>
      </c>
      <c r="D25" s="110">
        <v>16.2506031</v>
      </c>
      <c r="E25" s="110">
        <v>17.2056151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1995.0</v>
      </c>
      <c r="B26" s="110">
        <v>16.1</v>
      </c>
      <c r="C26" s="110">
        <v>17.0166797</v>
      </c>
      <c r="D26" s="110">
        <v>17.259668</v>
      </c>
      <c r="E26" s="110">
        <v>18.42254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1996.0</v>
      </c>
      <c r="B27" s="110">
        <v>18.5173077</v>
      </c>
      <c r="C27" s="110">
        <v>20.6684884</v>
      </c>
      <c r="D27" s="110">
        <v>21.1614729</v>
      </c>
      <c r="E27" s="110">
        <v>22.1575498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1997.0</v>
      </c>
      <c r="B28" s="110">
        <v>18.2317308</v>
      </c>
      <c r="C28" s="110">
        <v>19.0925875</v>
      </c>
      <c r="D28" s="110">
        <v>19.3299027</v>
      </c>
      <c r="E28" s="110">
        <v>20.6061706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1998.0</v>
      </c>
      <c r="B29" s="110">
        <v>12.209434</v>
      </c>
      <c r="C29" s="110">
        <v>12.7156615</v>
      </c>
      <c r="D29" s="110">
        <v>12.6230545</v>
      </c>
      <c r="E29" s="110">
        <v>14.3854382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1999.0</v>
      </c>
      <c r="B30" s="110">
        <v>17.2471154</v>
      </c>
      <c r="C30" s="110">
        <v>17.9700778</v>
      </c>
      <c r="D30" s="110">
        <v>17.9973541</v>
      </c>
      <c r="E30" s="110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2000.0</v>
      </c>
      <c r="B31" s="110">
        <v>26.2</v>
      </c>
      <c r="C31" s="110">
        <v>28.4954492</v>
      </c>
      <c r="D31" s="110">
        <v>28.4175195</v>
      </c>
      <c r="E31" s="110">
        <v>30.3665863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2001.0</v>
      </c>
      <c r="B32" s="110">
        <v>22.8125</v>
      </c>
      <c r="C32" s="110">
        <v>24.4438911</v>
      </c>
      <c r="D32" s="110">
        <v>24.2269455</v>
      </c>
      <c r="E32" s="110">
        <v>25.9317944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2002.0</v>
      </c>
      <c r="B33" s="110">
        <v>23.742549</v>
      </c>
      <c r="C33" s="110">
        <v>25.0232558</v>
      </c>
      <c r="D33" s="110">
        <v>25.041124</v>
      </c>
      <c r="E33" s="110">
        <v>26.1623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2003.0</v>
      </c>
      <c r="B34" s="110">
        <v>26.7826415</v>
      </c>
      <c r="C34" s="110">
        <v>28.8307031</v>
      </c>
      <c r="D34" s="110">
        <v>28.6611133</v>
      </c>
      <c r="E34" s="110">
        <v>31.0685141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113">
        <v>2004.0</v>
      </c>
      <c r="B35" s="110">
        <v>33.6361538</v>
      </c>
      <c r="C35" s="110">
        <v>38.265</v>
      </c>
      <c r="D35" s="110">
        <v>38.1301544</v>
      </c>
      <c r="E35" s="110">
        <v>41.4876908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113">
        <v>2005.0</v>
      </c>
      <c r="B36" s="110">
        <v>49.3544231</v>
      </c>
      <c r="C36" s="110">
        <v>54.5210895</v>
      </c>
      <c r="D36" s="110">
        <v>55.6888716</v>
      </c>
      <c r="E36" s="110">
        <v>56.5908964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113">
        <v>2006.0</v>
      </c>
      <c r="B37" s="110">
        <v>61.5044231</v>
      </c>
      <c r="C37" s="110">
        <v>65.1440625</v>
      </c>
      <c r="D37" s="110">
        <v>67.0655859</v>
      </c>
      <c r="E37" s="110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113">
        <v>2007.0</v>
      </c>
      <c r="B38" s="110">
        <v>68.1894231</v>
      </c>
      <c r="C38" s="110">
        <v>72.3890784</v>
      </c>
      <c r="D38" s="110">
        <v>74.4831961</v>
      </c>
      <c r="E38" s="110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2008.0</v>
      </c>
      <c r="B39" s="110">
        <v>94.3371154</v>
      </c>
      <c r="C39" s="110">
        <v>97.2559728</v>
      </c>
      <c r="D39" s="110">
        <v>101.430875</v>
      </c>
      <c r="E39" s="110">
        <v>100.0624104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113">
        <v>2009.0</v>
      </c>
      <c r="B40" s="110">
        <v>61.3890566</v>
      </c>
      <c r="C40" s="110">
        <v>61.6712648</v>
      </c>
      <c r="D40" s="110">
        <v>63.3479447</v>
      </c>
      <c r="E40" s="110">
        <v>61.9226693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113">
        <v>2010.0</v>
      </c>
      <c r="B41" s="110">
        <v>78.0561538</v>
      </c>
      <c r="C41" s="110">
        <v>79.4955336</v>
      </c>
      <c r="D41" s="110">
        <v>81.0543478</v>
      </c>
      <c r="E41" s="110">
        <v>79.4494422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2011.0</v>
      </c>
      <c r="B42" s="110">
        <v>106.181538</v>
      </c>
      <c r="C42" s="110">
        <v>111.255598</v>
      </c>
      <c r="D42" s="110">
        <v>113.649542</v>
      </c>
      <c r="E42" s="110">
        <v>95.0359363</v>
      </c>
      <c r="F42" s="2"/>
      <c r="G42" s="2"/>
      <c r="H42" s="11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113">
        <v>2012.0</v>
      </c>
      <c r="B43" s="110">
        <v>109.07903846153846</v>
      </c>
      <c r="C43" s="110">
        <v>111.6697023809523</v>
      </c>
      <c r="D43" s="110">
        <v>114.21208333333337</v>
      </c>
      <c r="E43" s="110">
        <v>94.12661354581675</v>
      </c>
      <c r="F43" s="2"/>
      <c r="G43" s="2"/>
      <c r="H43" s="1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114">
        <v>2013.0</v>
      </c>
      <c r="B44" s="115">
        <v>105.47423076923073</v>
      </c>
      <c r="C44" s="115">
        <v>108.65851778656125</v>
      </c>
      <c r="D44" s="115">
        <v>111.94529644268779</v>
      </c>
      <c r="E44" s="115">
        <v>97.9922709163346</v>
      </c>
      <c r="F44" s="2"/>
      <c r="G44" s="2"/>
      <c r="H44" s="11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/>
      <c r="B48" s="2"/>
      <c r="C48" s="2"/>
      <c r="D48" s="2"/>
      <c r="E48" s="116"/>
      <c r="F48" s="2"/>
      <c r="G48" s="2"/>
      <c r="H48" s="11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116"/>
      <c r="F60" s="2"/>
      <c r="G60" s="2"/>
      <c r="H60" s="11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11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1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rintOptions/>
  <pageMargins bottom="0.0" footer="0.0" header="0.0" left="0.25" right="0.0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26" width="13.33"/>
  </cols>
  <sheetData>
    <row r="1" ht="9.75" customHeight="1">
      <c r="A1" s="106" t="s">
        <v>307</v>
      </c>
      <c r="B1" s="117" t="s">
        <v>312</v>
      </c>
      <c r="C1" s="117" t="s">
        <v>313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9.75" customHeight="1">
      <c r="A2" s="106">
        <v>1861.0</v>
      </c>
      <c r="B2" s="111">
        <v>0.49</v>
      </c>
      <c r="C2" s="110">
        <v>12.653066443709996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9.75" customHeight="1">
      <c r="A3" s="106">
        <v>1862.0</v>
      </c>
      <c r="B3" s="111">
        <v>1.05</v>
      </c>
      <c r="C3" s="110">
        <v>24.402342427154995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9.75" customHeight="1">
      <c r="A4" s="106">
        <v>1863.0</v>
      </c>
      <c r="B4" s="111">
        <v>3.15</v>
      </c>
      <c r="C4" s="110">
        <v>59.357049147133765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9.75" customHeight="1">
      <c r="A5" s="106">
        <v>1864.0</v>
      </c>
      <c r="B5" s="111">
        <v>8.06</v>
      </c>
      <c r="C5" s="110">
        <v>119.56406076770169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9.75" customHeight="1">
      <c r="A6" s="106">
        <v>1865.0</v>
      </c>
      <c r="B6" s="111">
        <v>6.59</v>
      </c>
      <c r="C6" s="110">
        <v>99.88287987264061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9.75" customHeight="1">
      <c r="A7" s="106">
        <v>1866.0</v>
      </c>
      <c r="B7" s="111">
        <v>3.74</v>
      </c>
      <c r="C7" s="110">
        <v>59.26283160880498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9.75" customHeight="1">
      <c r="A8" s="106">
        <v>1867.0</v>
      </c>
      <c r="B8" s="111">
        <v>2.41</v>
      </c>
      <c r="C8" s="110">
        <v>40.00656139417927</v>
      </c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9.75" customHeight="1">
      <c r="A9" s="106">
        <v>1868.0</v>
      </c>
      <c r="B9" s="111">
        <v>3.63</v>
      </c>
      <c r="C9" s="110">
        <v>63.271787864694716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9.75" customHeight="1">
      <c r="A10" s="2">
        <v>1869.0</v>
      </c>
      <c r="B10" s="111">
        <v>3.64</v>
      </c>
      <c r="C10" s="110">
        <v>63.44609031060297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1870.0</v>
      </c>
      <c r="B11" s="111">
        <v>3.86</v>
      </c>
      <c r="C11" s="110">
        <v>70.8218359164047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1871.0</v>
      </c>
      <c r="B12" s="111">
        <v>4.34</v>
      </c>
      <c r="C12" s="110">
        <v>84.05251280464495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1872.0</v>
      </c>
      <c r="B13" s="111">
        <v>3.64</v>
      </c>
      <c r="C13" s="110">
        <v>70.49565590066996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1873.0</v>
      </c>
      <c r="B14" s="111">
        <v>1.83</v>
      </c>
      <c r="C14" s="110">
        <v>35.44149733467748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1874.0</v>
      </c>
      <c r="B15" s="111">
        <v>1.17</v>
      </c>
      <c r="C15" s="110">
        <v>23.992219025017928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1875.0</v>
      </c>
      <c r="B16" s="111">
        <v>1.35</v>
      </c>
      <c r="C16" s="110">
        <v>28.522218421349987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1876.0</v>
      </c>
      <c r="B17" s="111">
        <v>2.56</v>
      </c>
      <c r="C17" s="110">
        <v>55.77678269063997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1877.0</v>
      </c>
      <c r="B18" s="111">
        <v>2.42</v>
      </c>
      <c r="C18" s="110">
        <v>52.7264898872456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1878.0</v>
      </c>
      <c r="B19" s="111">
        <v>1.19</v>
      </c>
      <c r="C19" s="110">
        <v>28.60964284562998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1879.0</v>
      </c>
      <c r="B20" s="111">
        <v>0.86</v>
      </c>
      <c r="C20" s="110">
        <v>21.414300497299273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1880.0</v>
      </c>
      <c r="B21" s="111">
        <v>0.95</v>
      </c>
      <c r="C21" s="110">
        <v>22.839630843149987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1881.0</v>
      </c>
      <c r="B22" s="111">
        <v>0.86</v>
      </c>
      <c r="C22" s="110">
        <v>20.675876342219986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1882.0</v>
      </c>
      <c r="B23" s="111">
        <v>0.78</v>
      </c>
      <c r="C23" s="110">
        <v>18.752539008059987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1883.0</v>
      </c>
      <c r="B24" s="111">
        <v>1.0</v>
      </c>
      <c r="C24" s="110">
        <v>24.900349415464277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1884.0</v>
      </c>
      <c r="B25" s="111">
        <v>0.84</v>
      </c>
      <c r="C25" s="110">
        <v>21.69097104635999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1885.0</v>
      </c>
      <c r="B26" s="111">
        <v>0.88</v>
      </c>
      <c r="C26" s="110">
        <v>22.72387442951999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1886.0</v>
      </c>
      <c r="B27" s="111">
        <v>0.71</v>
      </c>
      <c r="C27" s="110">
        <v>18.33403505108999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1887.0</v>
      </c>
      <c r="B28" s="111">
        <v>0.67</v>
      </c>
      <c r="C28" s="110">
        <v>17.301131667929994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1888.0</v>
      </c>
      <c r="B29" s="111">
        <v>0.88</v>
      </c>
      <c r="C29" s="110">
        <v>22.72387442951999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1889.0</v>
      </c>
      <c r="B30" s="111">
        <v>0.94</v>
      </c>
      <c r="C30" s="110">
        <v>24.273229504259987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1890.0</v>
      </c>
      <c r="B31" s="111">
        <v>0.87</v>
      </c>
      <c r="C31" s="110">
        <v>22.46564858372999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1891.0</v>
      </c>
      <c r="B32" s="111">
        <v>0.67</v>
      </c>
      <c r="C32" s="110">
        <v>17.301131667929994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1892.0</v>
      </c>
      <c r="B33" s="111">
        <v>0.56</v>
      </c>
      <c r="C33" s="110">
        <v>14.460647364239996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1893.0</v>
      </c>
      <c r="B34" s="111">
        <v>0.64</v>
      </c>
      <c r="C34" s="110">
        <v>16.526454130559994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>
        <v>1894.0</v>
      </c>
      <c r="B35" s="111">
        <v>0.84</v>
      </c>
      <c r="C35" s="110">
        <v>22.525239163527683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>
        <v>1895.0</v>
      </c>
      <c r="B36" s="111">
        <v>1.36</v>
      </c>
      <c r="C36" s="110">
        <v>37.928212229635186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>
        <v>1896.0</v>
      </c>
      <c r="B37" s="111">
        <v>1.18</v>
      </c>
      <c r="C37" s="110">
        <v>32.90830178747758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>
        <v>1897.0</v>
      </c>
      <c r="B38" s="111">
        <v>0.79</v>
      </c>
      <c r="C38" s="110">
        <v>22.031829162802794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1898.0</v>
      </c>
      <c r="B39" s="111">
        <v>0.91</v>
      </c>
      <c r="C39" s="110">
        <v>25.37843612424119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>
        <v>1899.0</v>
      </c>
      <c r="B40" s="111">
        <v>1.29</v>
      </c>
      <c r="C40" s="110">
        <v>35.97602483546278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>
        <v>1900.0</v>
      </c>
      <c r="B41" s="111">
        <v>1.19</v>
      </c>
      <c r="C41" s="110">
        <v>33.18718570093078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1901.0</v>
      </c>
      <c r="B42" s="111">
        <v>0.96</v>
      </c>
      <c r="C42" s="110">
        <v>26.772855691507186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>
        <v>1902.0</v>
      </c>
      <c r="B43" s="111">
        <v>0.8</v>
      </c>
      <c r="C43" s="110">
        <v>21.45260872716922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>
        <v>1903.0</v>
      </c>
      <c r="B44" s="111">
        <v>0.94</v>
      </c>
      <c r="C44" s="110">
        <v>24.273229504259987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>
        <v>1904.0</v>
      </c>
      <c r="B45" s="111">
        <v>0.86</v>
      </c>
      <c r="C45" s="110">
        <v>22.20742273793999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>
        <v>1905.0</v>
      </c>
      <c r="B46" s="111">
        <v>0.62</v>
      </c>
      <c r="C46" s="110">
        <v>16.010002438979992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>
        <v>1906.0</v>
      </c>
      <c r="B47" s="111">
        <v>0.73</v>
      </c>
      <c r="C47" s="110">
        <v>18.85048674266999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>
        <v>1907.0</v>
      </c>
      <c r="B48" s="111">
        <v>0.72</v>
      </c>
      <c r="C48" s="110">
        <v>17.92825157913428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>
        <v>1908.0</v>
      </c>
      <c r="B49" s="111">
        <v>0.72</v>
      </c>
      <c r="C49" s="110">
        <v>18.592260896879992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>
        <v>1909.0</v>
      </c>
      <c r="B50" s="111">
        <v>0.7</v>
      </c>
      <c r="C50" s="110">
        <v>18.07580920529999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>
        <v>1910.0</v>
      </c>
      <c r="B51" s="111">
        <v>0.61</v>
      </c>
      <c r="C51" s="110">
        <v>15.189213143433207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>
        <v>1911.0</v>
      </c>
      <c r="B52" s="111">
        <v>0.61</v>
      </c>
      <c r="C52" s="110">
        <v>15.18921314343321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>
        <v>1912.0</v>
      </c>
      <c r="B53" s="111">
        <v>0.74</v>
      </c>
      <c r="C53" s="110">
        <v>17.790870340979996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>
        <v>1913.0</v>
      </c>
      <c r="B54" s="111">
        <v>0.95</v>
      </c>
      <c r="C54" s="110">
        <v>22.301323045499995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>
        <v>1914.0</v>
      </c>
      <c r="B55" s="111">
        <v>0.81</v>
      </c>
      <c r="C55" s="110">
        <v>18.7600738014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>
        <v>1915.0</v>
      </c>
      <c r="B56" s="111">
        <v>0.64</v>
      </c>
      <c r="C56" s="110">
        <v>14.675172806399999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>
        <v>1916.0</v>
      </c>
      <c r="B57" s="111">
        <v>1.1</v>
      </c>
      <c r="C57" s="110">
        <v>23.452247104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>
        <v>1917.0</v>
      </c>
      <c r="B58" s="111">
        <v>1.56</v>
      </c>
      <c r="C58" s="110">
        <v>28.320768855599997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>
        <v>1918.0</v>
      </c>
      <c r="B59" s="111">
        <v>1.98</v>
      </c>
      <c r="C59" s="110">
        <v>30.604259960999997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>
        <v>1919.0</v>
      </c>
      <c r="B60" s="111">
        <v>2.01</v>
      </c>
      <c r="C60" s="110">
        <v>27.059795910299997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>
        <v>1920.0</v>
      </c>
      <c r="B61" s="111">
        <v>3.07</v>
      </c>
      <c r="C61" s="110">
        <v>35.68022992109999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>
        <v>1921.0</v>
      </c>
      <c r="B62" s="111">
        <v>1.73</v>
      </c>
      <c r="C62" s="110">
        <v>22.508421818499997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>
        <v>1922.0</v>
      </c>
      <c r="B63" s="111">
        <v>1.61</v>
      </c>
      <c r="C63" s="110">
        <v>22.361123107399997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>
        <v>1923.0</v>
      </c>
      <c r="B64" s="111">
        <v>1.34</v>
      </c>
      <c r="C64" s="110">
        <v>18.2833505966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>
        <v>1924.0</v>
      </c>
      <c r="B65" s="111">
        <v>1.43</v>
      </c>
      <c r="C65" s="110">
        <v>19.471361409499995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>
        <v>1925.0</v>
      </c>
      <c r="B66" s="111">
        <v>1.68</v>
      </c>
      <c r="C66" s="110">
        <v>22.311875997599998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>
        <v>1926.0</v>
      </c>
      <c r="B67" s="111">
        <v>1.88</v>
      </c>
      <c r="C67" s="110">
        <v>24.731553765199997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>
        <v>1927.0</v>
      </c>
      <c r="B68" s="111">
        <v>1.3</v>
      </c>
      <c r="C68" s="110">
        <v>17.428677955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>
        <v>1928.0</v>
      </c>
      <c r="B69" s="111">
        <v>1.17</v>
      </c>
      <c r="C69" s="110">
        <v>15.8984067177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>
        <v>1929.0</v>
      </c>
      <c r="B70" s="111">
        <v>1.27</v>
      </c>
      <c r="C70" s="110">
        <v>17.2572448987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>
        <v>1930.0</v>
      </c>
      <c r="B71" s="111">
        <v>1.19</v>
      </c>
      <c r="C71" s="110">
        <v>16.594319163799998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>
        <v>1931.0</v>
      </c>
      <c r="B72" s="111">
        <v>0.65</v>
      </c>
      <c r="C72" s="110">
        <v>9.937829141500002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>
        <v>1932.0</v>
      </c>
      <c r="B73" s="111">
        <v>0.87</v>
      </c>
      <c r="C73" s="110">
        <v>14.829553410299997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>
        <v>1933.0</v>
      </c>
      <c r="B74" s="111">
        <v>0.67</v>
      </c>
      <c r="C74" s="110">
        <v>12.036981372799998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>
        <v>1934.0</v>
      </c>
      <c r="B75" s="111">
        <v>1.0</v>
      </c>
      <c r="C75" s="110">
        <v>17.38791048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>
        <v>1935.0</v>
      </c>
      <c r="B76" s="111">
        <v>0.97</v>
      </c>
      <c r="C76" s="110">
        <v>16.4527511949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>
        <v>1936.0</v>
      </c>
      <c r="B77" s="111">
        <v>1.09</v>
      </c>
      <c r="C77" s="110">
        <v>18.3154753669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>
        <v>1937.0</v>
      </c>
      <c r="B78" s="111">
        <v>1.18</v>
      </c>
      <c r="C78" s="110">
        <v>19.1350413886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>
        <v>1938.0</v>
      </c>
      <c r="B79" s="111">
        <v>1.13</v>
      </c>
      <c r="C79" s="110">
        <v>18.6717132113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>
        <v>1939.0</v>
      </c>
      <c r="B80" s="111">
        <v>1.02</v>
      </c>
      <c r="C80" s="110">
        <v>17.096481273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>
        <v>1940.0</v>
      </c>
      <c r="B81" s="111">
        <v>1.02</v>
      </c>
      <c r="C81" s="110">
        <v>16.932526136400003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>
        <v>1941.0</v>
      </c>
      <c r="B82" s="111">
        <v>1.14</v>
      </c>
      <c r="C82" s="110">
        <v>18.0269581224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>
        <v>1942.0</v>
      </c>
      <c r="B83" s="111">
        <v>1.19</v>
      </c>
      <c r="C83" s="110">
        <v>16.999058655599995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>
        <v>1943.0</v>
      </c>
      <c r="B84" s="111">
        <v>1.2</v>
      </c>
      <c r="C84" s="110">
        <v>16.155102036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>
        <v>1944.0</v>
      </c>
      <c r="B85" s="111">
        <v>1.21</v>
      </c>
      <c r="C85" s="110">
        <v>16.010668696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>
        <v>1945.0</v>
      </c>
      <c r="B86" s="111">
        <v>1.05</v>
      </c>
      <c r="C86" s="110">
        <v>13.580461271999997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>
        <v>1946.0</v>
      </c>
      <c r="B87" s="111">
        <v>1.12</v>
      </c>
      <c r="C87" s="110">
        <v>13.345640616000003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>
        <v>1947.0</v>
      </c>
      <c r="B88" s="111">
        <v>1.9</v>
      </c>
      <c r="C88" s="110">
        <v>19.802742742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>
        <v>1948.0</v>
      </c>
      <c r="B89" s="111">
        <v>1.99</v>
      </c>
      <c r="C89" s="110">
        <v>19.243389689299995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>
        <v>1949.0</v>
      </c>
      <c r="B90" s="111">
        <v>1.78</v>
      </c>
      <c r="C90" s="110">
        <v>17.3868388778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>
        <v>1950.0</v>
      </c>
      <c r="B91" s="111">
        <v>1.71</v>
      </c>
      <c r="C91" s="110">
        <v>16.535777069699996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>
        <v>1951.0</v>
      </c>
      <c r="B92" s="111">
        <v>1.71</v>
      </c>
      <c r="C92" s="110">
        <v>15.320789836200001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>
        <v>1952.0</v>
      </c>
      <c r="B93" s="111">
        <v>1.71</v>
      </c>
      <c r="C93" s="110">
        <v>14.998121095500002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>
        <v>1953.0</v>
      </c>
      <c r="B94" s="111">
        <v>1.93</v>
      </c>
      <c r="C94" s="110">
        <v>16.7928218235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>
        <v>1954.0</v>
      </c>
      <c r="B95" s="111">
        <v>1.93</v>
      </c>
      <c r="C95" s="110">
        <v>16.7118925617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>
        <v>1955.0</v>
      </c>
      <c r="B96" s="111">
        <v>1.93</v>
      </c>
      <c r="C96" s="110">
        <v>16.7793336132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>
        <v>1956.0</v>
      </c>
      <c r="B97" s="111">
        <v>1.93</v>
      </c>
      <c r="C97" s="110">
        <v>16.536545827799998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>
        <v>1957.0</v>
      </c>
      <c r="B98" s="111">
        <v>1.9</v>
      </c>
      <c r="C98" s="110">
        <v>15.708523467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>
        <v>1958.0</v>
      </c>
      <c r="B99" s="111">
        <v>2.08</v>
      </c>
      <c r="C99" s="110">
        <v>16.7509128592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>
        <v>1959.0</v>
      </c>
      <c r="B100" s="111">
        <v>2.08</v>
      </c>
      <c r="C100" s="110">
        <v>16.6055476912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>
        <v>1960.0</v>
      </c>
      <c r="B101" s="111">
        <v>1.9</v>
      </c>
      <c r="C101" s="110">
        <v>14.929515259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>
        <v>1961.0</v>
      </c>
      <c r="B102" s="111">
        <v>1.8</v>
      </c>
      <c r="C102" s="110">
        <v>14.005374839999998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>
        <v>1962.0</v>
      </c>
      <c r="B103" s="111">
        <v>1.8</v>
      </c>
      <c r="C103" s="110">
        <v>13.854418704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>
        <v>1963.0</v>
      </c>
      <c r="B104" s="111">
        <v>1.8</v>
      </c>
      <c r="C104" s="110">
        <v>13.690882890000003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>
        <v>1964.0</v>
      </c>
      <c r="B105" s="111">
        <v>1.8</v>
      </c>
      <c r="C105" s="110">
        <v>13.502187720000002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>
        <v>1965.0</v>
      </c>
      <c r="B106" s="111">
        <v>1.8</v>
      </c>
      <c r="C106" s="110">
        <v>13.275753516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>
        <v>1966.0</v>
      </c>
      <c r="B107" s="111">
        <v>1.8</v>
      </c>
      <c r="C107" s="110">
        <v>12.915136080000002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>
        <v>1967.0</v>
      </c>
      <c r="B108" s="111">
        <v>1.8</v>
      </c>
      <c r="C108" s="110">
        <v>12.550325418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>
        <v>1968.0</v>
      </c>
      <c r="B109" s="111">
        <v>1.8</v>
      </c>
      <c r="C109" s="110">
        <v>12.047138298000002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>
        <v>1969.0</v>
      </c>
      <c r="B110" s="111">
        <v>1.8</v>
      </c>
      <c r="C110" s="110">
        <v>11.430734076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>
        <v>1970.0</v>
      </c>
      <c r="B111" s="111">
        <v>1.8</v>
      </c>
      <c r="C111" s="110">
        <v>10.793363723999999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>
        <v>1971.0</v>
      </c>
      <c r="B112" s="111">
        <v>2.24</v>
      </c>
      <c r="C112" s="110">
        <v>12.868171948800002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>
        <v>1972.0</v>
      </c>
      <c r="B113" s="111">
        <v>2.48</v>
      </c>
      <c r="C113" s="110">
        <v>13.8136046376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>
        <v>1973.0</v>
      </c>
      <c r="B114" s="111">
        <v>3.29</v>
      </c>
      <c r="C114" s="110">
        <v>17.2523062103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>
        <v>1974.0</v>
      </c>
      <c r="B115" s="111">
        <v>11.58</v>
      </c>
      <c r="C115" s="110">
        <v>54.7351573974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>
        <v>1975.0</v>
      </c>
      <c r="B116" s="111">
        <v>11.53</v>
      </c>
      <c r="C116" s="110">
        <v>49.9326323639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>
        <v>1976.0</v>
      </c>
      <c r="B117" s="111">
        <v>12.8</v>
      </c>
      <c r="C117" s="110">
        <v>52.391097472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>
        <v>1977.0</v>
      </c>
      <c r="B118" s="111">
        <v>13.92</v>
      </c>
      <c r="C118" s="110">
        <v>53.4731361456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>
        <v>1978.0</v>
      </c>
      <c r="B119" s="111">
        <v>14.02</v>
      </c>
      <c r="C119" s="110">
        <v>50.0929009202454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>
        <v>1979.0</v>
      </c>
      <c r="B120" s="111">
        <v>31.61</v>
      </c>
      <c r="C120" s="110">
        <v>101.42934944903583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>
        <v>1980.0</v>
      </c>
      <c r="B121" s="111">
        <v>36.83</v>
      </c>
      <c r="C121" s="110">
        <v>104.12386298543689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>
        <v>1981.0</v>
      </c>
      <c r="B122" s="111">
        <v>35.93</v>
      </c>
      <c r="C122" s="110">
        <v>92.08080319031903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>
        <v>1982.0</v>
      </c>
      <c r="B123" s="111">
        <v>32.97</v>
      </c>
      <c r="C123" s="110">
        <v>79.59162994818652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>
        <v>1983.0</v>
      </c>
      <c r="B124" s="111">
        <v>29.55</v>
      </c>
      <c r="C124" s="110">
        <v>69.11525451807229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>
        <v>1984.0</v>
      </c>
      <c r="B125" s="111">
        <v>28.78</v>
      </c>
      <c r="C125" s="110">
        <v>64.52841636188643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>
        <v>1985.0</v>
      </c>
      <c r="B126" s="111">
        <v>27.56</v>
      </c>
      <c r="C126" s="110">
        <v>59.66816840148699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>
        <v>1986.0</v>
      </c>
      <c r="B127" s="111">
        <v>14.43</v>
      </c>
      <c r="C127" s="110">
        <v>30.67125465328467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>
        <v>1987.0</v>
      </c>
      <c r="B128" s="110">
        <v>18.4350394</v>
      </c>
      <c r="C128" s="110">
        <v>37.80432635128345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>
        <v>1988.0</v>
      </c>
      <c r="B129" s="110">
        <v>14.9238417</v>
      </c>
      <c r="C129" s="110">
        <v>29.38810981324514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>
        <v>1989.0</v>
      </c>
      <c r="B130" s="110">
        <v>18.2261133</v>
      </c>
      <c r="C130" s="110">
        <v>34.24113448409758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>
        <v>1990.0</v>
      </c>
      <c r="B131" s="110">
        <v>23.7258203</v>
      </c>
      <c r="C131" s="110">
        <v>42.2884156054101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>
        <v>1991.0</v>
      </c>
      <c r="B132" s="110">
        <v>20.0033852</v>
      </c>
      <c r="C132" s="110">
        <v>34.213866417301034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>
        <v>1992.0</v>
      </c>
      <c r="B133" s="110">
        <v>19.3208366</v>
      </c>
      <c r="C133" s="110">
        <v>32.08071369797719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>
        <v>1993.0</v>
      </c>
      <c r="B134" s="110">
        <v>16.9716342</v>
      </c>
      <c r="C134" s="110">
        <v>27.360975697781313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>
        <v>1994.0</v>
      </c>
      <c r="B135" s="110">
        <v>15.8173152</v>
      </c>
      <c r="C135" s="110">
        <v>24.86338931880162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>
        <v>1995.0</v>
      </c>
      <c r="B136" s="110">
        <v>17.0166797</v>
      </c>
      <c r="C136" s="110">
        <v>26.01151347029462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>
        <v>1996.0</v>
      </c>
      <c r="B137" s="110">
        <v>20.6684884</v>
      </c>
      <c r="C137" s="110">
        <v>30.68750192605991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>
        <v>1997.0</v>
      </c>
      <c r="B138" s="110">
        <v>19.0925875</v>
      </c>
      <c r="C138" s="110">
        <v>27.711849883099692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>
        <v>1998.0</v>
      </c>
      <c r="B139" s="110">
        <v>12.7156615</v>
      </c>
      <c r="C139" s="110">
        <v>18.173020589297547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>
        <v>1999.0</v>
      </c>
      <c r="B140" s="110">
        <v>17.9700778</v>
      </c>
      <c r="C140" s="110">
        <v>25.127583517734696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>
        <v>2000.0</v>
      </c>
      <c r="B141" s="110">
        <v>28.4954492</v>
      </c>
      <c r="C141" s="110">
        <v>38.549444595147506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>
        <v>2001.0</v>
      </c>
      <c r="B142" s="110">
        <v>24.4438911</v>
      </c>
      <c r="C142" s="110">
        <v>32.15344742508582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>
        <v>2002.0</v>
      </c>
      <c r="B143" s="110">
        <v>25.0232558</v>
      </c>
      <c r="C143" s="110">
        <v>32.40323847359978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>
        <v>2003.0</v>
      </c>
      <c r="B144" s="110">
        <v>28.8307031</v>
      </c>
      <c r="C144" s="110">
        <v>36.501707076449456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>
        <v>2004.0</v>
      </c>
      <c r="B145" s="110">
        <v>38.265</v>
      </c>
      <c r="C145" s="110">
        <v>47.18951617257808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>
        <v>2005.0</v>
      </c>
      <c r="B146" s="110">
        <v>54.5210895</v>
      </c>
      <c r="C146" s="110">
        <v>65.03363771966973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>
        <v>2006.0</v>
      </c>
      <c r="B147" s="110">
        <v>65.1440625</v>
      </c>
      <c r="C147" s="110">
        <v>75.27661392764138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>
        <v>2007.0</v>
      </c>
      <c r="B148" s="110">
        <v>72.3890784</v>
      </c>
      <c r="C148" s="110">
        <v>81.33201443426223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>
        <v>2008.0</v>
      </c>
      <c r="B149" s="110">
        <v>97.2559728</v>
      </c>
      <c r="C149" s="110">
        <v>105.23058041722409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>
        <v>2009.0</v>
      </c>
      <c r="B150" s="110">
        <v>61.6712648</v>
      </c>
      <c r="C150" s="110">
        <v>66.96631739053683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>
        <v>2010.0</v>
      </c>
      <c r="B151" s="110">
        <v>79.4955336</v>
      </c>
      <c r="C151" s="110">
        <v>84.9279131088124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>
        <v>2011.0</v>
      </c>
      <c r="B152" s="110">
        <v>111.255598</v>
      </c>
      <c r="C152" s="110">
        <v>115.22132819691561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>
        <v>2012.0</v>
      </c>
      <c r="B153" s="110">
        <v>111.6697023809523</v>
      </c>
      <c r="C153" s="110">
        <v>113.30539499098192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32">
        <v>2013.0</v>
      </c>
      <c r="B154" s="115">
        <v>108.65851778656125</v>
      </c>
      <c r="C154" s="115">
        <v>108.65851778656125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110"/>
      <c r="C155" s="11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110"/>
      <c r="C156" s="11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110"/>
      <c r="C157" s="11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110"/>
      <c r="C158" s="11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110"/>
      <c r="C159" s="11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110"/>
      <c r="C160" s="11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110"/>
      <c r="C161" s="11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110"/>
      <c r="C162" s="11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110"/>
      <c r="C163" s="11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110"/>
      <c r="C164" s="11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110"/>
      <c r="C165" s="11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110"/>
      <c r="C166" s="11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110"/>
      <c r="C167" s="11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110"/>
      <c r="C168" s="11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110"/>
      <c r="C169" s="11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110"/>
      <c r="C170" s="11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110"/>
      <c r="C171" s="11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110"/>
      <c r="C172" s="11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110"/>
      <c r="C173" s="11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110"/>
      <c r="C174" s="11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110"/>
      <c r="C175" s="11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110"/>
      <c r="C176" s="11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110"/>
      <c r="C177" s="11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110"/>
      <c r="C178" s="11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110"/>
      <c r="C179" s="11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110"/>
      <c r="C180" s="11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110"/>
      <c r="C181" s="11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110"/>
      <c r="C182" s="11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110"/>
      <c r="C183" s="11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110"/>
      <c r="C184" s="11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110"/>
      <c r="C185" s="11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110"/>
      <c r="C186" s="11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110"/>
      <c r="C187" s="11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110"/>
      <c r="C188" s="11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110"/>
      <c r="C189" s="11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110"/>
      <c r="C190" s="11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110"/>
      <c r="C191" s="11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110"/>
      <c r="C192" s="11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110"/>
      <c r="C193" s="11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110"/>
      <c r="C194" s="11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110"/>
      <c r="C195" s="11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110"/>
      <c r="C196" s="11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110"/>
      <c r="C197" s="11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110"/>
      <c r="C198" s="11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110"/>
      <c r="C199" s="11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110"/>
      <c r="C200" s="11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110"/>
      <c r="C201" s="11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110"/>
      <c r="C202" s="11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110"/>
      <c r="C203" s="11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110"/>
      <c r="C204" s="11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110"/>
      <c r="C205" s="11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110"/>
      <c r="C206" s="11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110"/>
      <c r="C207" s="11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110"/>
      <c r="C208" s="11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110"/>
      <c r="C209" s="11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110"/>
      <c r="C210" s="11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110"/>
      <c r="C211" s="11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110"/>
      <c r="C212" s="11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110"/>
      <c r="C213" s="11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110"/>
      <c r="C214" s="11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110"/>
      <c r="C215" s="11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110"/>
      <c r="C216" s="11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110"/>
      <c r="C217" s="11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110"/>
      <c r="C218" s="11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110"/>
      <c r="C219" s="11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110"/>
      <c r="C220" s="11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110"/>
      <c r="C221" s="11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110"/>
      <c r="C222" s="11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110"/>
      <c r="C223" s="11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110"/>
      <c r="C224" s="11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110"/>
      <c r="C225" s="11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110"/>
      <c r="C226" s="11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110"/>
      <c r="C227" s="11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110"/>
      <c r="C228" s="11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110"/>
      <c r="C229" s="11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110"/>
      <c r="C230" s="11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110"/>
      <c r="C231" s="11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110"/>
      <c r="C232" s="11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110"/>
      <c r="C233" s="11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110"/>
      <c r="C234" s="11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110"/>
      <c r="C235" s="11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110"/>
      <c r="C236" s="11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110"/>
      <c r="C237" s="11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110"/>
      <c r="C238" s="11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110"/>
      <c r="C239" s="11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110"/>
      <c r="C240" s="11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110"/>
      <c r="C241" s="11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110"/>
      <c r="C242" s="11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110"/>
      <c r="C243" s="11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110"/>
      <c r="C244" s="11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110"/>
      <c r="C245" s="11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110"/>
      <c r="C246" s="11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110"/>
      <c r="C247" s="11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110"/>
      <c r="C248" s="11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110"/>
      <c r="C249" s="11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110"/>
      <c r="C250" s="11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110"/>
      <c r="C251" s="11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110"/>
      <c r="C252" s="11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110"/>
      <c r="C253" s="11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110"/>
      <c r="C254" s="11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110"/>
      <c r="C255" s="11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110"/>
      <c r="C256" s="11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110"/>
      <c r="C257" s="11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110"/>
      <c r="C258" s="11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110"/>
      <c r="C259" s="11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110"/>
      <c r="C260" s="11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110"/>
      <c r="C261" s="11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110"/>
      <c r="C262" s="11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110"/>
      <c r="C263" s="11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110"/>
      <c r="C264" s="11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110"/>
      <c r="C265" s="11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110"/>
      <c r="C266" s="11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110"/>
      <c r="C267" s="11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110"/>
      <c r="C268" s="11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110"/>
      <c r="C269" s="11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110"/>
      <c r="C270" s="11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110"/>
      <c r="C271" s="11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110"/>
      <c r="C272" s="11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110"/>
      <c r="C273" s="11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110"/>
      <c r="C274" s="11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110"/>
      <c r="C275" s="11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110"/>
      <c r="C276" s="11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110"/>
      <c r="C277" s="11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110"/>
      <c r="C278" s="11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110"/>
      <c r="C279" s="11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110"/>
      <c r="C280" s="11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110"/>
      <c r="C281" s="11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110"/>
      <c r="C282" s="11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110"/>
      <c r="C283" s="11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110"/>
      <c r="C284" s="11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110"/>
      <c r="C285" s="11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110"/>
      <c r="C286" s="11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110"/>
      <c r="C287" s="11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110"/>
      <c r="C288" s="11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110"/>
      <c r="C289" s="11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110"/>
      <c r="C290" s="11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110"/>
      <c r="C291" s="11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110"/>
      <c r="C292" s="11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110"/>
      <c r="C293" s="11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110"/>
      <c r="C294" s="11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110"/>
      <c r="C295" s="11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110"/>
      <c r="C296" s="11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110"/>
      <c r="C297" s="11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110"/>
      <c r="C298" s="11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110"/>
      <c r="C299" s="11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110"/>
      <c r="C300" s="11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110"/>
      <c r="C301" s="11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110"/>
      <c r="C302" s="11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110"/>
      <c r="C303" s="11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110"/>
      <c r="C304" s="11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110"/>
      <c r="C305" s="11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110"/>
      <c r="C306" s="11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110"/>
      <c r="C307" s="11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110"/>
      <c r="C308" s="11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110"/>
      <c r="C309" s="11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110"/>
      <c r="C310" s="11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110"/>
      <c r="C311" s="11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110"/>
      <c r="C312" s="11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110"/>
      <c r="C313" s="11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110"/>
      <c r="C314" s="11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110"/>
      <c r="C315" s="11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110"/>
      <c r="C316" s="11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110"/>
      <c r="C317" s="11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110"/>
      <c r="C318" s="11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110"/>
      <c r="C319" s="11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110"/>
      <c r="C320" s="11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110"/>
      <c r="C321" s="11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110"/>
      <c r="C322" s="11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110"/>
      <c r="C323" s="11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110"/>
      <c r="C324" s="11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110"/>
      <c r="C325" s="11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110"/>
      <c r="C326" s="11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110"/>
      <c r="C327" s="11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110"/>
      <c r="C328" s="11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110"/>
      <c r="C329" s="11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110"/>
      <c r="C330" s="11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110"/>
      <c r="C331" s="11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110"/>
      <c r="C332" s="11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110"/>
      <c r="C333" s="11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110"/>
      <c r="C334" s="11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110"/>
      <c r="C335" s="11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110"/>
      <c r="C336" s="11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110"/>
      <c r="C337" s="11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110"/>
      <c r="C338" s="11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110"/>
      <c r="C339" s="11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110"/>
      <c r="C340" s="11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110"/>
      <c r="C341" s="11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110"/>
      <c r="C342" s="11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110"/>
      <c r="C343" s="11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110"/>
      <c r="C344" s="11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110"/>
      <c r="C345" s="11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110"/>
      <c r="C346" s="11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110"/>
      <c r="C347" s="11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110"/>
      <c r="C348" s="11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110"/>
      <c r="C349" s="11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110"/>
      <c r="C350" s="11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110"/>
      <c r="C351" s="11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110"/>
      <c r="C352" s="11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110"/>
      <c r="C353" s="11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110"/>
      <c r="C354" s="11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110"/>
      <c r="C355" s="11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110"/>
      <c r="C356" s="11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110"/>
      <c r="C357" s="11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110"/>
      <c r="C358" s="11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110"/>
      <c r="C359" s="11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110"/>
      <c r="C360" s="11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110"/>
      <c r="C361" s="11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110"/>
      <c r="C362" s="11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110"/>
      <c r="C363" s="11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110"/>
      <c r="C364" s="11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110"/>
      <c r="C365" s="11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110"/>
      <c r="C366" s="11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110"/>
      <c r="C367" s="11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110"/>
      <c r="C368" s="11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110"/>
      <c r="C369" s="11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110"/>
      <c r="C370" s="11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110"/>
      <c r="C371" s="11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110"/>
      <c r="C372" s="11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110"/>
      <c r="C373" s="11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110"/>
      <c r="C374" s="11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110"/>
      <c r="C375" s="11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110"/>
      <c r="C376" s="11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110"/>
      <c r="C377" s="11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110"/>
      <c r="C378" s="11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110"/>
      <c r="C379" s="11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110"/>
      <c r="C380" s="11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110"/>
      <c r="C381" s="11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110"/>
      <c r="C382" s="11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110"/>
      <c r="C383" s="11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110"/>
      <c r="C384" s="11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110"/>
      <c r="C385" s="11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110"/>
      <c r="C386" s="11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110"/>
      <c r="C387" s="11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110"/>
      <c r="C388" s="11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110"/>
      <c r="C389" s="11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110"/>
      <c r="C390" s="11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110"/>
      <c r="C391" s="11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110"/>
      <c r="C392" s="11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110"/>
      <c r="C393" s="11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110"/>
      <c r="C394" s="11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110"/>
      <c r="C395" s="11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110"/>
      <c r="C396" s="11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110"/>
      <c r="C397" s="11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110"/>
      <c r="C398" s="11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110"/>
      <c r="C399" s="11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110"/>
      <c r="C400" s="11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110"/>
      <c r="C401" s="11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110"/>
      <c r="C402" s="11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110"/>
      <c r="C403" s="11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110"/>
      <c r="C404" s="11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110"/>
      <c r="C405" s="11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110"/>
      <c r="C406" s="11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110"/>
      <c r="C407" s="11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110"/>
      <c r="C408" s="11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110"/>
      <c r="C409" s="11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110"/>
      <c r="C410" s="11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110"/>
      <c r="C411" s="11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110"/>
      <c r="C412" s="11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110"/>
      <c r="C413" s="11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110"/>
      <c r="C414" s="11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110"/>
      <c r="C415" s="11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110"/>
      <c r="C416" s="11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110"/>
      <c r="C417" s="11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110"/>
      <c r="C418" s="11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110"/>
      <c r="C419" s="11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110"/>
      <c r="C420" s="11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110"/>
      <c r="C421" s="11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110"/>
      <c r="C422" s="11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110"/>
      <c r="C423" s="11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110"/>
      <c r="C424" s="11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110"/>
      <c r="C425" s="11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110"/>
      <c r="C426" s="11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110"/>
      <c r="C427" s="11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110"/>
      <c r="C428" s="11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110"/>
      <c r="C429" s="11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110"/>
      <c r="C430" s="11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110"/>
      <c r="C431" s="11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110"/>
      <c r="C432" s="11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110"/>
      <c r="C433" s="11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110"/>
      <c r="C434" s="11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110"/>
      <c r="C435" s="11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110"/>
      <c r="C436" s="11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110"/>
      <c r="C437" s="11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110"/>
      <c r="C438" s="11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110"/>
      <c r="C439" s="11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110"/>
      <c r="C440" s="11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110"/>
      <c r="C441" s="11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110"/>
      <c r="C442" s="11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110"/>
      <c r="C443" s="11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110"/>
      <c r="C444" s="11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110"/>
      <c r="C445" s="11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110"/>
      <c r="C446" s="11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110"/>
      <c r="C447" s="11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110"/>
      <c r="C448" s="11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110"/>
      <c r="C449" s="11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110"/>
      <c r="C450" s="11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110"/>
      <c r="C451" s="11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110"/>
      <c r="C452" s="11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110"/>
      <c r="C453" s="11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110"/>
      <c r="C454" s="11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110"/>
      <c r="C455" s="11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110"/>
      <c r="C456" s="11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110"/>
      <c r="C457" s="11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110"/>
      <c r="C458" s="11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110"/>
      <c r="C459" s="11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110"/>
      <c r="C460" s="11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110"/>
      <c r="C461" s="11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110"/>
      <c r="C462" s="11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110"/>
      <c r="C463" s="11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110"/>
      <c r="C464" s="11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110"/>
      <c r="C465" s="11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110"/>
      <c r="C466" s="11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110"/>
      <c r="C467" s="11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110"/>
      <c r="C468" s="11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110"/>
      <c r="C469" s="11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110"/>
      <c r="C470" s="11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110"/>
      <c r="C471" s="11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110"/>
      <c r="C472" s="11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110"/>
      <c r="C473" s="11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110"/>
      <c r="C474" s="11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110"/>
      <c r="C475" s="11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110"/>
      <c r="C476" s="11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110"/>
      <c r="C477" s="11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110"/>
      <c r="C478" s="11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110"/>
      <c r="C479" s="11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110"/>
      <c r="C480" s="11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110"/>
      <c r="C481" s="11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110"/>
      <c r="C482" s="11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110"/>
      <c r="C483" s="11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110"/>
      <c r="C484" s="11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110"/>
      <c r="C485" s="11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110"/>
      <c r="C486" s="11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110"/>
      <c r="C487" s="11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110"/>
      <c r="C488" s="11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110"/>
      <c r="C489" s="11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110"/>
      <c r="C490" s="11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110"/>
      <c r="C491" s="11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110"/>
      <c r="C492" s="11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110"/>
      <c r="C493" s="11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110"/>
      <c r="C494" s="11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110"/>
      <c r="C495" s="11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110"/>
      <c r="C496" s="11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110"/>
      <c r="C497" s="11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110"/>
      <c r="C498" s="11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110"/>
      <c r="C499" s="11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110"/>
      <c r="C500" s="11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110"/>
      <c r="C501" s="11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110"/>
      <c r="C502" s="11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110"/>
      <c r="C503" s="11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110"/>
      <c r="C504" s="11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110"/>
      <c r="C505" s="11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110"/>
      <c r="C506" s="11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110"/>
      <c r="C507" s="11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110"/>
      <c r="C508" s="11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110"/>
      <c r="C509" s="11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110"/>
      <c r="C510" s="11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110"/>
      <c r="C511" s="11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110"/>
      <c r="C512" s="11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110"/>
      <c r="C513" s="11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110"/>
      <c r="C514" s="11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110"/>
      <c r="C515" s="11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110"/>
      <c r="C516" s="11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110"/>
      <c r="C517" s="11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110"/>
      <c r="C518" s="11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110"/>
      <c r="C519" s="11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110"/>
      <c r="C520" s="11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110"/>
      <c r="C521" s="11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110"/>
      <c r="C522" s="11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110"/>
      <c r="C523" s="11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110"/>
      <c r="C524" s="11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110"/>
      <c r="C525" s="11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110"/>
      <c r="C526" s="11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110"/>
      <c r="C527" s="11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110"/>
      <c r="C528" s="11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110"/>
      <c r="C529" s="11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110"/>
      <c r="C530" s="11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110"/>
      <c r="C531" s="11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110"/>
      <c r="C532" s="11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110"/>
      <c r="C533" s="11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110"/>
      <c r="C534" s="11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110"/>
      <c r="C535" s="11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110"/>
      <c r="C536" s="11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110"/>
      <c r="C537" s="11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110"/>
      <c r="C538" s="11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110"/>
      <c r="C539" s="11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110"/>
      <c r="C540" s="11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110"/>
      <c r="C541" s="11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110"/>
      <c r="C542" s="11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110"/>
      <c r="C543" s="11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110"/>
      <c r="C544" s="11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110"/>
      <c r="C545" s="11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110"/>
      <c r="C546" s="11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110"/>
      <c r="C547" s="11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110"/>
      <c r="C548" s="11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110"/>
      <c r="C549" s="11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110"/>
      <c r="C550" s="11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110"/>
      <c r="C551" s="11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110"/>
      <c r="C552" s="11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110"/>
      <c r="C553" s="11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110"/>
      <c r="C554" s="11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110"/>
      <c r="C555" s="11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110"/>
      <c r="C556" s="11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110"/>
      <c r="C557" s="11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110"/>
      <c r="C558" s="11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110"/>
      <c r="C559" s="11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110"/>
      <c r="C560" s="11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110"/>
      <c r="C561" s="11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110"/>
      <c r="C562" s="11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110"/>
      <c r="C563" s="11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110"/>
      <c r="C564" s="11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110"/>
      <c r="C565" s="11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110"/>
      <c r="C566" s="11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110"/>
      <c r="C567" s="11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110"/>
      <c r="C568" s="11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110"/>
      <c r="C569" s="11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110"/>
      <c r="C570" s="11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110"/>
      <c r="C571" s="11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110"/>
      <c r="C572" s="11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110"/>
      <c r="C573" s="11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110"/>
      <c r="C574" s="11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110"/>
      <c r="C575" s="11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110"/>
      <c r="C576" s="11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110"/>
      <c r="C577" s="11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110"/>
      <c r="C578" s="11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110"/>
      <c r="C579" s="11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110"/>
      <c r="C580" s="11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110"/>
      <c r="C581" s="11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110"/>
      <c r="C582" s="11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110"/>
      <c r="C583" s="11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110"/>
      <c r="C584" s="11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110"/>
      <c r="C585" s="11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110"/>
      <c r="C586" s="11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110"/>
      <c r="C587" s="11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110"/>
      <c r="C588" s="11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110"/>
      <c r="C589" s="11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110"/>
      <c r="C590" s="11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110"/>
      <c r="C591" s="11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110"/>
      <c r="C592" s="11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110"/>
      <c r="C593" s="11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110"/>
      <c r="C594" s="11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110"/>
      <c r="C595" s="11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110"/>
      <c r="C596" s="11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110"/>
      <c r="C597" s="11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110"/>
      <c r="C598" s="11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110"/>
      <c r="C599" s="11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110"/>
      <c r="C600" s="11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110"/>
      <c r="C601" s="11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110"/>
      <c r="C602" s="11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110"/>
      <c r="C603" s="11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110"/>
      <c r="C604" s="11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110"/>
      <c r="C605" s="11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110"/>
      <c r="C606" s="11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110"/>
      <c r="C607" s="11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110"/>
      <c r="C608" s="11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110"/>
      <c r="C609" s="11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110"/>
      <c r="C610" s="11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110"/>
      <c r="C611" s="11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110"/>
      <c r="C612" s="11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110"/>
      <c r="C613" s="11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110"/>
      <c r="C614" s="11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110"/>
      <c r="C615" s="11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110"/>
      <c r="C616" s="11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110"/>
      <c r="C617" s="11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110"/>
      <c r="C618" s="11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110"/>
      <c r="C619" s="11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110"/>
      <c r="C620" s="11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110"/>
      <c r="C621" s="11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110"/>
      <c r="C622" s="11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110"/>
      <c r="C623" s="11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110"/>
      <c r="C624" s="11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110"/>
      <c r="C625" s="11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110"/>
      <c r="C626" s="11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110"/>
      <c r="C627" s="11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110"/>
      <c r="C628" s="11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110"/>
      <c r="C629" s="11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110"/>
      <c r="C630" s="11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110"/>
      <c r="C631" s="11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110"/>
      <c r="C632" s="11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110"/>
      <c r="C633" s="11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110"/>
      <c r="C634" s="11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110"/>
      <c r="C635" s="11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110"/>
      <c r="C636" s="11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110"/>
      <c r="C637" s="11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110"/>
      <c r="C638" s="11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110"/>
      <c r="C639" s="11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110"/>
      <c r="C640" s="11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110"/>
      <c r="C641" s="11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110"/>
      <c r="C642" s="11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110"/>
      <c r="C643" s="11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110"/>
      <c r="C644" s="11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110"/>
      <c r="C645" s="11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110"/>
      <c r="C646" s="11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110"/>
      <c r="C647" s="11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110"/>
      <c r="C648" s="11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110"/>
      <c r="C649" s="11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110"/>
      <c r="C650" s="11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110"/>
      <c r="C651" s="11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110"/>
      <c r="C652" s="11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110"/>
      <c r="C653" s="11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110"/>
      <c r="C654" s="11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110"/>
      <c r="C655" s="11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110"/>
      <c r="C656" s="11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110"/>
      <c r="C657" s="11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110"/>
      <c r="C658" s="11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110"/>
      <c r="C659" s="11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110"/>
      <c r="C660" s="11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110"/>
      <c r="C661" s="11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110"/>
      <c r="C662" s="11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110"/>
      <c r="C663" s="11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110"/>
      <c r="C664" s="11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110"/>
      <c r="C665" s="11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110"/>
      <c r="C666" s="11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110"/>
      <c r="C667" s="11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110"/>
      <c r="C668" s="11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110"/>
      <c r="C669" s="11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110"/>
      <c r="C670" s="11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110"/>
      <c r="C671" s="11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110"/>
      <c r="C672" s="11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110"/>
      <c r="C673" s="11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110"/>
      <c r="C674" s="11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110"/>
      <c r="C675" s="11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110"/>
      <c r="C676" s="11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110"/>
      <c r="C677" s="11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110"/>
      <c r="C678" s="11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110"/>
      <c r="C679" s="11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110"/>
      <c r="C680" s="11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110"/>
      <c r="C681" s="11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110"/>
      <c r="C682" s="11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110"/>
      <c r="C683" s="11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110"/>
      <c r="C684" s="11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110"/>
      <c r="C685" s="11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110"/>
      <c r="C686" s="11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110"/>
      <c r="C687" s="11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110"/>
      <c r="C688" s="11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110"/>
      <c r="C689" s="11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110"/>
      <c r="C690" s="11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110"/>
      <c r="C691" s="11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110"/>
      <c r="C692" s="11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110"/>
      <c r="C693" s="11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110"/>
      <c r="C694" s="11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110"/>
      <c r="C695" s="11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110"/>
      <c r="C696" s="11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110"/>
      <c r="C697" s="11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110"/>
      <c r="C698" s="11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110"/>
      <c r="C699" s="11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110"/>
      <c r="C700" s="11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110"/>
      <c r="C701" s="11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110"/>
      <c r="C702" s="11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110"/>
      <c r="C703" s="11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110"/>
      <c r="C704" s="11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110"/>
      <c r="C705" s="11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110"/>
      <c r="C706" s="11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110"/>
      <c r="C707" s="11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110"/>
      <c r="C708" s="11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110"/>
      <c r="C709" s="11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110"/>
      <c r="C710" s="11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110"/>
      <c r="C711" s="11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110"/>
      <c r="C712" s="11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110"/>
      <c r="C713" s="11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110"/>
      <c r="C714" s="11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110"/>
      <c r="C715" s="11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110"/>
      <c r="C716" s="11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110"/>
      <c r="C717" s="11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110"/>
      <c r="C718" s="11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110"/>
      <c r="C719" s="11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110"/>
      <c r="C720" s="11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110"/>
      <c r="C721" s="11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110"/>
      <c r="C722" s="11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110"/>
      <c r="C723" s="11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110"/>
      <c r="C724" s="11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110"/>
      <c r="C725" s="11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110"/>
      <c r="C726" s="11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110"/>
      <c r="C727" s="11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110"/>
      <c r="C728" s="11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110"/>
      <c r="C729" s="11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110"/>
      <c r="C730" s="11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110"/>
      <c r="C731" s="11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110"/>
      <c r="C732" s="11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110"/>
      <c r="C733" s="11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110"/>
      <c r="C734" s="11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110"/>
      <c r="C735" s="11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110"/>
      <c r="C736" s="11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110"/>
      <c r="C737" s="11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110"/>
      <c r="C738" s="11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110"/>
      <c r="C739" s="11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110"/>
      <c r="C740" s="11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110"/>
      <c r="C741" s="11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110"/>
      <c r="C742" s="11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110"/>
      <c r="C743" s="11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110"/>
      <c r="C744" s="11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110"/>
      <c r="C745" s="11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110"/>
      <c r="C746" s="11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110"/>
      <c r="C747" s="11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110"/>
      <c r="C748" s="11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110"/>
      <c r="C749" s="11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110"/>
      <c r="C750" s="11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110"/>
      <c r="C751" s="11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110"/>
      <c r="C752" s="11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110"/>
      <c r="C753" s="11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110"/>
      <c r="C754" s="11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110"/>
      <c r="C755" s="11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110"/>
      <c r="C756" s="11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110"/>
      <c r="C757" s="11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110"/>
      <c r="C758" s="11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110"/>
      <c r="C759" s="11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110"/>
      <c r="C760" s="11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110"/>
      <c r="C761" s="11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110"/>
      <c r="C762" s="11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110"/>
      <c r="C763" s="11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110"/>
      <c r="C764" s="11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110"/>
      <c r="C765" s="11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110"/>
      <c r="C766" s="11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110"/>
      <c r="C767" s="11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110"/>
      <c r="C768" s="11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110"/>
      <c r="C769" s="11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110"/>
      <c r="C770" s="11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110"/>
      <c r="C771" s="11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110"/>
      <c r="C772" s="11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110"/>
      <c r="C773" s="11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110"/>
      <c r="C774" s="11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110"/>
      <c r="C775" s="11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110"/>
      <c r="C776" s="11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110"/>
      <c r="C777" s="11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110"/>
      <c r="C778" s="11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110"/>
      <c r="C779" s="11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110"/>
      <c r="C780" s="11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110"/>
      <c r="C781" s="11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110"/>
      <c r="C782" s="11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110"/>
      <c r="C783" s="11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110"/>
      <c r="C784" s="11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110"/>
      <c r="C785" s="11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110"/>
      <c r="C786" s="11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110"/>
      <c r="C787" s="11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110"/>
      <c r="C788" s="11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110"/>
      <c r="C789" s="11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110"/>
      <c r="C790" s="11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110"/>
      <c r="C791" s="11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110"/>
      <c r="C792" s="11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110"/>
      <c r="C793" s="11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110"/>
      <c r="C794" s="11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110"/>
      <c r="C795" s="11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110"/>
      <c r="C796" s="11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110"/>
      <c r="C797" s="11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110"/>
      <c r="C798" s="11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110"/>
      <c r="C799" s="11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110"/>
      <c r="C800" s="11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110"/>
      <c r="C801" s="11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110"/>
      <c r="C802" s="11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110"/>
      <c r="C803" s="11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110"/>
      <c r="C804" s="11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110"/>
      <c r="C805" s="11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110"/>
      <c r="C806" s="11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110"/>
      <c r="C807" s="11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110"/>
      <c r="C808" s="11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110"/>
      <c r="C809" s="11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110"/>
      <c r="C810" s="11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110"/>
      <c r="C811" s="11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110"/>
      <c r="C812" s="11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110"/>
      <c r="C813" s="11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110"/>
      <c r="C814" s="11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110"/>
      <c r="C815" s="11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110"/>
      <c r="C816" s="11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110"/>
      <c r="C817" s="11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110"/>
      <c r="C818" s="11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110"/>
      <c r="C819" s="11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110"/>
      <c r="C820" s="11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110"/>
      <c r="C821" s="11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110"/>
      <c r="C822" s="11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110"/>
      <c r="C823" s="11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110"/>
      <c r="C824" s="11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110"/>
      <c r="C825" s="11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110"/>
      <c r="C826" s="11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110"/>
      <c r="C827" s="11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110"/>
      <c r="C828" s="11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110"/>
      <c r="C829" s="11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110"/>
      <c r="C830" s="11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110"/>
      <c r="C831" s="11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110"/>
      <c r="C832" s="11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110"/>
      <c r="C833" s="11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110"/>
      <c r="C834" s="11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110"/>
      <c r="C835" s="11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110"/>
      <c r="C836" s="11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110"/>
      <c r="C837" s="11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110"/>
      <c r="C838" s="11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110"/>
      <c r="C839" s="11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110"/>
      <c r="C840" s="11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110"/>
      <c r="C841" s="11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110"/>
      <c r="C842" s="11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110"/>
      <c r="C843" s="11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110"/>
      <c r="C844" s="11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110"/>
      <c r="C845" s="11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110"/>
      <c r="C846" s="11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110"/>
      <c r="C847" s="11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110"/>
      <c r="C848" s="11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110"/>
      <c r="C849" s="11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110"/>
      <c r="C850" s="11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110"/>
      <c r="C851" s="11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110"/>
      <c r="C852" s="11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110"/>
      <c r="C853" s="11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110"/>
      <c r="C854" s="11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110"/>
      <c r="C855" s="11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110"/>
      <c r="C856" s="11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110"/>
      <c r="C857" s="11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110"/>
      <c r="C858" s="11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110"/>
      <c r="C859" s="11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110"/>
      <c r="C860" s="11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110"/>
      <c r="C861" s="11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110"/>
      <c r="C862" s="11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110"/>
      <c r="C863" s="11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110"/>
      <c r="C864" s="11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110"/>
      <c r="C865" s="11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110"/>
      <c r="C866" s="11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110"/>
      <c r="C867" s="11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110"/>
      <c r="C868" s="11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110"/>
      <c r="C869" s="11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110"/>
      <c r="C870" s="11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110"/>
      <c r="C871" s="11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110"/>
      <c r="C872" s="11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110"/>
      <c r="C873" s="11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110"/>
      <c r="C874" s="11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110"/>
      <c r="C875" s="11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110"/>
      <c r="C876" s="11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110"/>
      <c r="C877" s="11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110"/>
      <c r="C878" s="11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110"/>
      <c r="C879" s="11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110"/>
      <c r="C880" s="11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110"/>
      <c r="C881" s="11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110"/>
      <c r="C882" s="11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110"/>
      <c r="C883" s="11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110"/>
      <c r="C884" s="11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110"/>
      <c r="C885" s="11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110"/>
      <c r="C886" s="11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110"/>
      <c r="C887" s="11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110"/>
      <c r="C888" s="11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110"/>
      <c r="C889" s="11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110"/>
      <c r="C890" s="11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110"/>
      <c r="C891" s="11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110"/>
      <c r="C892" s="11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110"/>
      <c r="C893" s="11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110"/>
      <c r="C894" s="11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110"/>
      <c r="C895" s="11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110"/>
      <c r="C896" s="11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110"/>
      <c r="C897" s="11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110"/>
      <c r="C898" s="11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110"/>
      <c r="C899" s="11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110"/>
      <c r="C900" s="11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110"/>
      <c r="C901" s="11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110"/>
      <c r="C902" s="11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110"/>
      <c r="C903" s="11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110"/>
      <c r="C904" s="11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110"/>
      <c r="C905" s="11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110"/>
      <c r="C906" s="11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110"/>
      <c r="C907" s="11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110"/>
      <c r="C908" s="11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110"/>
      <c r="C909" s="11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110"/>
      <c r="C910" s="11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110"/>
      <c r="C911" s="11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110"/>
      <c r="C912" s="11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110"/>
      <c r="C913" s="11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110"/>
      <c r="C914" s="11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110"/>
      <c r="C915" s="11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110"/>
      <c r="C916" s="11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110"/>
      <c r="C917" s="11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110"/>
      <c r="C918" s="11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110"/>
      <c r="C919" s="11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110"/>
      <c r="C920" s="11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110"/>
      <c r="C921" s="11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110"/>
      <c r="C922" s="11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110"/>
      <c r="C923" s="11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110"/>
      <c r="C924" s="11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110"/>
      <c r="C925" s="11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110"/>
      <c r="C926" s="11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110"/>
      <c r="C927" s="11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110"/>
      <c r="C928" s="11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110"/>
      <c r="C929" s="11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110"/>
      <c r="C930" s="11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110"/>
      <c r="C931" s="11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110"/>
      <c r="C932" s="11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110"/>
      <c r="C933" s="11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110"/>
      <c r="C934" s="11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110"/>
      <c r="C935" s="11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110"/>
      <c r="C936" s="11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110"/>
      <c r="C937" s="11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110"/>
      <c r="C938" s="11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110"/>
      <c r="C939" s="11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110"/>
      <c r="C940" s="11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110"/>
      <c r="C941" s="11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110"/>
      <c r="C942" s="11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110"/>
      <c r="C943" s="11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110"/>
      <c r="C944" s="11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110"/>
      <c r="C945" s="11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110"/>
      <c r="C946" s="11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110"/>
      <c r="C947" s="11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110"/>
      <c r="C948" s="11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110"/>
      <c r="C949" s="11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110"/>
      <c r="C950" s="11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110"/>
      <c r="C951" s="11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110"/>
      <c r="C952" s="11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110"/>
      <c r="C953" s="11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110"/>
      <c r="C954" s="11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110"/>
      <c r="C955" s="11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110"/>
      <c r="C956" s="11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110"/>
      <c r="C957" s="11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110"/>
      <c r="C958" s="11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110"/>
      <c r="C959" s="11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110"/>
      <c r="C960" s="11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110"/>
      <c r="C961" s="11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110"/>
      <c r="C962" s="11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110"/>
      <c r="C963" s="11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110"/>
      <c r="C964" s="11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110"/>
      <c r="C965" s="11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110"/>
      <c r="C966" s="11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110"/>
      <c r="C967" s="11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110"/>
      <c r="C968" s="11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110"/>
      <c r="C969" s="11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110"/>
      <c r="C970" s="11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110"/>
      <c r="C971" s="11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110"/>
      <c r="C972" s="11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110"/>
      <c r="C973" s="11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110"/>
      <c r="C974" s="11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110"/>
      <c r="C975" s="11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110"/>
      <c r="C976" s="11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110"/>
      <c r="C977" s="11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110"/>
      <c r="C978" s="11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110"/>
      <c r="C979" s="11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110"/>
      <c r="C980" s="11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110"/>
      <c r="C981" s="11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110"/>
      <c r="C982" s="11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110"/>
      <c r="C983" s="11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110"/>
      <c r="C984" s="11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110"/>
      <c r="C985" s="11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110"/>
      <c r="C986" s="11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110"/>
      <c r="C987" s="11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110"/>
      <c r="C988" s="11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110"/>
      <c r="C989" s="11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110"/>
      <c r="C990" s="11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110"/>
      <c r="C991" s="11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110"/>
      <c r="C992" s="11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110"/>
      <c r="C993" s="11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8" width="8.83"/>
    <col customWidth="1" min="49" max="49" width="9.17"/>
    <col customWidth="1" min="50" max="52" width="8.83"/>
  </cols>
  <sheetData>
    <row r="1" ht="9.75" customHeight="1">
      <c r="A1" s="2" t="s">
        <v>314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8"/>
      <c r="AY2" s="2"/>
      <c r="AZ2" s="2"/>
    </row>
    <row r="3" ht="9.75" customHeight="1">
      <c r="A3" s="2" t="s">
        <v>68</v>
      </c>
      <c r="B3" s="93">
        <v>10390.0</v>
      </c>
      <c r="C3" s="93">
        <v>10660.0</v>
      </c>
      <c r="D3" s="93">
        <v>11350.0</v>
      </c>
      <c r="E3" s="93">
        <v>11700.0</v>
      </c>
      <c r="F3" s="93">
        <v>12020.0</v>
      </c>
      <c r="G3" s="93">
        <v>12860.0</v>
      </c>
      <c r="H3" s="93">
        <v>13290.0</v>
      </c>
      <c r="I3" s="93">
        <v>13640.0</v>
      </c>
      <c r="J3" s="93">
        <v>14360.0</v>
      </c>
      <c r="K3" s="93">
        <v>14960.0</v>
      </c>
      <c r="L3" s="93">
        <v>15240.0</v>
      </c>
      <c r="M3" s="93">
        <v>16400.0</v>
      </c>
      <c r="N3" s="93">
        <v>17050.0</v>
      </c>
      <c r="O3" s="93">
        <v>17440.0</v>
      </c>
      <c r="P3" s="93">
        <v>17990.0</v>
      </c>
      <c r="Q3" s="93">
        <v>18620.0</v>
      </c>
      <c r="R3" s="93">
        <v>17890.0</v>
      </c>
      <c r="S3" s="93">
        <v>16860.0</v>
      </c>
      <c r="T3" s="93">
        <v>16140.0</v>
      </c>
      <c r="U3" s="93">
        <v>15660.0</v>
      </c>
      <c r="V3" s="93">
        <v>15460.0</v>
      </c>
      <c r="W3" s="93">
        <v>15570.0</v>
      </c>
      <c r="X3" s="93">
        <v>15920.0</v>
      </c>
      <c r="Y3" s="93">
        <v>15650.0</v>
      </c>
      <c r="Z3" s="93">
        <v>15570.0</v>
      </c>
      <c r="AA3" s="93">
        <v>15680.0</v>
      </c>
      <c r="AB3" s="93">
        <v>15700.0</v>
      </c>
      <c r="AC3" s="93">
        <v>15120.0</v>
      </c>
      <c r="AD3" s="93">
        <v>15030.0</v>
      </c>
      <c r="AE3" s="93">
        <v>15434.0</v>
      </c>
      <c r="AF3" s="93">
        <v>15333.0</v>
      </c>
      <c r="AG3" s="93">
        <v>15452.0</v>
      </c>
      <c r="AH3" s="93">
        <v>15711.0</v>
      </c>
      <c r="AI3" s="93">
        <v>16261.0</v>
      </c>
      <c r="AJ3" s="93">
        <v>16512.0</v>
      </c>
      <c r="AK3" s="93">
        <v>16595.0</v>
      </c>
      <c r="AL3" s="93">
        <v>16785.0</v>
      </c>
      <c r="AM3" s="93">
        <v>16757.0</v>
      </c>
      <c r="AN3" s="93">
        <v>16894.0</v>
      </c>
      <c r="AO3" s="93">
        <v>17124.8699999999</v>
      </c>
      <c r="AP3" s="93">
        <v>17338.8139999999</v>
      </c>
      <c r="AQ3" s="93">
        <v>17443.4919999999</v>
      </c>
      <c r="AR3" s="93">
        <v>17593.847</v>
      </c>
      <c r="AS3" s="93">
        <v>17671.5499999999</v>
      </c>
      <c r="AT3" s="93">
        <v>17583.79</v>
      </c>
      <c r="AU3" s="93">
        <v>17736.3699999999</v>
      </c>
      <c r="AV3" s="93">
        <v>17322.178</v>
      </c>
      <c r="AW3" s="93">
        <v>17823.659</v>
      </c>
      <c r="AX3" s="94">
        <v>17818.0</v>
      </c>
      <c r="AY3" s="15">
        <v>0.0</v>
      </c>
      <c r="AZ3" s="15">
        <v>0.188</v>
      </c>
    </row>
    <row r="4" ht="9.75" customHeight="1">
      <c r="A4" s="2" t="s">
        <v>69</v>
      </c>
      <c r="B4" s="93">
        <v>1089.14362840506</v>
      </c>
      <c r="C4" s="93">
        <v>1140.46848407488</v>
      </c>
      <c r="D4" s="93">
        <v>1238.5266335715</v>
      </c>
      <c r="E4" s="93">
        <v>1280.03938448091</v>
      </c>
      <c r="F4" s="93">
        <v>1344.32125028306</v>
      </c>
      <c r="G4" s="93">
        <v>1396.46378134957</v>
      </c>
      <c r="H4" s="93">
        <v>1651.58479493087</v>
      </c>
      <c r="I4" s="93">
        <v>1683.9773202617</v>
      </c>
      <c r="J4" s="93">
        <v>1846.06574313071</v>
      </c>
      <c r="K4" s="93">
        <v>2034.31977869414</v>
      </c>
      <c r="L4" s="93">
        <v>2089.35562270283</v>
      </c>
      <c r="M4" s="93">
        <v>2150.01455751652</v>
      </c>
      <c r="N4" s="93">
        <v>2152.97076856613</v>
      </c>
      <c r="O4" s="93">
        <v>2216.52930613273</v>
      </c>
      <c r="P4" s="93">
        <v>2231.5430843783</v>
      </c>
      <c r="Q4" s="93">
        <v>2154.90174046449</v>
      </c>
      <c r="R4" s="93">
        <v>2160.37387581164</v>
      </c>
      <c r="S4" s="93">
        <v>2092.68293258633</v>
      </c>
      <c r="T4" s="93">
        <v>1873.35723194828</v>
      </c>
      <c r="U4" s="93">
        <v>1891.90588383189</v>
      </c>
      <c r="V4" s="93">
        <v>1879.95524341858</v>
      </c>
      <c r="W4" s="93">
        <v>1781.26811284757</v>
      </c>
      <c r="X4" s="93">
        <v>1882.59696393099</v>
      </c>
      <c r="Y4" s="93">
        <v>1847.84575957122</v>
      </c>
      <c r="Z4" s="93">
        <v>1885.22610482192</v>
      </c>
      <c r="AA4" s="93">
        <v>1919.50557337591</v>
      </c>
      <c r="AB4" s="93">
        <v>1903.05771828074</v>
      </c>
      <c r="AC4" s="93">
        <v>1911.20931300477</v>
      </c>
      <c r="AD4" s="93">
        <v>1824.09543420245</v>
      </c>
      <c r="AE4" s="93">
        <v>1831.68723577027</v>
      </c>
      <c r="AF4" s="93">
        <v>1791.8727337617</v>
      </c>
      <c r="AG4" s="93">
        <v>1806.93683049322</v>
      </c>
      <c r="AH4" s="93">
        <v>1810.83651315441</v>
      </c>
      <c r="AI4" s="93">
        <v>1844.45555158029</v>
      </c>
      <c r="AJ4" s="93">
        <v>1861.18644815893</v>
      </c>
      <c r="AK4" s="93">
        <v>1860.58891613826</v>
      </c>
      <c r="AL4" s="93">
        <v>1917.29155999407</v>
      </c>
      <c r="AM4" s="93">
        <v>1922.63789912634</v>
      </c>
      <c r="AN4" s="93">
        <v>1958.61561658117</v>
      </c>
      <c r="AO4" s="93">
        <v>1915.24737150232</v>
      </c>
      <c r="AP4" s="93">
        <v>1895.9376525187</v>
      </c>
      <c r="AQ4" s="93">
        <v>1914.21584254033</v>
      </c>
      <c r="AR4" s="93">
        <v>1906.67435945845</v>
      </c>
      <c r="AS4" s="93">
        <v>1951.4200730902</v>
      </c>
      <c r="AT4" s="93">
        <v>1976.08871082758</v>
      </c>
      <c r="AU4" s="93">
        <v>1951.4200730902</v>
      </c>
      <c r="AV4" s="93">
        <v>2046.13833308184</v>
      </c>
      <c r="AW4" s="93">
        <v>2063.01</v>
      </c>
      <c r="AX4" s="94">
        <v>1965.495</v>
      </c>
      <c r="AY4" s="15">
        <v>-0.047</v>
      </c>
      <c r="AZ4" s="15">
        <v>0.021</v>
      </c>
    </row>
    <row r="5" ht="9.75" customHeight="1">
      <c r="A5" s="2" t="s">
        <v>71</v>
      </c>
      <c r="B5" s="93">
        <v>417.0</v>
      </c>
      <c r="C5" s="93">
        <v>417.0</v>
      </c>
      <c r="D5" s="93">
        <v>457.0</v>
      </c>
      <c r="E5" s="93">
        <v>525.0</v>
      </c>
      <c r="F5" s="93">
        <v>525.0</v>
      </c>
      <c r="G5" s="93">
        <v>562.0</v>
      </c>
      <c r="H5" s="93">
        <v>562.0</v>
      </c>
      <c r="I5" s="93">
        <v>594.0</v>
      </c>
      <c r="J5" s="93">
        <v>722.0</v>
      </c>
      <c r="K5" s="93">
        <v>722.0</v>
      </c>
      <c r="L5" s="93">
        <v>746.0</v>
      </c>
      <c r="M5" s="93">
        <v>822.0</v>
      </c>
      <c r="N5" s="93">
        <v>822.0</v>
      </c>
      <c r="O5" s="93">
        <v>822.0</v>
      </c>
      <c r="P5" s="93">
        <v>1078.0</v>
      </c>
      <c r="Q5" s="93">
        <v>1207.0</v>
      </c>
      <c r="R5" s="93">
        <v>1207.0</v>
      </c>
      <c r="S5" s="93">
        <v>1207.0</v>
      </c>
      <c r="T5" s="93">
        <v>1235.0</v>
      </c>
      <c r="U5" s="93">
        <v>1282.0</v>
      </c>
      <c r="V5" s="93">
        <v>1282.0</v>
      </c>
      <c r="W5" s="93">
        <v>1282.0</v>
      </c>
      <c r="X5" s="93">
        <v>1438.0</v>
      </c>
      <c r="Y5" s="93">
        <v>1438.0</v>
      </c>
      <c r="Z5" s="93">
        <v>1595.0</v>
      </c>
      <c r="AA5" s="93">
        <v>1595.0</v>
      </c>
      <c r="AB5" s="93">
        <v>1447.8</v>
      </c>
      <c r="AC5" s="93">
        <v>1447.8</v>
      </c>
      <c r="AD5" s="93">
        <v>1444.0</v>
      </c>
      <c r="AE5" s="93">
        <v>1444.0</v>
      </c>
      <c r="AF5" s="93">
        <v>1444.0</v>
      </c>
      <c r="AG5" s="93">
        <v>1444.0</v>
      </c>
      <c r="AH5" s="93">
        <v>1448.75</v>
      </c>
      <c r="AI5" s="93">
        <v>1448.75</v>
      </c>
      <c r="AJ5" s="93">
        <v>1448.75</v>
      </c>
      <c r="AK5" s="93">
        <v>1481.05</v>
      </c>
      <c r="AL5" s="93">
        <v>1481.05</v>
      </c>
      <c r="AM5" s="93">
        <v>1463.0</v>
      </c>
      <c r="AN5" s="93">
        <v>1463.0</v>
      </c>
      <c r="AO5" s="93">
        <v>1463.0</v>
      </c>
      <c r="AP5" s="93">
        <v>1463.0</v>
      </c>
      <c r="AQ5" s="93">
        <v>1463.0</v>
      </c>
      <c r="AR5" s="93">
        <v>1463.0</v>
      </c>
      <c r="AS5" s="93">
        <v>1463.0</v>
      </c>
      <c r="AT5" s="93">
        <v>1463.0</v>
      </c>
      <c r="AU5" s="93">
        <v>1463.0</v>
      </c>
      <c r="AV5" s="93">
        <v>1605.5</v>
      </c>
      <c r="AW5" s="93">
        <v>1605.5</v>
      </c>
      <c r="AX5" s="94">
        <v>1605.5</v>
      </c>
      <c r="AY5" s="118" t="s">
        <v>110</v>
      </c>
      <c r="AZ5" s="15">
        <v>0.017</v>
      </c>
    </row>
    <row r="6" ht="9.75" customHeight="1">
      <c r="A6" s="17" t="s">
        <v>72</v>
      </c>
      <c r="B6" s="95">
        <v>11896.143628405</v>
      </c>
      <c r="C6" s="95">
        <v>12217.4684840748</v>
      </c>
      <c r="D6" s="95">
        <v>13045.5266335715</v>
      </c>
      <c r="E6" s="95">
        <v>13505.0393844809</v>
      </c>
      <c r="F6" s="95">
        <v>13889.321250283</v>
      </c>
      <c r="G6" s="95">
        <v>14818.4637813495</v>
      </c>
      <c r="H6" s="95">
        <v>15503.5847949308</v>
      </c>
      <c r="I6" s="95">
        <v>15917.9773202617</v>
      </c>
      <c r="J6" s="95">
        <v>16928.0657431307</v>
      </c>
      <c r="K6" s="95">
        <v>17716.3197786941</v>
      </c>
      <c r="L6" s="95">
        <v>18075.3556227028</v>
      </c>
      <c r="M6" s="95">
        <v>19372.0145575165</v>
      </c>
      <c r="N6" s="95">
        <v>20024.9707685661</v>
      </c>
      <c r="O6" s="95">
        <v>20478.5293061327</v>
      </c>
      <c r="P6" s="95">
        <v>21299.5430843783</v>
      </c>
      <c r="Q6" s="95">
        <v>21981.9017404644</v>
      </c>
      <c r="R6" s="95">
        <v>21257.3738758116</v>
      </c>
      <c r="S6" s="95">
        <v>20159.6829325863</v>
      </c>
      <c r="T6" s="95">
        <v>19248.3572319482</v>
      </c>
      <c r="U6" s="95">
        <v>18833.9058838318</v>
      </c>
      <c r="V6" s="95">
        <v>18621.9552434185</v>
      </c>
      <c r="W6" s="95">
        <v>18633.2681128475</v>
      </c>
      <c r="X6" s="95">
        <v>19240.5969639309</v>
      </c>
      <c r="Y6" s="95">
        <v>18935.8457595712</v>
      </c>
      <c r="Z6" s="95">
        <v>19050.2261048219</v>
      </c>
      <c r="AA6" s="95">
        <v>19194.5055733759</v>
      </c>
      <c r="AB6" s="95">
        <v>19050.8577182807</v>
      </c>
      <c r="AC6" s="95">
        <v>18479.0093130047</v>
      </c>
      <c r="AD6" s="95">
        <v>18298.0954342024</v>
      </c>
      <c r="AE6" s="95">
        <v>18709.6872357702</v>
      </c>
      <c r="AF6" s="95">
        <v>18568.8727337617</v>
      </c>
      <c r="AG6" s="95">
        <v>18702.9368304932</v>
      </c>
      <c r="AH6" s="95">
        <v>18970.5865131544</v>
      </c>
      <c r="AI6" s="95">
        <v>19554.2055515802</v>
      </c>
      <c r="AJ6" s="95">
        <v>19821.9364481589</v>
      </c>
      <c r="AK6" s="95">
        <v>19936.6389161382</v>
      </c>
      <c r="AL6" s="95">
        <v>20183.341559994</v>
      </c>
      <c r="AM6" s="95">
        <v>20142.6378991263</v>
      </c>
      <c r="AN6" s="95">
        <v>20315.6156165811</v>
      </c>
      <c r="AO6" s="95">
        <v>20503.1173715023</v>
      </c>
      <c r="AP6" s="95">
        <v>20697.7516525187</v>
      </c>
      <c r="AQ6" s="95">
        <v>20820.7078425403</v>
      </c>
      <c r="AR6" s="95">
        <v>20963.5213594584</v>
      </c>
      <c r="AS6" s="95">
        <v>21085.9700730902</v>
      </c>
      <c r="AT6" s="95">
        <v>21022.8787108275</v>
      </c>
      <c r="AU6" s="95">
        <v>21150.7900730902</v>
      </c>
      <c r="AV6" s="95">
        <v>20973.8163330818</v>
      </c>
      <c r="AW6" s="95">
        <v>21492.169</v>
      </c>
      <c r="AX6" s="95">
        <v>21388.9949999999</v>
      </c>
      <c r="AY6" s="19">
        <v>-0.005</v>
      </c>
      <c r="AZ6" s="19">
        <v>0.225</v>
      </c>
    </row>
    <row r="7" ht="9.75" customHeight="1">
      <c r="A7" s="2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4"/>
      <c r="AY7" s="20"/>
      <c r="AZ7" s="20"/>
    </row>
    <row r="8" ht="9.75" customHeight="1">
      <c r="A8" s="2" t="s">
        <v>73</v>
      </c>
      <c r="B8" s="93">
        <v>402.324999999999</v>
      </c>
      <c r="C8" s="93">
        <v>414.199999999999</v>
      </c>
      <c r="D8" s="93">
        <v>412.3</v>
      </c>
      <c r="E8" s="93">
        <v>423.699999999999</v>
      </c>
      <c r="F8" s="93">
        <v>434.149999999999</v>
      </c>
      <c r="G8" s="93">
        <v>437.69</v>
      </c>
      <c r="H8" s="93">
        <v>603.920349999999</v>
      </c>
      <c r="I8" s="93">
        <v>602.0</v>
      </c>
      <c r="J8" s="93">
        <v>624.0</v>
      </c>
      <c r="K8" s="93">
        <v>721.0</v>
      </c>
      <c r="L8" s="93">
        <v>684.0</v>
      </c>
      <c r="M8" s="93">
        <v>703.0</v>
      </c>
      <c r="N8" s="93">
        <v>655.0</v>
      </c>
      <c r="O8" s="93">
        <v>686.0</v>
      </c>
      <c r="P8" s="93">
        <v>686.0</v>
      </c>
      <c r="Q8" s="93">
        <v>686.0</v>
      </c>
      <c r="R8" s="93">
        <v>686.0</v>
      </c>
      <c r="S8" s="93">
        <v>686.0</v>
      </c>
      <c r="T8" s="93">
        <v>686.0</v>
      </c>
      <c r="U8" s="93">
        <v>679.0</v>
      </c>
      <c r="V8" s="93">
        <v>681.0</v>
      </c>
      <c r="W8" s="93">
        <v>683.0</v>
      </c>
      <c r="X8" s="93">
        <v>685.0</v>
      </c>
      <c r="Y8" s="93">
        <v>688.0</v>
      </c>
      <c r="Z8" s="93">
        <v>687.0</v>
      </c>
      <c r="AA8" s="93">
        <v>681.0</v>
      </c>
      <c r="AB8" s="93">
        <v>685.0</v>
      </c>
      <c r="AC8" s="93">
        <v>685.0</v>
      </c>
      <c r="AD8" s="93">
        <v>679.0</v>
      </c>
      <c r="AE8" s="93">
        <v>654.0</v>
      </c>
      <c r="AF8" s="93">
        <v>639.0</v>
      </c>
      <c r="AG8" s="93">
        <v>642.0</v>
      </c>
      <c r="AH8" s="93">
        <v>644.0</v>
      </c>
      <c r="AI8" s="93">
        <v>642.0</v>
      </c>
      <c r="AJ8" s="93">
        <v>637.0</v>
      </c>
      <c r="AK8" s="93">
        <v>620.0</v>
      </c>
      <c r="AL8" s="93">
        <v>613.0</v>
      </c>
      <c r="AM8" s="93">
        <v>613.0</v>
      </c>
      <c r="AN8" s="93">
        <v>614.0</v>
      </c>
      <c r="AO8" s="93">
        <v>617.0</v>
      </c>
      <c r="AP8" s="93">
        <v>621.0</v>
      </c>
      <c r="AQ8" s="93">
        <v>617.0</v>
      </c>
      <c r="AR8" s="93">
        <v>628.0</v>
      </c>
      <c r="AS8" s="93">
        <v>628.0</v>
      </c>
      <c r="AT8" s="93">
        <v>630.0</v>
      </c>
      <c r="AU8" s="93">
        <v>633.0</v>
      </c>
      <c r="AV8" s="93">
        <v>640.0</v>
      </c>
      <c r="AW8" s="93">
        <v>645.0</v>
      </c>
      <c r="AX8" s="94">
        <v>663.0</v>
      </c>
      <c r="AY8" s="15">
        <v>0.028</v>
      </c>
      <c r="AZ8" s="15">
        <v>0.007</v>
      </c>
    </row>
    <row r="9" ht="9.75" customHeight="1">
      <c r="A9" s="21" t="s">
        <v>74</v>
      </c>
      <c r="B9" s="93">
        <v>346.654999999999</v>
      </c>
      <c r="C9" s="93">
        <v>351.88</v>
      </c>
      <c r="D9" s="93">
        <v>360.904999999999</v>
      </c>
      <c r="E9" s="93">
        <v>439.279999999999</v>
      </c>
      <c r="F9" s="93">
        <v>476.519999999999</v>
      </c>
      <c r="G9" s="93">
        <v>525.0</v>
      </c>
      <c r="H9" s="93">
        <v>597.0</v>
      </c>
      <c r="I9" s="93">
        <v>756.0</v>
      </c>
      <c r="J9" s="93">
        <v>820.0</v>
      </c>
      <c r="K9" s="93">
        <v>981.0</v>
      </c>
      <c r="L9" s="93">
        <v>996.0</v>
      </c>
      <c r="M9" s="93">
        <v>990.0</v>
      </c>
      <c r="N9" s="93">
        <v>1110.0</v>
      </c>
      <c r="O9" s="93">
        <v>1202.0</v>
      </c>
      <c r="P9" s="93">
        <v>1202.0</v>
      </c>
      <c r="Q9" s="93">
        <v>1393.0</v>
      </c>
      <c r="R9" s="93">
        <v>1394.0</v>
      </c>
      <c r="S9" s="93">
        <v>1423.0</v>
      </c>
      <c r="T9" s="93">
        <v>1435.0</v>
      </c>
      <c r="U9" s="93">
        <v>1435.0</v>
      </c>
      <c r="V9" s="93">
        <v>1435.0</v>
      </c>
      <c r="W9" s="93">
        <v>1435.0</v>
      </c>
      <c r="X9" s="93">
        <v>1435.0</v>
      </c>
      <c r="Y9" s="93">
        <v>1404.0</v>
      </c>
      <c r="Z9" s="93">
        <v>1440.0</v>
      </c>
      <c r="AA9" s="93">
        <v>1440.0</v>
      </c>
      <c r="AB9" s="93">
        <v>1445.0</v>
      </c>
      <c r="AC9" s="93">
        <v>1444.0</v>
      </c>
      <c r="AD9" s="93">
        <v>1429.0</v>
      </c>
      <c r="AE9" s="93">
        <v>1473.0</v>
      </c>
      <c r="AF9" s="93">
        <v>1481.0</v>
      </c>
      <c r="AG9" s="93">
        <v>1481.0</v>
      </c>
      <c r="AH9" s="93">
        <v>1749.81276931758</v>
      </c>
      <c r="AI9" s="93">
        <v>1768.03766451481</v>
      </c>
      <c r="AJ9" s="93">
        <v>1795.5838906675</v>
      </c>
      <c r="AK9" s="93">
        <v>1849.36177252742</v>
      </c>
      <c r="AL9" s="93">
        <v>1849.36177252742</v>
      </c>
      <c r="AM9" s="93">
        <v>1853.54449667208</v>
      </c>
      <c r="AN9" s="93">
        <v>1915.38906081098</v>
      </c>
      <c r="AO9" s="93">
        <v>1915.38906081098</v>
      </c>
      <c r="AP9" s="93">
        <v>1915.98642426472</v>
      </c>
      <c r="AQ9" s="93">
        <v>1915.98956917009</v>
      </c>
      <c r="AR9" s="93">
        <v>1934.51306181073</v>
      </c>
      <c r="AS9" s="93">
        <v>2044.50298228844</v>
      </c>
      <c r="AT9" s="93">
        <v>2092.63890391112</v>
      </c>
      <c r="AU9" s="93">
        <v>2092.63890391112</v>
      </c>
      <c r="AV9" s="93">
        <v>2010.05997865512</v>
      </c>
      <c r="AW9" s="93">
        <v>2000.49946632446</v>
      </c>
      <c r="AX9" s="94">
        <v>2093.11692952765</v>
      </c>
      <c r="AY9" s="15">
        <v>0.046</v>
      </c>
      <c r="AZ9" s="15">
        <v>0.022</v>
      </c>
    </row>
    <row r="10" ht="9.75" customHeight="1">
      <c r="A10" s="21" t="s">
        <v>315</v>
      </c>
      <c r="B10" s="93">
        <v>703.0</v>
      </c>
      <c r="C10" s="93">
        <v>755.25</v>
      </c>
      <c r="D10" s="93">
        <v>755.25</v>
      </c>
      <c r="E10" s="93">
        <v>755.25</v>
      </c>
      <c r="F10" s="93">
        <v>798.0</v>
      </c>
      <c r="G10" s="93">
        <v>797.0</v>
      </c>
      <c r="H10" s="93">
        <v>797.0</v>
      </c>
      <c r="I10" s="93">
        <v>945.0</v>
      </c>
      <c r="J10" s="93">
        <v>980.0</v>
      </c>
      <c r="K10" s="93">
        <v>849.0</v>
      </c>
      <c r="L10" s="93">
        <v>810.0</v>
      </c>
      <c r="M10" s="93">
        <v>802.0</v>
      </c>
      <c r="N10" s="93">
        <v>842.0</v>
      </c>
      <c r="O10" s="93">
        <v>842.0</v>
      </c>
      <c r="P10" s="93">
        <v>792.0</v>
      </c>
      <c r="Q10" s="93">
        <v>782.0</v>
      </c>
      <c r="R10" s="93">
        <v>782.0</v>
      </c>
      <c r="S10" s="93">
        <v>782.0</v>
      </c>
      <c r="T10" s="93">
        <v>761.0</v>
      </c>
      <c r="U10" s="93">
        <v>620.0</v>
      </c>
      <c r="V10" s="93">
        <v>425.0</v>
      </c>
      <c r="W10" s="93">
        <v>320.0</v>
      </c>
      <c r="X10" s="93">
        <v>320.0</v>
      </c>
      <c r="Y10" s="93">
        <v>320.0</v>
      </c>
      <c r="Z10" s="93">
        <v>320.0</v>
      </c>
      <c r="AA10" s="93">
        <v>320.0</v>
      </c>
      <c r="AB10" s="93">
        <v>320.0</v>
      </c>
      <c r="AC10" s="93">
        <v>320.0</v>
      </c>
      <c r="AD10" s="93">
        <v>320.0</v>
      </c>
      <c r="AE10" s="93">
        <v>320.0</v>
      </c>
      <c r="AF10" s="93">
        <v>320.0</v>
      </c>
      <c r="AG10" s="93">
        <v>320.0</v>
      </c>
      <c r="AH10" s="93">
        <v>320.0</v>
      </c>
      <c r="AI10" s="93">
        <v>320.0</v>
      </c>
      <c r="AJ10" s="93">
        <v>320.0</v>
      </c>
      <c r="AK10" s="93">
        <v>320.0</v>
      </c>
      <c r="AL10" s="93">
        <v>320.0</v>
      </c>
      <c r="AM10" s="93">
        <v>320.0</v>
      </c>
      <c r="AN10" s="93">
        <v>320.0</v>
      </c>
      <c r="AO10" s="93">
        <v>320.0</v>
      </c>
      <c r="AP10" s="93">
        <v>320.0</v>
      </c>
      <c r="AQ10" s="93">
        <v>320.0</v>
      </c>
      <c r="AR10" s="93">
        <v>320.0</v>
      </c>
      <c r="AS10" s="93">
        <v>320.0</v>
      </c>
      <c r="AT10" s="93">
        <v>320.0</v>
      </c>
      <c r="AU10" s="93">
        <v>320.0</v>
      </c>
      <c r="AV10" s="93">
        <v>320.0</v>
      </c>
      <c r="AW10" s="93">
        <v>320.0</v>
      </c>
      <c r="AX10" s="94">
        <v>320.0</v>
      </c>
      <c r="AY10" s="118" t="s">
        <v>110</v>
      </c>
      <c r="AZ10" s="15">
        <v>0.003</v>
      </c>
    </row>
    <row r="11" ht="9.75" customHeight="1">
      <c r="A11" s="21" t="s">
        <v>80</v>
      </c>
      <c r="B11" s="93">
        <v>1120.0</v>
      </c>
      <c r="C11" s="93">
        <v>1135.0</v>
      </c>
      <c r="D11" s="93">
        <v>1217.0</v>
      </c>
      <c r="E11" s="93">
        <v>1222.0</v>
      </c>
      <c r="F11" s="93">
        <v>1258.0</v>
      </c>
      <c r="G11" s="93">
        <v>1289.0</v>
      </c>
      <c r="H11" s="93">
        <v>1295.0</v>
      </c>
      <c r="I11" s="93">
        <v>1474.0</v>
      </c>
      <c r="J11" s="93">
        <v>1474.0</v>
      </c>
      <c r="K11" s="93">
        <v>1474.0</v>
      </c>
      <c r="L11" s="93">
        <v>1445.0</v>
      </c>
      <c r="M11" s="93">
        <v>1445.0</v>
      </c>
      <c r="N11" s="93">
        <v>1445.0</v>
      </c>
      <c r="O11" s="93">
        <v>1445.0</v>
      </c>
      <c r="P11" s="93">
        <v>1445.0</v>
      </c>
      <c r="Q11" s="93">
        <v>1330.0</v>
      </c>
      <c r="R11" s="93">
        <v>1276.0</v>
      </c>
      <c r="S11" s="93">
        <v>1253.0</v>
      </c>
      <c r="T11" s="93">
        <v>1243.0</v>
      </c>
      <c r="U11" s="93">
        <v>1243.0</v>
      </c>
      <c r="V11" s="93">
        <v>1243.0</v>
      </c>
      <c r="W11" s="93">
        <v>1243.0</v>
      </c>
      <c r="X11" s="93">
        <v>1186.0</v>
      </c>
      <c r="Y11" s="93">
        <v>1186.0</v>
      </c>
      <c r="Z11" s="93">
        <v>1186.0</v>
      </c>
      <c r="AA11" s="93">
        <v>1186.0</v>
      </c>
      <c r="AB11" s="93">
        <v>1196.0</v>
      </c>
      <c r="AC11" s="93">
        <v>1202.0</v>
      </c>
      <c r="AD11" s="93">
        <v>1202.0</v>
      </c>
      <c r="AE11" s="93">
        <v>1205.0</v>
      </c>
      <c r="AF11" s="93">
        <v>1212.0</v>
      </c>
      <c r="AG11" s="93">
        <v>1212.0</v>
      </c>
      <c r="AH11" s="93">
        <v>1212.0</v>
      </c>
      <c r="AI11" s="93">
        <v>1215.0</v>
      </c>
      <c r="AJ11" s="93">
        <v>1248.0</v>
      </c>
      <c r="AK11" s="93">
        <v>1269.0</v>
      </c>
      <c r="AL11" s="93">
        <v>1269.0</v>
      </c>
      <c r="AM11" s="93">
        <v>1269.0</v>
      </c>
      <c r="AN11" s="93">
        <v>1269.0</v>
      </c>
      <c r="AO11" s="93">
        <v>1284.0</v>
      </c>
      <c r="AP11" s="93">
        <v>1291.0</v>
      </c>
      <c r="AQ11" s="93">
        <v>1294.0</v>
      </c>
      <c r="AR11" s="93">
        <v>1303.0</v>
      </c>
      <c r="AS11" s="93">
        <v>1303.0</v>
      </c>
      <c r="AT11" s="93">
        <v>1303.0</v>
      </c>
      <c r="AU11" s="93">
        <v>1303.0</v>
      </c>
      <c r="AV11" s="93">
        <v>1303.0</v>
      </c>
      <c r="AW11" s="93">
        <v>1303.0</v>
      </c>
      <c r="AX11" s="94">
        <v>1353.0</v>
      </c>
      <c r="AY11" s="119">
        <v>0.038</v>
      </c>
      <c r="AZ11" s="15">
        <v>0.014</v>
      </c>
    </row>
    <row r="12" ht="9.75" customHeight="1">
      <c r="A12" s="21" t="s">
        <v>81</v>
      </c>
      <c r="B12" s="93">
        <v>989.85</v>
      </c>
      <c r="C12" s="93">
        <v>1142.68499999999</v>
      </c>
      <c r="D12" s="93">
        <v>1223.89999999999</v>
      </c>
      <c r="E12" s="93">
        <v>1331.64499999999</v>
      </c>
      <c r="F12" s="93">
        <v>1456.055</v>
      </c>
      <c r="G12" s="93">
        <v>1758.835</v>
      </c>
      <c r="H12" s="93">
        <v>2028.50249999999</v>
      </c>
      <c r="I12" s="93">
        <v>2228.51</v>
      </c>
      <c r="J12" s="93">
        <v>2738.84999999999</v>
      </c>
      <c r="K12" s="93">
        <v>2780.84999999999</v>
      </c>
      <c r="L12" s="93">
        <v>2955.84999999999</v>
      </c>
      <c r="M12" s="93">
        <v>2916.84999999999</v>
      </c>
      <c r="N12" s="93">
        <v>3051.84999999999</v>
      </c>
      <c r="O12" s="93">
        <v>3029.84999999999</v>
      </c>
      <c r="P12" s="93">
        <v>3048.84999999999</v>
      </c>
      <c r="Q12" s="93">
        <v>3059.84999999999</v>
      </c>
      <c r="R12" s="93">
        <v>3037.84999999999</v>
      </c>
      <c r="S12" s="93">
        <v>2793.84999999999</v>
      </c>
      <c r="T12" s="93">
        <v>2668.84999999999</v>
      </c>
      <c r="U12" s="93">
        <v>2504.84999999999</v>
      </c>
      <c r="V12" s="93">
        <v>2320.0</v>
      </c>
      <c r="W12" s="93">
        <v>2150.0</v>
      </c>
      <c r="X12" s="93">
        <v>2178.0</v>
      </c>
      <c r="Y12" s="93">
        <v>2231.0</v>
      </c>
      <c r="Z12" s="93">
        <v>2315.0</v>
      </c>
      <c r="AA12" s="93">
        <v>2376.0</v>
      </c>
      <c r="AB12" s="93">
        <v>2399.0</v>
      </c>
      <c r="AC12" s="93">
        <v>2448.0</v>
      </c>
      <c r="AD12" s="93">
        <v>2416.0</v>
      </c>
      <c r="AE12" s="93">
        <v>2343.0</v>
      </c>
      <c r="AF12" s="93">
        <v>2225.0</v>
      </c>
      <c r="AG12" s="93">
        <v>2187.0</v>
      </c>
      <c r="AH12" s="93">
        <v>2232.0</v>
      </c>
      <c r="AI12" s="93">
        <v>2165.0</v>
      </c>
      <c r="AJ12" s="93">
        <v>2203.0</v>
      </c>
      <c r="AK12" s="93">
        <v>2207.0</v>
      </c>
      <c r="AL12" s="93">
        <v>2189.0</v>
      </c>
      <c r="AM12" s="93">
        <v>2234.0</v>
      </c>
      <c r="AN12" s="93">
        <v>2229.0</v>
      </c>
      <c r="AO12" s="93">
        <v>2235.0</v>
      </c>
      <c r="AP12" s="93">
        <v>2254.0</v>
      </c>
      <c r="AQ12" s="93">
        <v>2263.0</v>
      </c>
      <c r="AR12" s="93">
        <v>2313.0</v>
      </c>
      <c r="AS12" s="93">
        <v>2359.0</v>
      </c>
      <c r="AT12" s="93">
        <v>2328.0</v>
      </c>
      <c r="AU12" s="93">
        <v>2298.0</v>
      </c>
      <c r="AV12" s="93">
        <v>2195.0</v>
      </c>
      <c r="AW12" s="93">
        <v>1626.0</v>
      </c>
      <c r="AX12" s="94">
        <v>1600.0</v>
      </c>
      <c r="AY12" s="15">
        <v>-0.016</v>
      </c>
      <c r="AZ12" s="15">
        <v>0.017</v>
      </c>
    </row>
    <row r="13" ht="9.75" customHeight="1">
      <c r="A13" s="17" t="s">
        <v>82</v>
      </c>
      <c r="B13" s="95">
        <v>3561.82999999999</v>
      </c>
      <c r="C13" s="95">
        <v>3799.015</v>
      </c>
      <c r="D13" s="95">
        <v>3969.355</v>
      </c>
      <c r="E13" s="95">
        <v>4171.875</v>
      </c>
      <c r="F13" s="95">
        <v>4422.725</v>
      </c>
      <c r="G13" s="95">
        <v>4807.525</v>
      </c>
      <c r="H13" s="95">
        <v>5321.42284999999</v>
      </c>
      <c r="I13" s="95">
        <v>6005.51</v>
      </c>
      <c r="J13" s="95">
        <v>6636.85</v>
      </c>
      <c r="K13" s="95">
        <v>6805.85</v>
      </c>
      <c r="L13" s="95">
        <v>6890.85</v>
      </c>
      <c r="M13" s="95">
        <v>6856.85</v>
      </c>
      <c r="N13" s="95">
        <v>7103.85</v>
      </c>
      <c r="O13" s="95">
        <v>7204.85</v>
      </c>
      <c r="P13" s="95">
        <v>7173.85</v>
      </c>
      <c r="Q13" s="95">
        <v>7250.85</v>
      </c>
      <c r="R13" s="95">
        <v>7175.85</v>
      </c>
      <c r="S13" s="95">
        <v>6937.85</v>
      </c>
      <c r="T13" s="95">
        <v>6793.85</v>
      </c>
      <c r="U13" s="95">
        <v>6481.85</v>
      </c>
      <c r="V13" s="95">
        <v>6104.0</v>
      </c>
      <c r="W13" s="95">
        <v>5831.0</v>
      </c>
      <c r="X13" s="95">
        <v>5804.0</v>
      </c>
      <c r="Y13" s="95">
        <v>5829.0</v>
      </c>
      <c r="Z13" s="95">
        <v>5948.0</v>
      </c>
      <c r="AA13" s="95">
        <v>6003.0</v>
      </c>
      <c r="AB13" s="95">
        <v>6045.0</v>
      </c>
      <c r="AC13" s="95">
        <v>6099.0</v>
      </c>
      <c r="AD13" s="95">
        <v>6046.0</v>
      </c>
      <c r="AE13" s="95">
        <v>5995.0</v>
      </c>
      <c r="AF13" s="95">
        <v>5877.0</v>
      </c>
      <c r="AG13" s="95">
        <v>5842.0</v>
      </c>
      <c r="AH13" s="95">
        <v>6157.81276931758</v>
      </c>
      <c r="AI13" s="95">
        <v>6110.03766451481</v>
      </c>
      <c r="AJ13" s="95">
        <v>6203.5838906675</v>
      </c>
      <c r="AK13" s="95">
        <v>6265.36177252742</v>
      </c>
      <c r="AL13" s="95">
        <v>6240.36177252742</v>
      </c>
      <c r="AM13" s="95">
        <v>6289.54449667208</v>
      </c>
      <c r="AN13" s="95">
        <v>6347.38906081098</v>
      </c>
      <c r="AO13" s="95">
        <v>6371.38906081098</v>
      </c>
      <c r="AP13" s="95">
        <v>6401.98642426472</v>
      </c>
      <c r="AQ13" s="95">
        <v>6409.98956917009</v>
      </c>
      <c r="AR13" s="95">
        <v>6498.51306181073</v>
      </c>
      <c r="AS13" s="95">
        <v>6654.50298228844</v>
      </c>
      <c r="AT13" s="95">
        <v>6673.63890391112</v>
      </c>
      <c r="AU13" s="95">
        <v>6646.63890391112</v>
      </c>
      <c r="AV13" s="95">
        <v>6468.05997865512</v>
      </c>
      <c r="AW13" s="95">
        <v>5894.49946632446</v>
      </c>
      <c r="AX13" s="95">
        <v>6029.11692952765</v>
      </c>
      <c r="AY13" s="19">
        <v>0.023</v>
      </c>
      <c r="AZ13" s="19">
        <v>0.064</v>
      </c>
    </row>
    <row r="14" ht="9.75" customHeight="1"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20"/>
      <c r="AZ14" s="20"/>
    </row>
    <row r="15" ht="9.75" customHeight="1">
      <c r="A15" s="21" t="s">
        <v>185</v>
      </c>
      <c r="B15" s="93">
        <v>335.0</v>
      </c>
      <c r="C15" s="93">
        <v>352.0</v>
      </c>
      <c r="D15" s="93">
        <v>502.0</v>
      </c>
      <c r="E15" s="93">
        <v>611.0</v>
      </c>
      <c r="F15" s="93">
        <v>692.0</v>
      </c>
      <c r="G15" s="93">
        <v>721.0</v>
      </c>
      <c r="H15" s="93">
        <v>837.0</v>
      </c>
      <c r="I15" s="93">
        <v>847.0</v>
      </c>
      <c r="J15" s="93">
        <v>865.0</v>
      </c>
      <c r="K15" s="93">
        <v>936.0</v>
      </c>
      <c r="L15" s="93">
        <v>978.0</v>
      </c>
      <c r="M15" s="93">
        <v>1113.0</v>
      </c>
      <c r="N15" s="93">
        <v>1082.0</v>
      </c>
      <c r="O15" s="93">
        <v>1049.0</v>
      </c>
      <c r="P15" s="93">
        <v>1115.0</v>
      </c>
      <c r="Q15" s="93">
        <v>1088.0</v>
      </c>
      <c r="R15" s="93">
        <v>1050.0</v>
      </c>
      <c r="S15" s="93">
        <v>1050.0</v>
      </c>
      <c r="T15" s="93">
        <v>1050.0</v>
      </c>
      <c r="U15" s="93">
        <v>717.0</v>
      </c>
      <c r="V15" s="93">
        <v>719.0</v>
      </c>
      <c r="W15" s="93">
        <v>708.0</v>
      </c>
      <c r="X15" s="93">
        <v>706.0</v>
      </c>
      <c r="Y15" s="93">
        <v>704.0</v>
      </c>
      <c r="Z15" s="93">
        <v>706.0</v>
      </c>
      <c r="AA15" s="93">
        <v>706.0</v>
      </c>
      <c r="AB15" s="93">
        <v>706.0</v>
      </c>
      <c r="AC15" s="93">
        <v>692.0</v>
      </c>
      <c r="AD15" s="93">
        <v>692.0</v>
      </c>
      <c r="AE15" s="93">
        <v>692.0</v>
      </c>
      <c r="AF15" s="93">
        <v>692.0</v>
      </c>
      <c r="AG15" s="93">
        <v>692.0</v>
      </c>
      <c r="AH15" s="93">
        <v>698.0</v>
      </c>
      <c r="AI15" s="93">
        <v>732.0</v>
      </c>
      <c r="AJ15" s="93">
        <v>736.0</v>
      </c>
      <c r="AK15" s="93">
        <v>770.0</v>
      </c>
      <c r="AL15" s="93">
        <v>785.0</v>
      </c>
      <c r="AM15" s="93">
        <v>803.0</v>
      </c>
      <c r="AN15" s="93">
        <v>805.0</v>
      </c>
      <c r="AO15" s="93">
        <v>782.0</v>
      </c>
      <c r="AP15" s="93">
        <v>778.184931506849</v>
      </c>
      <c r="AQ15" s="93">
        <v>773.967671232876</v>
      </c>
      <c r="AR15" s="93">
        <v>745.450958904109</v>
      </c>
      <c r="AS15" s="93">
        <v>745.450958904109</v>
      </c>
      <c r="AT15" s="93">
        <v>823.108794520548</v>
      </c>
      <c r="AU15" s="93">
        <v>813.047616438356</v>
      </c>
      <c r="AV15" s="93">
        <v>823.008383561643</v>
      </c>
      <c r="AW15" s="93">
        <v>786.453442667408</v>
      </c>
      <c r="AX15" s="94">
        <v>810.475260969334</v>
      </c>
      <c r="AY15" s="15">
        <v>0.031</v>
      </c>
      <c r="AZ15" s="15">
        <v>0.009</v>
      </c>
    </row>
    <row r="16" ht="9.75" customHeight="1">
      <c r="A16" s="21" t="s">
        <v>190</v>
      </c>
      <c r="B16" s="93">
        <v>1411.0</v>
      </c>
      <c r="C16" s="93">
        <v>1590.0</v>
      </c>
      <c r="D16" s="93">
        <v>1683.0</v>
      </c>
      <c r="E16" s="93">
        <v>1949.0</v>
      </c>
      <c r="F16" s="93">
        <v>2113.0</v>
      </c>
      <c r="G16" s="93">
        <v>2339.0</v>
      </c>
      <c r="H16" s="93">
        <v>2431.0</v>
      </c>
      <c r="I16" s="93">
        <v>2902.0</v>
      </c>
      <c r="J16" s="93">
        <v>3090.0</v>
      </c>
      <c r="K16" s="93">
        <v>3402.0</v>
      </c>
      <c r="L16" s="93">
        <v>3404.0</v>
      </c>
      <c r="M16" s="93">
        <v>3438.0</v>
      </c>
      <c r="N16" s="93">
        <v>3439.0</v>
      </c>
      <c r="O16" s="93">
        <v>3395.0</v>
      </c>
      <c r="P16" s="93">
        <v>3351.0</v>
      </c>
      <c r="Q16" s="93">
        <v>3326.0</v>
      </c>
      <c r="R16" s="93">
        <v>3179.0</v>
      </c>
      <c r="S16" s="93">
        <v>2831.0</v>
      </c>
      <c r="T16" s="93">
        <v>2378.0</v>
      </c>
      <c r="U16" s="93">
        <v>2194.0</v>
      </c>
      <c r="V16" s="93">
        <v>2184.0</v>
      </c>
      <c r="W16" s="93">
        <v>1919.0</v>
      </c>
      <c r="X16" s="93">
        <v>1927.0</v>
      </c>
      <c r="Y16" s="93">
        <v>1815.0</v>
      </c>
      <c r="Z16" s="93">
        <v>1699.0</v>
      </c>
      <c r="AA16" s="93">
        <v>1699.0</v>
      </c>
      <c r="AB16" s="93">
        <v>1699.0</v>
      </c>
      <c r="AC16" s="93">
        <v>1711.0</v>
      </c>
      <c r="AD16" s="93">
        <v>1687.0</v>
      </c>
      <c r="AE16" s="93">
        <v>1697.0</v>
      </c>
      <c r="AF16" s="93">
        <v>1728.0</v>
      </c>
      <c r="AG16" s="93">
        <v>1749.0</v>
      </c>
      <c r="AH16" s="93">
        <v>1872.0</v>
      </c>
      <c r="AI16" s="93">
        <v>1918.0</v>
      </c>
      <c r="AJ16" s="93">
        <v>1933.0</v>
      </c>
      <c r="AK16" s="93">
        <v>1984.0</v>
      </c>
      <c r="AL16" s="93">
        <v>1961.0</v>
      </c>
      <c r="AM16" s="93">
        <v>1987.0</v>
      </c>
      <c r="AN16" s="93">
        <v>1967.0</v>
      </c>
      <c r="AO16" s="93">
        <v>1982.29306849315</v>
      </c>
      <c r="AP16" s="93">
        <v>1978.21638356164</v>
      </c>
      <c r="AQ16" s="93">
        <v>1959.27887671232</v>
      </c>
      <c r="AR16" s="93">
        <v>1961.96989041095</v>
      </c>
      <c r="AS16" s="93">
        <v>1970.60523287671</v>
      </c>
      <c r="AT16" s="93">
        <v>1873.0</v>
      </c>
      <c r="AU16" s="93">
        <v>1702.20673972602</v>
      </c>
      <c r="AV16" s="93">
        <v>1610.17005479452</v>
      </c>
      <c r="AW16" s="93">
        <v>1639.28923287671</v>
      </c>
      <c r="AX16" s="94">
        <v>1520.48436161104</v>
      </c>
      <c r="AY16" s="15">
        <v>-0.072</v>
      </c>
      <c r="AZ16" s="15">
        <v>0.016</v>
      </c>
    </row>
    <row r="17" ht="9.75" customHeight="1">
      <c r="A17" s="21" t="s">
        <v>192</v>
      </c>
      <c r="B17" s="93">
        <v>1747.0</v>
      </c>
      <c r="C17" s="93">
        <v>1911.0</v>
      </c>
      <c r="D17" s="93">
        <v>2324.0</v>
      </c>
      <c r="E17" s="93">
        <v>2436.0</v>
      </c>
      <c r="F17" s="93">
        <v>2502.0</v>
      </c>
      <c r="G17" s="93">
        <v>2643.0</v>
      </c>
      <c r="H17" s="93">
        <v>2773.0</v>
      </c>
      <c r="I17" s="93">
        <v>2918.0</v>
      </c>
      <c r="J17" s="93">
        <v>3192.0</v>
      </c>
      <c r="K17" s="93">
        <v>3268.0</v>
      </c>
      <c r="L17" s="93">
        <v>3461.0</v>
      </c>
      <c r="M17" s="93">
        <v>3452.0</v>
      </c>
      <c r="N17" s="93">
        <v>3505.0</v>
      </c>
      <c r="O17" s="93">
        <v>3603.0</v>
      </c>
      <c r="P17" s="93">
        <v>3492.0</v>
      </c>
      <c r="Q17" s="93">
        <v>3422.0</v>
      </c>
      <c r="R17" s="93">
        <v>3333.0</v>
      </c>
      <c r="S17" s="93">
        <v>2976.0</v>
      </c>
      <c r="T17" s="93">
        <v>2735.0</v>
      </c>
      <c r="U17" s="93">
        <v>2553.0</v>
      </c>
      <c r="V17" s="93">
        <v>2198.0</v>
      </c>
      <c r="W17" s="93">
        <v>2158.0</v>
      </c>
      <c r="X17" s="93">
        <v>2061.0</v>
      </c>
      <c r="Y17" s="93">
        <v>2077.0</v>
      </c>
      <c r="Z17" s="93">
        <v>2018.0</v>
      </c>
      <c r="AA17" s="93">
        <v>2024.0</v>
      </c>
      <c r="AB17" s="93">
        <v>2209.0</v>
      </c>
      <c r="AC17" s="93">
        <v>2219.0</v>
      </c>
      <c r="AD17" s="93">
        <v>2248.0</v>
      </c>
      <c r="AE17" s="93">
        <v>2272.0</v>
      </c>
      <c r="AF17" s="93">
        <v>2104.0</v>
      </c>
      <c r="AG17" s="93">
        <v>2098.0</v>
      </c>
      <c r="AH17" s="93">
        <v>2170.0</v>
      </c>
      <c r="AI17" s="93">
        <v>2206.0</v>
      </c>
      <c r="AJ17" s="93">
        <v>2240.0</v>
      </c>
      <c r="AK17" s="93">
        <v>2262.0</v>
      </c>
      <c r="AL17" s="93">
        <v>2274.0</v>
      </c>
      <c r="AM17" s="93">
        <v>2286.0</v>
      </c>
      <c r="AN17" s="93">
        <v>2304.0</v>
      </c>
      <c r="AO17" s="93">
        <v>2320.09561643835</v>
      </c>
      <c r="AP17" s="93">
        <v>2322.10383561643</v>
      </c>
      <c r="AQ17" s="93">
        <v>2390.38328767123</v>
      </c>
      <c r="AR17" s="93">
        <v>2390.38328767123</v>
      </c>
      <c r="AS17" s="93">
        <v>2366.28465753424</v>
      </c>
      <c r="AT17" s="93">
        <v>2362.26821917808</v>
      </c>
      <c r="AU17" s="93">
        <v>2091.15863013698</v>
      </c>
      <c r="AV17" s="93">
        <v>2077.48265753424</v>
      </c>
      <c r="AW17" s="93">
        <v>2096.52057534246</v>
      </c>
      <c r="AX17" s="94">
        <v>2061.13575342465</v>
      </c>
      <c r="AY17" s="15">
        <v>-0.017</v>
      </c>
      <c r="AZ17" s="15">
        <v>0.022</v>
      </c>
    </row>
    <row r="18" ht="9.75" customHeight="1">
      <c r="A18" s="21" t="s">
        <v>193</v>
      </c>
      <c r="B18" s="93">
        <v>37.0</v>
      </c>
      <c r="C18" s="93">
        <v>89.0</v>
      </c>
      <c r="D18" s="93">
        <v>91.0</v>
      </c>
      <c r="E18" s="93">
        <v>90.0</v>
      </c>
      <c r="F18" s="93">
        <v>97.0</v>
      </c>
      <c r="G18" s="93">
        <v>97.0</v>
      </c>
      <c r="H18" s="93">
        <v>105.0</v>
      </c>
      <c r="I18" s="93">
        <v>125.0</v>
      </c>
      <c r="J18" s="93">
        <v>314.0</v>
      </c>
      <c r="K18" s="93">
        <v>411.0</v>
      </c>
      <c r="L18" s="93">
        <v>420.0</v>
      </c>
      <c r="M18" s="93">
        <v>407.0</v>
      </c>
      <c r="N18" s="93">
        <v>407.0</v>
      </c>
      <c r="O18" s="93">
        <v>413.0</v>
      </c>
      <c r="P18" s="93">
        <v>418.0</v>
      </c>
      <c r="Q18" s="93">
        <v>443.0</v>
      </c>
      <c r="R18" s="93">
        <v>443.0</v>
      </c>
      <c r="S18" s="93">
        <v>443.0</v>
      </c>
      <c r="T18" s="93">
        <v>423.0</v>
      </c>
      <c r="U18" s="93">
        <v>403.0</v>
      </c>
      <c r="V18" s="93">
        <v>403.0</v>
      </c>
      <c r="W18" s="93">
        <v>403.0</v>
      </c>
      <c r="X18" s="93">
        <v>403.0</v>
      </c>
      <c r="Y18" s="93">
        <v>403.0</v>
      </c>
      <c r="Z18" s="93">
        <v>403.0</v>
      </c>
      <c r="AA18" s="93">
        <v>403.0</v>
      </c>
      <c r="AB18" s="93">
        <v>403.0</v>
      </c>
      <c r="AC18" s="93">
        <v>367.0</v>
      </c>
      <c r="AD18" s="93">
        <v>295.0</v>
      </c>
      <c r="AE18" s="93">
        <v>385.0</v>
      </c>
      <c r="AF18" s="93">
        <v>403.0</v>
      </c>
      <c r="AG18" s="93">
        <v>403.0</v>
      </c>
      <c r="AH18" s="93">
        <v>403.0</v>
      </c>
      <c r="AI18" s="93">
        <v>403.0</v>
      </c>
      <c r="AJ18" s="93">
        <v>403.0</v>
      </c>
      <c r="AK18" s="93">
        <v>403.0</v>
      </c>
      <c r="AL18" s="93">
        <v>412.0</v>
      </c>
      <c r="AM18" s="93">
        <v>412.0</v>
      </c>
      <c r="AN18" s="93">
        <v>412.0</v>
      </c>
      <c r="AO18" s="93">
        <v>412.0</v>
      </c>
      <c r="AP18" s="93">
        <v>418.0</v>
      </c>
      <c r="AQ18" s="93">
        <v>425.0</v>
      </c>
      <c r="AR18" s="93">
        <v>425.0</v>
      </c>
      <c r="AS18" s="93">
        <v>425.0</v>
      </c>
      <c r="AT18" s="93">
        <v>425.0</v>
      </c>
      <c r="AU18" s="93">
        <v>440.0</v>
      </c>
      <c r="AV18" s="93">
        <v>495.0</v>
      </c>
      <c r="AW18" s="93">
        <v>498.0</v>
      </c>
      <c r="AX18" s="94">
        <v>498.0</v>
      </c>
      <c r="AY18" s="118" t="s">
        <v>110</v>
      </c>
      <c r="AZ18" s="15">
        <v>0.005</v>
      </c>
    </row>
    <row r="19" ht="9.75" customHeight="1">
      <c r="A19" s="21" t="s">
        <v>86</v>
      </c>
      <c r="B19" s="93">
        <v>1560.0</v>
      </c>
      <c r="C19" s="93">
        <v>2198.0</v>
      </c>
      <c r="D19" s="93">
        <v>2564.0</v>
      </c>
      <c r="E19" s="93">
        <v>2625.0</v>
      </c>
      <c r="F19" s="93">
        <v>2738.0</v>
      </c>
      <c r="G19" s="93">
        <v>2939.0</v>
      </c>
      <c r="H19" s="93">
        <v>3539.0</v>
      </c>
      <c r="I19" s="93">
        <v>3628.0</v>
      </c>
      <c r="J19" s="93">
        <v>3792.0</v>
      </c>
      <c r="K19" s="93">
        <v>3889.0</v>
      </c>
      <c r="L19" s="93">
        <v>4343.0</v>
      </c>
      <c r="M19" s="93">
        <v>4343.0</v>
      </c>
      <c r="N19" s="93">
        <v>4270.0</v>
      </c>
      <c r="O19" s="93">
        <v>3803.0</v>
      </c>
      <c r="P19" s="93">
        <v>3471.0</v>
      </c>
      <c r="Q19" s="93">
        <v>3136.0</v>
      </c>
      <c r="R19" s="93">
        <v>3096.0</v>
      </c>
      <c r="S19" s="93">
        <v>2885.0</v>
      </c>
      <c r="T19" s="93">
        <v>2777.0</v>
      </c>
      <c r="U19" s="93">
        <v>2810.0</v>
      </c>
      <c r="V19" s="93">
        <v>2690.0</v>
      </c>
      <c r="W19" s="93">
        <v>2586.0</v>
      </c>
      <c r="X19" s="93">
        <v>2591.0</v>
      </c>
      <c r="Y19" s="93">
        <v>2505.0</v>
      </c>
      <c r="Z19" s="93">
        <v>2492.0</v>
      </c>
      <c r="AA19" s="93">
        <v>2520.0</v>
      </c>
      <c r="AB19" s="93">
        <v>2535.0</v>
      </c>
      <c r="AC19" s="93">
        <v>2535.0</v>
      </c>
      <c r="AD19" s="93">
        <v>2455.0</v>
      </c>
      <c r="AE19" s="93">
        <v>2359.0</v>
      </c>
      <c r="AF19" s="93">
        <v>2359.0</v>
      </c>
      <c r="AG19" s="93">
        <v>2354.0</v>
      </c>
      <c r="AH19" s="93">
        <v>2345.0</v>
      </c>
      <c r="AI19" s="93">
        <v>2385.0</v>
      </c>
      <c r="AJ19" s="93">
        <v>2485.0</v>
      </c>
      <c r="AK19" s="93">
        <v>2485.0</v>
      </c>
      <c r="AL19" s="93">
        <v>2485.0</v>
      </c>
      <c r="AM19" s="93">
        <v>2485.0</v>
      </c>
      <c r="AN19" s="93">
        <v>2485.0</v>
      </c>
      <c r="AO19" s="93">
        <v>2497.0</v>
      </c>
      <c r="AP19" s="93">
        <v>2515.0</v>
      </c>
      <c r="AQ19" s="93">
        <v>2526.0</v>
      </c>
      <c r="AR19" s="93">
        <v>2497.0</v>
      </c>
      <c r="AS19" s="93">
        <v>2396.0</v>
      </c>
      <c r="AT19" s="93">
        <v>2396.0</v>
      </c>
      <c r="AU19" s="93">
        <v>2396.0</v>
      </c>
      <c r="AV19" s="93">
        <v>2311.0</v>
      </c>
      <c r="AW19" s="93">
        <v>2200.0</v>
      </c>
      <c r="AX19" s="94">
        <v>2062.0</v>
      </c>
      <c r="AY19" s="15">
        <v>-0.063</v>
      </c>
      <c r="AZ19" s="15">
        <v>0.022</v>
      </c>
    </row>
    <row r="20" ht="9.75" customHeight="1">
      <c r="A20" s="21" t="s">
        <v>198</v>
      </c>
      <c r="B20" s="93">
        <v>614.0</v>
      </c>
      <c r="C20" s="93">
        <v>659.0</v>
      </c>
      <c r="D20" s="93">
        <v>773.0</v>
      </c>
      <c r="E20" s="93">
        <v>846.0</v>
      </c>
      <c r="F20" s="93">
        <v>1319.0</v>
      </c>
      <c r="G20" s="93">
        <v>1348.0</v>
      </c>
      <c r="H20" s="93">
        <v>1587.0</v>
      </c>
      <c r="I20" s="93">
        <v>1826.0</v>
      </c>
      <c r="J20" s="93">
        <v>1826.0</v>
      </c>
      <c r="K20" s="93">
        <v>1841.0</v>
      </c>
      <c r="L20" s="93">
        <v>1985.0</v>
      </c>
      <c r="M20" s="93">
        <v>2031.0</v>
      </c>
      <c r="N20" s="93">
        <v>1869.0</v>
      </c>
      <c r="O20" s="93">
        <v>1850.0</v>
      </c>
      <c r="P20" s="93">
        <v>1850.0</v>
      </c>
      <c r="Q20" s="93">
        <v>1852.0</v>
      </c>
      <c r="R20" s="93">
        <v>1705.0</v>
      </c>
      <c r="S20" s="93">
        <v>1625.0</v>
      </c>
      <c r="T20" s="93">
        <v>1504.0</v>
      </c>
      <c r="U20" s="93">
        <v>1500.0</v>
      </c>
      <c r="V20" s="93">
        <v>1478.0</v>
      </c>
      <c r="W20" s="93">
        <v>1456.0</v>
      </c>
      <c r="X20" s="93">
        <v>1363.0</v>
      </c>
      <c r="Y20" s="93">
        <v>1359.0</v>
      </c>
      <c r="Z20" s="93">
        <v>1367.0</v>
      </c>
      <c r="AA20" s="93">
        <v>1207.0</v>
      </c>
      <c r="AB20" s="93">
        <v>1225.0</v>
      </c>
      <c r="AC20" s="93">
        <v>1254.0</v>
      </c>
      <c r="AD20" s="93">
        <v>1197.0</v>
      </c>
      <c r="AE20" s="93">
        <v>1197.0</v>
      </c>
      <c r="AF20" s="93">
        <v>1257.0</v>
      </c>
      <c r="AG20" s="93">
        <v>1234.0</v>
      </c>
      <c r="AH20" s="93">
        <v>1261.0</v>
      </c>
      <c r="AI20" s="93">
        <v>1261.0</v>
      </c>
      <c r="AJ20" s="93">
        <v>1277.0</v>
      </c>
      <c r="AK20" s="93">
        <v>1277.0</v>
      </c>
      <c r="AL20" s="93">
        <v>1278.0</v>
      </c>
      <c r="AM20" s="93">
        <v>1281.5</v>
      </c>
      <c r="AN20" s="93">
        <v>1281.5</v>
      </c>
      <c r="AO20" s="93">
        <v>1283.5</v>
      </c>
      <c r="AP20" s="93">
        <v>1273.9</v>
      </c>
      <c r="AQ20" s="93">
        <v>1273.886</v>
      </c>
      <c r="AR20" s="93">
        <v>1236.28</v>
      </c>
      <c r="AS20" s="93">
        <v>1279.57999999999</v>
      </c>
      <c r="AT20" s="93">
        <v>1279.57999999999</v>
      </c>
      <c r="AU20" s="93">
        <v>1273.929</v>
      </c>
      <c r="AV20" s="93">
        <v>1276.229</v>
      </c>
      <c r="AW20" s="93">
        <v>1274.33099999999</v>
      </c>
      <c r="AX20" s="94">
        <v>1274.33099999999</v>
      </c>
      <c r="AY20" s="118" t="s">
        <v>110</v>
      </c>
      <c r="AZ20" s="15">
        <v>0.013</v>
      </c>
    </row>
    <row r="21" ht="9.75" customHeight="1">
      <c r="A21" s="21" t="s">
        <v>88</v>
      </c>
      <c r="B21" s="93">
        <v>60.0</v>
      </c>
      <c r="C21" s="93">
        <v>60.0</v>
      </c>
      <c r="D21" s="93">
        <v>98.0</v>
      </c>
      <c r="E21" s="93">
        <v>107.0</v>
      </c>
      <c r="F21" s="93">
        <v>117.0</v>
      </c>
      <c r="G21" s="93">
        <v>194.0</v>
      </c>
      <c r="H21" s="93">
        <v>161.0</v>
      </c>
      <c r="I21" s="93">
        <v>173.0</v>
      </c>
      <c r="J21" s="93">
        <v>168.0</v>
      </c>
      <c r="K21" s="93">
        <v>168.0</v>
      </c>
      <c r="L21" s="93">
        <v>259.0</v>
      </c>
      <c r="M21" s="93">
        <v>259.0</v>
      </c>
      <c r="N21" s="93">
        <v>264.0</v>
      </c>
      <c r="O21" s="93">
        <v>260.0</v>
      </c>
      <c r="P21" s="93">
        <v>260.0</v>
      </c>
      <c r="Q21" s="93">
        <v>250.0</v>
      </c>
      <c r="R21" s="93">
        <v>240.0</v>
      </c>
      <c r="S21" s="93">
        <v>240.0</v>
      </c>
      <c r="T21" s="93">
        <v>240.0</v>
      </c>
      <c r="U21" s="93">
        <v>240.0</v>
      </c>
      <c r="V21" s="93">
        <v>240.0</v>
      </c>
      <c r="W21" s="93">
        <v>240.0</v>
      </c>
      <c r="X21" s="93">
        <v>240.0</v>
      </c>
      <c r="Y21" s="93">
        <v>210.0</v>
      </c>
      <c r="Z21" s="93">
        <v>260.0</v>
      </c>
      <c r="AA21" s="93">
        <v>291.0</v>
      </c>
      <c r="AB21" s="93">
        <v>288.0</v>
      </c>
      <c r="AC21" s="93">
        <v>288.0</v>
      </c>
      <c r="AD21" s="93">
        <v>288.0</v>
      </c>
      <c r="AE21" s="93">
        <v>288.0</v>
      </c>
      <c r="AF21" s="93">
        <v>298.0</v>
      </c>
      <c r="AG21" s="93">
        <v>308.0</v>
      </c>
      <c r="AH21" s="93">
        <v>308.0</v>
      </c>
      <c r="AI21" s="93">
        <v>310.0</v>
      </c>
      <c r="AJ21" s="93">
        <v>323.0</v>
      </c>
      <c r="AK21" s="93">
        <v>318.0</v>
      </c>
      <c r="AL21" s="93">
        <v>307.0</v>
      </c>
      <c r="AM21" s="93">
        <v>310.0</v>
      </c>
      <c r="AN21" s="93">
        <v>310.0</v>
      </c>
      <c r="AO21" s="93">
        <v>310.0</v>
      </c>
      <c r="AP21" s="93">
        <v>316.0</v>
      </c>
      <c r="AQ21" s="93">
        <v>316.0</v>
      </c>
      <c r="AR21" s="93">
        <v>316.0</v>
      </c>
      <c r="AS21" s="93">
        <v>316.0</v>
      </c>
      <c r="AT21" s="93">
        <v>316.0</v>
      </c>
      <c r="AU21" s="93">
        <v>316.0</v>
      </c>
      <c r="AV21" s="93">
        <v>316.0</v>
      </c>
      <c r="AW21" s="93">
        <v>316.0</v>
      </c>
      <c r="AX21" s="94">
        <v>316.0</v>
      </c>
      <c r="AY21" s="118" t="s">
        <v>110</v>
      </c>
      <c r="AZ21" s="15">
        <v>0.003</v>
      </c>
    </row>
    <row r="22" ht="9.75" customHeight="1">
      <c r="A22" s="21" t="s">
        <v>90</v>
      </c>
      <c r="B22" s="120" t="s">
        <v>84</v>
      </c>
      <c r="C22" s="120" t="s">
        <v>84</v>
      </c>
      <c r="D22" s="120" t="s">
        <v>84</v>
      </c>
      <c r="E22" s="120" t="s">
        <v>84</v>
      </c>
      <c r="F22" s="120" t="s">
        <v>84</v>
      </c>
      <c r="G22" s="120" t="s">
        <v>84</v>
      </c>
      <c r="H22" s="120" t="s">
        <v>84</v>
      </c>
      <c r="I22" s="120" t="s">
        <v>84</v>
      </c>
      <c r="J22" s="120" t="s">
        <v>84</v>
      </c>
      <c r="K22" s="120" t="s">
        <v>84</v>
      </c>
      <c r="L22" s="120" t="s">
        <v>84</v>
      </c>
      <c r="M22" s="120" t="s">
        <v>84</v>
      </c>
      <c r="N22" s="120" t="s">
        <v>84</v>
      </c>
      <c r="O22" s="120" t="s">
        <v>84</v>
      </c>
      <c r="P22" s="120" t="s">
        <v>84</v>
      </c>
      <c r="Q22" s="93">
        <v>6857.0</v>
      </c>
      <c r="R22" s="93">
        <v>6857.0</v>
      </c>
      <c r="S22" s="93">
        <v>6907.0</v>
      </c>
      <c r="T22" s="93">
        <v>7067.0</v>
      </c>
      <c r="U22" s="93">
        <v>7067.0</v>
      </c>
      <c r="V22" s="93">
        <v>7097.0</v>
      </c>
      <c r="W22" s="93">
        <v>7157.0</v>
      </c>
      <c r="X22" s="93">
        <v>7193.0</v>
      </c>
      <c r="Y22" s="93">
        <v>7193.0</v>
      </c>
      <c r="Z22" s="93">
        <v>7193.0</v>
      </c>
      <c r="AA22" s="93">
        <v>7193.0</v>
      </c>
      <c r="AB22" s="93">
        <v>7193.0</v>
      </c>
      <c r="AC22" s="93">
        <v>6643.0</v>
      </c>
      <c r="AD22" s="93">
        <v>6466.0</v>
      </c>
      <c r="AE22" s="93">
        <v>6526.0</v>
      </c>
      <c r="AF22" s="93">
        <v>6108.0</v>
      </c>
      <c r="AG22" s="93">
        <v>6070.0</v>
      </c>
      <c r="AH22" s="93">
        <v>5857.0</v>
      </c>
      <c r="AI22" s="93">
        <v>5562.0</v>
      </c>
      <c r="AJ22" s="93">
        <v>5587.0</v>
      </c>
      <c r="AK22" s="93">
        <v>5536.0</v>
      </c>
      <c r="AL22" s="93">
        <v>5486.0</v>
      </c>
      <c r="AM22" s="93">
        <v>5446.0</v>
      </c>
      <c r="AN22" s="93">
        <v>5320.0</v>
      </c>
      <c r="AO22" s="93">
        <v>5328.0</v>
      </c>
      <c r="AP22" s="93">
        <v>5400.0</v>
      </c>
      <c r="AQ22" s="93">
        <v>5484.0</v>
      </c>
      <c r="AR22" s="93">
        <v>5498.0</v>
      </c>
      <c r="AS22" s="93">
        <v>5419.0</v>
      </c>
      <c r="AT22" s="93">
        <v>5401.0</v>
      </c>
      <c r="AU22" s="93">
        <v>5511.0</v>
      </c>
      <c r="AV22" s="93">
        <v>5589.0</v>
      </c>
      <c r="AW22" s="93">
        <v>5785.0</v>
      </c>
      <c r="AX22" s="94">
        <v>6027.0</v>
      </c>
      <c r="AY22" s="15">
        <v>0.042</v>
      </c>
      <c r="AZ22" s="15">
        <v>0.063</v>
      </c>
    </row>
    <row r="23" ht="9.75" customHeight="1">
      <c r="A23" s="21" t="s">
        <v>204</v>
      </c>
      <c r="B23" s="93">
        <v>311.0</v>
      </c>
      <c r="C23" s="93">
        <v>341.0</v>
      </c>
      <c r="D23" s="93">
        <v>482.0</v>
      </c>
      <c r="E23" s="93">
        <v>511.0</v>
      </c>
      <c r="F23" s="93">
        <v>723.0</v>
      </c>
      <c r="G23" s="93">
        <v>894.0</v>
      </c>
      <c r="H23" s="93">
        <v>894.0</v>
      </c>
      <c r="I23" s="93">
        <v>894.0</v>
      </c>
      <c r="J23" s="93">
        <v>894.0</v>
      </c>
      <c r="K23" s="93">
        <v>964.0</v>
      </c>
      <c r="L23" s="93">
        <v>994.0</v>
      </c>
      <c r="M23" s="93">
        <v>1212.0</v>
      </c>
      <c r="N23" s="93">
        <v>1275.0</v>
      </c>
      <c r="O23" s="93">
        <v>1295.0</v>
      </c>
      <c r="P23" s="93">
        <v>1396.0</v>
      </c>
      <c r="Q23" s="93">
        <v>1396.0</v>
      </c>
      <c r="R23" s="93">
        <v>1476.0</v>
      </c>
      <c r="S23" s="93">
        <v>1476.0</v>
      </c>
      <c r="T23" s="93">
        <v>1476.0</v>
      </c>
      <c r="U23" s="93">
        <v>1462.0</v>
      </c>
      <c r="V23" s="93">
        <v>1342.0</v>
      </c>
      <c r="W23" s="93">
        <v>1312.0</v>
      </c>
      <c r="X23" s="93">
        <v>1312.0</v>
      </c>
      <c r="Y23" s="93">
        <v>1312.0</v>
      </c>
      <c r="Z23" s="93">
        <v>1287.0</v>
      </c>
      <c r="AA23" s="93">
        <v>1267.0</v>
      </c>
      <c r="AB23" s="93">
        <v>1272.0</v>
      </c>
      <c r="AC23" s="93">
        <v>1272.0</v>
      </c>
      <c r="AD23" s="93">
        <v>1277.0</v>
      </c>
      <c r="AE23" s="93">
        <v>1282.0</v>
      </c>
      <c r="AF23" s="93">
        <v>1308.0</v>
      </c>
      <c r="AG23" s="93">
        <v>1324.0</v>
      </c>
      <c r="AH23" s="93">
        <v>1312.0</v>
      </c>
      <c r="AI23" s="93">
        <v>1312.0</v>
      </c>
      <c r="AJ23" s="93">
        <v>1326.0</v>
      </c>
      <c r="AK23" s="93">
        <v>1330.0</v>
      </c>
      <c r="AL23" s="93">
        <v>1330.0</v>
      </c>
      <c r="AM23" s="93">
        <v>1330.0</v>
      </c>
      <c r="AN23" s="93">
        <v>1347.0</v>
      </c>
      <c r="AO23" s="93">
        <v>1372.0</v>
      </c>
      <c r="AP23" s="93">
        <v>1377.0</v>
      </c>
      <c r="AQ23" s="93">
        <v>1361.57260273972</v>
      </c>
      <c r="AR23" s="93">
        <v>1361.57260273972</v>
      </c>
      <c r="AS23" s="93">
        <v>1361.57260273972</v>
      </c>
      <c r="AT23" s="93">
        <v>1361.57260273972</v>
      </c>
      <c r="AU23" s="93">
        <v>1416.39698630136</v>
      </c>
      <c r="AV23" s="93">
        <v>1416.39698630136</v>
      </c>
      <c r="AW23" s="93">
        <v>1536.8901369863</v>
      </c>
      <c r="AX23" s="94">
        <v>1536.8901369863</v>
      </c>
      <c r="AY23" s="118" t="s">
        <v>110</v>
      </c>
      <c r="AZ23" s="15">
        <v>0.016</v>
      </c>
    </row>
    <row r="24" ht="9.75" customHeight="1">
      <c r="A24" s="21" t="s">
        <v>206</v>
      </c>
      <c r="B24" s="93">
        <v>98.0</v>
      </c>
      <c r="C24" s="93">
        <v>153.0</v>
      </c>
      <c r="D24" s="93">
        <v>153.0</v>
      </c>
      <c r="E24" s="93">
        <v>253.0</v>
      </c>
      <c r="F24" s="93">
        <v>253.0</v>
      </c>
      <c r="G24" s="93">
        <v>253.0</v>
      </c>
      <c r="H24" s="93">
        <v>253.0</v>
      </c>
      <c r="I24" s="93">
        <v>253.0</v>
      </c>
      <c r="J24" s="93">
        <v>253.0</v>
      </c>
      <c r="K24" s="93">
        <v>253.0</v>
      </c>
      <c r="L24" s="93">
        <v>253.0</v>
      </c>
      <c r="M24" s="93">
        <v>420.0</v>
      </c>
      <c r="N24" s="93">
        <v>420.0</v>
      </c>
      <c r="O24" s="93">
        <v>420.0</v>
      </c>
      <c r="P24" s="93">
        <v>420.0</v>
      </c>
      <c r="Q24" s="93">
        <v>420.0</v>
      </c>
      <c r="R24" s="93">
        <v>420.0</v>
      </c>
      <c r="S24" s="93">
        <v>448.0</v>
      </c>
      <c r="T24" s="93">
        <v>414.0</v>
      </c>
      <c r="U24" s="93">
        <v>414.0</v>
      </c>
      <c r="V24" s="93">
        <v>414.0</v>
      </c>
      <c r="W24" s="93">
        <v>414.0</v>
      </c>
      <c r="X24" s="93">
        <v>398.0</v>
      </c>
      <c r="Y24" s="93">
        <v>398.0</v>
      </c>
      <c r="Z24" s="93">
        <v>414.0</v>
      </c>
      <c r="AA24" s="93">
        <v>416.0</v>
      </c>
      <c r="AB24" s="93">
        <v>422.0</v>
      </c>
      <c r="AC24" s="93">
        <v>422.0</v>
      </c>
      <c r="AD24" s="93">
        <v>422.0</v>
      </c>
      <c r="AE24" s="93">
        <v>422.0</v>
      </c>
      <c r="AF24" s="93">
        <v>422.0</v>
      </c>
      <c r="AG24" s="93">
        <v>422.0</v>
      </c>
      <c r="AH24" s="93">
        <v>422.0</v>
      </c>
      <c r="AI24" s="93">
        <v>422.0</v>
      </c>
      <c r="AJ24" s="93">
        <v>422.0</v>
      </c>
      <c r="AK24" s="93">
        <v>422.0</v>
      </c>
      <c r="AL24" s="93">
        <v>422.0</v>
      </c>
      <c r="AM24" s="93">
        <v>422.0</v>
      </c>
      <c r="AN24" s="93">
        <v>422.0</v>
      </c>
      <c r="AO24" s="93">
        <v>421.72602739726</v>
      </c>
      <c r="AP24" s="93">
        <v>421.72602739726</v>
      </c>
      <c r="AQ24" s="93">
        <v>421.72602739726</v>
      </c>
      <c r="AR24" s="93">
        <v>421.72602739726</v>
      </c>
      <c r="AS24" s="93">
        <v>421.72602739726</v>
      </c>
      <c r="AT24" s="93">
        <v>421.72602739726</v>
      </c>
      <c r="AU24" s="93">
        <v>421.72602739726</v>
      </c>
      <c r="AV24" s="93">
        <v>434.0</v>
      </c>
      <c r="AW24" s="93">
        <v>434.0</v>
      </c>
      <c r="AX24" s="94">
        <v>434.0</v>
      </c>
      <c r="AY24" s="118" t="s">
        <v>110</v>
      </c>
      <c r="AZ24" s="15">
        <v>0.005</v>
      </c>
    </row>
    <row r="25" ht="9.75" customHeight="1">
      <c r="A25" s="21" t="s">
        <v>209</v>
      </c>
      <c r="B25" s="93">
        <v>96.0</v>
      </c>
      <c r="C25" s="93">
        <v>96.0</v>
      </c>
      <c r="D25" s="93">
        <v>120.0</v>
      </c>
      <c r="E25" s="93">
        <v>120.0</v>
      </c>
      <c r="F25" s="93">
        <v>204.0</v>
      </c>
      <c r="G25" s="93">
        <v>204.0</v>
      </c>
      <c r="H25" s="93">
        <v>204.0</v>
      </c>
      <c r="I25" s="93">
        <v>280.0</v>
      </c>
      <c r="J25" s="93">
        <v>281.0</v>
      </c>
      <c r="K25" s="93">
        <v>281.0</v>
      </c>
      <c r="L25" s="93">
        <v>281.0</v>
      </c>
      <c r="M25" s="93">
        <v>280.0</v>
      </c>
      <c r="N25" s="93">
        <v>311.0</v>
      </c>
      <c r="O25" s="93">
        <v>311.0</v>
      </c>
      <c r="P25" s="93">
        <v>311.0</v>
      </c>
      <c r="Q25" s="93">
        <v>366.0</v>
      </c>
      <c r="R25" s="93">
        <v>366.0</v>
      </c>
      <c r="S25" s="93">
        <v>386.0</v>
      </c>
      <c r="T25" s="93">
        <v>466.0</v>
      </c>
      <c r="U25" s="93">
        <v>466.0</v>
      </c>
      <c r="V25" s="93">
        <v>466.0</v>
      </c>
      <c r="W25" s="93">
        <v>476.0</v>
      </c>
      <c r="X25" s="93">
        <v>599.0</v>
      </c>
      <c r="Y25" s="93">
        <v>703.0</v>
      </c>
      <c r="Z25" s="93">
        <v>703.0</v>
      </c>
      <c r="AA25" s="93">
        <v>703.0</v>
      </c>
      <c r="AB25" s="93">
        <v>708.0</v>
      </c>
      <c r="AC25" s="93">
        <v>713.0</v>
      </c>
      <c r="AD25" s="93">
        <v>713.0</v>
      </c>
      <c r="AE25" s="93">
        <v>713.0</v>
      </c>
      <c r="AF25" s="93">
        <v>713.0</v>
      </c>
      <c r="AG25" s="93">
        <v>713.0</v>
      </c>
      <c r="AH25" s="93">
        <v>713.0</v>
      </c>
      <c r="AI25" s="93">
        <v>713.0</v>
      </c>
      <c r="AJ25" s="93">
        <v>713.0</v>
      </c>
      <c r="AK25" s="93">
        <v>713.0</v>
      </c>
      <c r="AL25" s="93">
        <v>713.0</v>
      </c>
      <c r="AM25" s="93">
        <v>713.0</v>
      </c>
      <c r="AN25" s="93">
        <v>713.0</v>
      </c>
      <c r="AO25" s="93">
        <v>693.0</v>
      </c>
      <c r="AP25" s="93">
        <v>613.0</v>
      </c>
      <c r="AQ25" s="93">
        <v>613.0</v>
      </c>
      <c r="AR25" s="93">
        <v>613.0</v>
      </c>
      <c r="AS25" s="93">
        <v>613.0</v>
      </c>
      <c r="AT25" s="93">
        <v>613.0</v>
      </c>
      <c r="AU25" s="93">
        <v>613.0</v>
      </c>
      <c r="AV25" s="93">
        <v>613.0</v>
      </c>
      <c r="AW25" s="93">
        <v>613.0</v>
      </c>
      <c r="AX25" s="94">
        <v>613.0</v>
      </c>
      <c r="AY25" s="118" t="s">
        <v>110</v>
      </c>
      <c r="AZ25" s="15">
        <v>0.006</v>
      </c>
    </row>
    <row r="26" ht="9.75" customHeight="1">
      <c r="A26" s="21" t="s">
        <v>92</v>
      </c>
      <c r="B26" s="93">
        <v>1474.0</v>
      </c>
      <c r="C26" s="93">
        <v>1683.0</v>
      </c>
      <c r="D26" s="93">
        <v>1731.0</v>
      </c>
      <c r="E26" s="93">
        <v>1957.0</v>
      </c>
      <c r="F26" s="93">
        <v>2195.0</v>
      </c>
      <c r="G26" s="93">
        <v>2305.0</v>
      </c>
      <c r="H26" s="93">
        <v>2450.0</v>
      </c>
      <c r="I26" s="93">
        <v>2487.0</v>
      </c>
      <c r="J26" s="93">
        <v>2852.0</v>
      </c>
      <c r="K26" s="93">
        <v>2984.0</v>
      </c>
      <c r="L26" s="93">
        <v>2940.0</v>
      </c>
      <c r="M26" s="93">
        <v>2916.0</v>
      </c>
      <c r="N26" s="93">
        <v>2801.0</v>
      </c>
      <c r="O26" s="93">
        <v>2681.0</v>
      </c>
      <c r="P26" s="93">
        <v>2677.0</v>
      </c>
      <c r="Q26" s="93">
        <v>2614.0</v>
      </c>
      <c r="R26" s="93">
        <v>2518.0</v>
      </c>
      <c r="S26" s="93">
        <v>2281.0</v>
      </c>
      <c r="T26" s="93">
        <v>2022.0</v>
      </c>
      <c r="U26" s="93">
        <v>1919.0</v>
      </c>
      <c r="V26" s="93">
        <v>1864.0</v>
      </c>
      <c r="W26" s="93">
        <v>1805.0</v>
      </c>
      <c r="X26" s="93">
        <v>1823.0</v>
      </c>
      <c r="Y26" s="93">
        <v>1814.0</v>
      </c>
      <c r="Z26" s="93">
        <v>1827.0</v>
      </c>
      <c r="AA26" s="93">
        <v>1850.0</v>
      </c>
      <c r="AB26" s="93">
        <v>1827.0</v>
      </c>
      <c r="AC26" s="93">
        <v>1837.0</v>
      </c>
      <c r="AD26" s="93">
        <v>1844.0</v>
      </c>
      <c r="AE26" s="93">
        <v>1866.0</v>
      </c>
      <c r="AF26" s="93">
        <v>1844.0</v>
      </c>
      <c r="AG26" s="93">
        <v>1873.0</v>
      </c>
      <c r="AH26" s="93">
        <v>1823.0</v>
      </c>
      <c r="AI26" s="93">
        <v>1848.0</v>
      </c>
      <c r="AJ26" s="93">
        <v>1777.0</v>
      </c>
      <c r="AK26" s="93">
        <v>1778.0</v>
      </c>
      <c r="AL26" s="93">
        <v>1769.0</v>
      </c>
      <c r="AM26" s="93">
        <v>1785.0</v>
      </c>
      <c r="AN26" s="93">
        <v>1813.0</v>
      </c>
      <c r="AO26" s="93">
        <v>1847.56164383561</v>
      </c>
      <c r="AP26" s="93">
        <v>1819.44657534246</v>
      </c>
      <c r="AQ26" s="93">
        <v>1835.51232876712</v>
      </c>
      <c r="AR26" s="93">
        <v>1819.44657534246</v>
      </c>
      <c r="AS26" s="93">
        <v>1827.47945205479</v>
      </c>
      <c r="AT26" s="93">
        <v>1757.19178082191</v>
      </c>
      <c r="AU26" s="93">
        <v>1757.19178082191</v>
      </c>
      <c r="AV26" s="93">
        <v>1787.31506849315</v>
      </c>
      <c r="AW26" s="93">
        <v>1526.24657534246</v>
      </c>
      <c r="AX26" s="94">
        <v>1526.24657534246</v>
      </c>
      <c r="AY26" s="118" t="s">
        <v>110</v>
      </c>
      <c r="AZ26" s="15">
        <v>0.016</v>
      </c>
    </row>
    <row r="27" ht="9.75" customHeight="1">
      <c r="A27" s="21" t="s">
        <v>94</v>
      </c>
      <c r="B27" s="93">
        <v>5451.12440068493</v>
      </c>
      <c r="C27" s="93">
        <v>5879.76164383561</v>
      </c>
      <c r="D27" s="93">
        <v>6301.21232876712</v>
      </c>
      <c r="E27" s="93">
        <v>6837.86301369863</v>
      </c>
      <c r="F27" s="93">
        <v>7334.86369863013</v>
      </c>
      <c r="G27" s="93">
        <v>8030.53630136986</v>
      </c>
      <c r="H27" s="93">
        <v>8668.81232876712</v>
      </c>
      <c r="I27" s="93">
        <v>9087.94520547945</v>
      </c>
      <c r="J27" s="93">
        <v>9733.58904109588</v>
      </c>
      <c r="K27" s="93">
        <v>10666.8767123287</v>
      </c>
      <c r="L27" s="93">
        <v>11220.5205479452</v>
      </c>
      <c r="M27" s="93">
        <v>12055.9863013698</v>
      </c>
      <c r="N27" s="93">
        <v>12981.2739726027</v>
      </c>
      <c r="O27" s="93">
        <v>13162.0</v>
      </c>
      <c r="P27" s="93">
        <v>13447.0</v>
      </c>
      <c r="Q27" s="93">
        <v>6741.0</v>
      </c>
      <c r="R27" s="93">
        <v>6923.0</v>
      </c>
      <c r="S27" s="93">
        <v>6983.0</v>
      </c>
      <c r="T27" s="93">
        <v>7059.0</v>
      </c>
      <c r="U27" s="93">
        <v>7173.0</v>
      </c>
      <c r="V27" s="93">
        <v>7295.0</v>
      </c>
      <c r="W27" s="93">
        <v>7430.0</v>
      </c>
      <c r="X27" s="93">
        <v>7460.0</v>
      </c>
      <c r="Y27" s="93">
        <v>7519.0</v>
      </c>
      <c r="Z27" s="93">
        <v>7449.0</v>
      </c>
      <c r="AA27" s="93">
        <v>7459.0</v>
      </c>
      <c r="AB27" s="93">
        <v>7335.0</v>
      </c>
      <c r="AC27" s="93">
        <v>6912.0</v>
      </c>
      <c r="AD27" s="93">
        <v>6850.0</v>
      </c>
      <c r="AE27" s="93">
        <v>6748.0</v>
      </c>
      <c r="AF27" s="93">
        <v>6331.0</v>
      </c>
      <c r="AG27" s="93">
        <v>6076.0</v>
      </c>
      <c r="AH27" s="93">
        <v>6038.0</v>
      </c>
      <c r="AI27" s="93">
        <v>6165.0</v>
      </c>
      <c r="AJ27" s="93">
        <v>6071.0</v>
      </c>
      <c r="AK27" s="93">
        <v>5905.0</v>
      </c>
      <c r="AL27" s="93">
        <v>5827.0</v>
      </c>
      <c r="AM27" s="93">
        <v>5683.0</v>
      </c>
      <c r="AN27" s="93">
        <v>5600.0</v>
      </c>
      <c r="AO27" s="93">
        <v>5576.37863013698</v>
      </c>
      <c r="AP27" s="93">
        <v>5539.42526027397</v>
      </c>
      <c r="AQ27" s="93">
        <v>5427.16736986301</v>
      </c>
      <c r="AR27" s="93">
        <v>5464.13457534246</v>
      </c>
      <c r="AS27" s="93">
        <v>5450.13046575342</v>
      </c>
      <c r="AT27" s="93">
        <v>5491.72471232876</v>
      </c>
      <c r="AU27" s="93">
        <v>5606.14884931506</v>
      </c>
      <c r="AV27" s="93">
        <v>5513.18126027397</v>
      </c>
      <c r="AW27" s="93">
        <v>5219.86332658082</v>
      </c>
      <c r="AX27" s="94">
        <v>5207.73627308882</v>
      </c>
      <c r="AY27" s="15">
        <v>-0.002</v>
      </c>
      <c r="AZ27" s="15">
        <v>0.055</v>
      </c>
    </row>
    <row r="28" ht="9.75" customHeight="1">
      <c r="A28" s="17" t="s">
        <v>95</v>
      </c>
      <c r="B28" s="95">
        <v>13194.1244006849</v>
      </c>
      <c r="C28" s="95">
        <v>15011.7616438356</v>
      </c>
      <c r="D28" s="95">
        <v>16822.2123287671</v>
      </c>
      <c r="E28" s="95">
        <v>18342.8630136986</v>
      </c>
      <c r="F28" s="95">
        <v>20287.8636986301</v>
      </c>
      <c r="G28" s="95">
        <v>21967.5363013698</v>
      </c>
      <c r="H28" s="95">
        <v>23902.8123287671</v>
      </c>
      <c r="I28" s="95">
        <v>25420.9452054794</v>
      </c>
      <c r="J28" s="95">
        <v>27260.5890410958</v>
      </c>
      <c r="K28" s="95">
        <v>29063.8767123287</v>
      </c>
      <c r="L28" s="95">
        <v>30538.5205479452</v>
      </c>
      <c r="M28" s="95">
        <v>31926.9863013698</v>
      </c>
      <c r="N28" s="95">
        <v>32624.2739726027</v>
      </c>
      <c r="O28" s="95">
        <v>32242.0</v>
      </c>
      <c r="P28" s="95">
        <v>32208.0</v>
      </c>
      <c r="Q28" s="95">
        <v>31911.0</v>
      </c>
      <c r="R28" s="95">
        <v>31606.0</v>
      </c>
      <c r="S28" s="95">
        <v>30531.0</v>
      </c>
      <c r="T28" s="95">
        <v>29611.0</v>
      </c>
      <c r="U28" s="95">
        <v>28918.0</v>
      </c>
      <c r="V28" s="95">
        <v>28390.0</v>
      </c>
      <c r="W28" s="95">
        <v>28064.0</v>
      </c>
      <c r="X28" s="95">
        <v>28076.0</v>
      </c>
      <c r="Y28" s="95">
        <v>28012.0</v>
      </c>
      <c r="Z28" s="95">
        <v>27818.0</v>
      </c>
      <c r="AA28" s="95">
        <v>27738.0</v>
      </c>
      <c r="AB28" s="95">
        <v>27822.0</v>
      </c>
      <c r="AC28" s="95">
        <v>26865.0</v>
      </c>
      <c r="AD28" s="95">
        <v>26434.0</v>
      </c>
      <c r="AE28" s="95">
        <v>26447.0</v>
      </c>
      <c r="AF28" s="95">
        <v>25567.0</v>
      </c>
      <c r="AG28" s="95">
        <v>25316.0</v>
      </c>
      <c r="AH28" s="95">
        <v>25222.0</v>
      </c>
      <c r="AI28" s="95">
        <v>25237.0</v>
      </c>
      <c r="AJ28" s="95">
        <v>25293.0</v>
      </c>
      <c r="AK28" s="95">
        <v>25183.0</v>
      </c>
      <c r="AL28" s="95">
        <v>25049.0</v>
      </c>
      <c r="AM28" s="95">
        <v>24943.5</v>
      </c>
      <c r="AN28" s="95">
        <v>24779.5</v>
      </c>
      <c r="AO28" s="95">
        <v>24825.5549863013</v>
      </c>
      <c r="AP28" s="95">
        <v>24772.0030136986</v>
      </c>
      <c r="AQ28" s="95">
        <v>24807.4941643835</v>
      </c>
      <c r="AR28" s="95">
        <v>24749.9639178082</v>
      </c>
      <c r="AS28" s="95">
        <v>24591.8293972602</v>
      </c>
      <c r="AT28" s="95">
        <v>24521.1721369863</v>
      </c>
      <c r="AU28" s="95">
        <v>24357.8056301369</v>
      </c>
      <c r="AV28" s="95">
        <v>24261.7834109589</v>
      </c>
      <c r="AW28" s="95">
        <v>23925.5942897961</v>
      </c>
      <c r="AX28" s="95">
        <v>23887.2993614226</v>
      </c>
      <c r="AY28" s="19">
        <v>-0.002</v>
      </c>
      <c r="AZ28" s="19">
        <v>0.252</v>
      </c>
    </row>
    <row r="29" ht="9.75" customHeight="1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20"/>
      <c r="AZ29" s="20"/>
    </row>
    <row r="30" ht="9.75" customHeight="1">
      <c r="A30" s="21" t="s">
        <v>96</v>
      </c>
      <c r="B30" s="93">
        <v>467.0</v>
      </c>
      <c r="C30" s="93">
        <v>524.0</v>
      </c>
      <c r="D30" s="93">
        <v>524.0</v>
      </c>
      <c r="E30" s="93">
        <v>594.0</v>
      </c>
      <c r="F30" s="93">
        <v>594.0</v>
      </c>
      <c r="G30" s="93">
        <v>594.0</v>
      </c>
      <c r="H30" s="93">
        <v>605.0</v>
      </c>
      <c r="I30" s="93">
        <v>605.0</v>
      </c>
      <c r="J30" s="93">
        <v>660.0</v>
      </c>
      <c r="K30" s="93">
        <v>690.0</v>
      </c>
      <c r="L30" s="93">
        <v>810.0</v>
      </c>
      <c r="M30" s="93">
        <v>810.0</v>
      </c>
      <c r="N30" s="93">
        <v>1050.0</v>
      </c>
      <c r="O30" s="93">
        <v>1080.0</v>
      </c>
      <c r="P30" s="93">
        <v>1080.0</v>
      </c>
      <c r="Q30" s="93">
        <v>1085.0</v>
      </c>
      <c r="R30" s="93">
        <v>590.0</v>
      </c>
      <c r="S30" s="93">
        <v>590.0</v>
      </c>
      <c r="T30" s="93">
        <v>632.0</v>
      </c>
      <c r="U30" s="93">
        <v>680.0</v>
      </c>
      <c r="V30" s="93">
        <v>685.0</v>
      </c>
      <c r="W30" s="93">
        <v>685.0</v>
      </c>
      <c r="X30" s="93">
        <v>715.0</v>
      </c>
      <c r="Y30" s="93">
        <v>735.0</v>
      </c>
      <c r="Z30" s="93">
        <v>825.0</v>
      </c>
      <c r="AA30" s="93">
        <v>865.0</v>
      </c>
      <c r="AB30" s="93">
        <v>980.0</v>
      </c>
      <c r="AC30" s="93">
        <v>1050.0</v>
      </c>
      <c r="AD30" s="93">
        <v>1145.0</v>
      </c>
      <c r="AE30" s="93">
        <v>1280.0</v>
      </c>
      <c r="AF30" s="93">
        <v>1290.0</v>
      </c>
      <c r="AG30" s="93">
        <v>1290.0</v>
      </c>
      <c r="AH30" s="93">
        <v>1345.0</v>
      </c>
      <c r="AI30" s="93">
        <v>1495.0</v>
      </c>
      <c r="AJ30" s="93">
        <v>1597.0</v>
      </c>
      <c r="AK30" s="93">
        <v>1597.0</v>
      </c>
      <c r="AL30" s="93">
        <v>1597.0</v>
      </c>
      <c r="AM30" s="93">
        <v>1597.0</v>
      </c>
      <c r="AN30" s="93">
        <v>1607.0</v>
      </c>
      <c r="AO30" s="93">
        <v>1642.0</v>
      </c>
      <c r="AP30" s="93">
        <v>1642.0</v>
      </c>
      <c r="AQ30" s="93">
        <v>1727.0</v>
      </c>
      <c r="AR30" s="93">
        <v>1772.0</v>
      </c>
      <c r="AS30" s="93">
        <v>1805.0</v>
      </c>
      <c r="AT30" s="93">
        <v>1860.0</v>
      </c>
      <c r="AU30" s="93">
        <v>1860.0</v>
      </c>
      <c r="AV30" s="93">
        <v>1860.0</v>
      </c>
      <c r="AW30" s="93">
        <v>1892.0</v>
      </c>
      <c r="AX30" s="94">
        <v>1970.0</v>
      </c>
      <c r="AY30" s="15">
        <v>0.041</v>
      </c>
      <c r="AZ30" s="15">
        <v>0.021</v>
      </c>
    </row>
    <row r="31" ht="9.75" customHeight="1">
      <c r="A31" s="21" t="s">
        <v>97</v>
      </c>
      <c r="B31" s="93">
        <v>79.0</v>
      </c>
      <c r="C31" s="93">
        <v>82.0</v>
      </c>
      <c r="D31" s="93">
        <v>82.0</v>
      </c>
      <c r="E31" s="93">
        <v>103.0</v>
      </c>
      <c r="F31" s="93">
        <v>103.0</v>
      </c>
      <c r="G31" s="93">
        <v>103.0</v>
      </c>
      <c r="H31" s="93">
        <v>109.0</v>
      </c>
      <c r="I31" s="93">
        <v>115.0</v>
      </c>
      <c r="J31" s="93">
        <v>115.0</v>
      </c>
      <c r="K31" s="93">
        <v>186.0</v>
      </c>
      <c r="L31" s="93">
        <v>186.0</v>
      </c>
      <c r="M31" s="93">
        <v>186.0</v>
      </c>
      <c r="N31" s="93">
        <v>186.0</v>
      </c>
      <c r="O31" s="93">
        <v>209.0</v>
      </c>
      <c r="P31" s="93">
        <v>251.0</v>
      </c>
      <c r="Q31" s="93">
        <v>297.0</v>
      </c>
      <c r="R31" s="93">
        <v>228.0</v>
      </c>
      <c r="S31" s="93">
        <v>200.0</v>
      </c>
      <c r="T31" s="93">
        <v>342.0</v>
      </c>
      <c r="U31" s="93">
        <v>450.0</v>
      </c>
      <c r="V31" s="93">
        <v>520.0</v>
      </c>
      <c r="W31" s="93">
        <v>528.0</v>
      </c>
      <c r="X31" s="93">
        <v>530.0</v>
      </c>
      <c r="Y31" s="93">
        <v>530.0</v>
      </c>
      <c r="Z31" s="93">
        <v>580.0</v>
      </c>
      <c r="AA31" s="93">
        <v>600.0</v>
      </c>
      <c r="AB31" s="93">
        <v>373.0</v>
      </c>
      <c r="AC31" s="93">
        <v>602.0</v>
      </c>
      <c r="AD31" s="93">
        <v>650.0</v>
      </c>
      <c r="AE31" s="93">
        <v>650.0</v>
      </c>
      <c r="AF31" s="93">
        <v>660.0</v>
      </c>
      <c r="AG31" s="93">
        <v>680.0</v>
      </c>
      <c r="AH31" s="93">
        <v>710.0</v>
      </c>
      <c r="AI31" s="93">
        <v>730.0</v>
      </c>
      <c r="AJ31" s="93">
        <v>736.0</v>
      </c>
      <c r="AK31" s="93">
        <v>750.0</v>
      </c>
      <c r="AL31" s="93">
        <v>750.0</v>
      </c>
      <c r="AM31" s="93">
        <v>750.0</v>
      </c>
      <c r="AN31" s="93">
        <v>750.0</v>
      </c>
      <c r="AO31" s="93">
        <v>750.0</v>
      </c>
      <c r="AP31" s="93">
        <v>753.0</v>
      </c>
      <c r="AQ31" s="93">
        <v>758.0</v>
      </c>
      <c r="AR31" s="93">
        <v>765.0</v>
      </c>
      <c r="AS31" s="93">
        <v>754.0</v>
      </c>
      <c r="AT31" s="93">
        <v>786.0</v>
      </c>
      <c r="AU31" s="93">
        <v>907.0</v>
      </c>
      <c r="AV31" s="93">
        <v>996.0</v>
      </c>
      <c r="AW31" s="93">
        <v>1042.0</v>
      </c>
      <c r="AX31" s="94">
        <v>1129.0</v>
      </c>
      <c r="AY31" s="15">
        <v>0.083</v>
      </c>
      <c r="AZ31" s="15">
        <v>0.012</v>
      </c>
    </row>
    <row r="32" ht="9.75" customHeight="1">
      <c r="A32" s="21" t="s">
        <v>98</v>
      </c>
      <c r="B32" s="93">
        <v>342.0</v>
      </c>
      <c r="C32" s="93">
        <v>360.0</v>
      </c>
      <c r="D32" s="93">
        <v>360.0</v>
      </c>
      <c r="E32" s="93">
        <v>440.0</v>
      </c>
      <c r="F32" s="93">
        <v>469.0</v>
      </c>
      <c r="G32" s="93">
        <v>469.0</v>
      </c>
      <c r="H32" s="93">
        <v>541.0</v>
      </c>
      <c r="I32" s="93">
        <v>523.0</v>
      </c>
      <c r="J32" s="93">
        <v>523.0</v>
      </c>
      <c r="K32" s="93">
        <v>523.0</v>
      </c>
      <c r="L32" s="93">
        <v>563.0</v>
      </c>
      <c r="M32" s="93">
        <v>577.0</v>
      </c>
      <c r="N32" s="93">
        <v>577.0</v>
      </c>
      <c r="O32" s="93">
        <v>572.0</v>
      </c>
      <c r="P32" s="93">
        <v>582.0</v>
      </c>
      <c r="Q32" s="93">
        <v>579.0</v>
      </c>
      <c r="R32" s="93">
        <v>554.0</v>
      </c>
      <c r="S32" s="93">
        <v>534.0</v>
      </c>
      <c r="T32" s="93">
        <v>534.0</v>
      </c>
      <c r="U32" s="93">
        <v>549.0</v>
      </c>
      <c r="V32" s="93">
        <v>644.0</v>
      </c>
      <c r="W32" s="93">
        <v>654.0</v>
      </c>
      <c r="X32" s="93">
        <v>689.0</v>
      </c>
      <c r="Y32" s="93">
        <v>844.0</v>
      </c>
      <c r="Z32" s="93">
        <v>844.0</v>
      </c>
      <c r="AA32" s="93">
        <v>570.0</v>
      </c>
      <c r="AB32" s="93">
        <v>140.0</v>
      </c>
      <c r="AC32" s="93">
        <v>380.0</v>
      </c>
      <c r="AD32" s="93">
        <v>464.0</v>
      </c>
      <c r="AE32" s="93">
        <v>764.0</v>
      </c>
      <c r="AF32" s="93">
        <v>824.0</v>
      </c>
      <c r="AG32" s="93">
        <v>854.0</v>
      </c>
      <c r="AH32" s="93">
        <v>906.0</v>
      </c>
      <c r="AI32" s="93">
        <v>926.0</v>
      </c>
      <c r="AJ32" s="93">
        <v>926.0</v>
      </c>
      <c r="AK32" s="93">
        <v>745.0</v>
      </c>
      <c r="AL32" s="93">
        <v>764.0</v>
      </c>
      <c r="AM32" s="93">
        <v>814.0</v>
      </c>
      <c r="AN32" s="93">
        <v>914.0</v>
      </c>
      <c r="AO32" s="93">
        <v>936.0</v>
      </c>
      <c r="AP32" s="93">
        <v>936.0</v>
      </c>
      <c r="AQ32" s="93">
        <v>936.0</v>
      </c>
      <c r="AR32" s="93">
        <v>936.0</v>
      </c>
      <c r="AS32" s="93">
        <v>936.0</v>
      </c>
      <c r="AT32" s="93">
        <v>936.0</v>
      </c>
      <c r="AU32" s="93">
        <v>936.0</v>
      </c>
      <c r="AV32" s="93">
        <v>936.0</v>
      </c>
      <c r="AW32" s="93">
        <v>936.0</v>
      </c>
      <c r="AX32" s="94">
        <v>936.0</v>
      </c>
      <c r="AY32" s="118" t="s">
        <v>110</v>
      </c>
      <c r="AZ32" s="15">
        <v>0.01</v>
      </c>
    </row>
    <row r="33" ht="9.75" customHeight="1">
      <c r="A33" s="21" t="s">
        <v>101</v>
      </c>
      <c r="B33" s="93">
        <v>303.0</v>
      </c>
      <c r="C33" s="93">
        <v>335.0</v>
      </c>
      <c r="D33" s="93">
        <v>335.0</v>
      </c>
      <c r="E33" s="93">
        <v>347.0</v>
      </c>
      <c r="F33" s="93">
        <v>347.0</v>
      </c>
      <c r="G33" s="93">
        <v>676.0</v>
      </c>
      <c r="H33" s="93">
        <v>676.0</v>
      </c>
      <c r="I33" s="93">
        <v>676.0</v>
      </c>
      <c r="J33" s="93">
        <v>676.0</v>
      </c>
      <c r="K33" s="93">
        <v>676.0</v>
      </c>
      <c r="L33" s="93">
        <v>703.0</v>
      </c>
      <c r="M33" s="93">
        <v>703.0</v>
      </c>
      <c r="N33" s="93">
        <v>703.0</v>
      </c>
      <c r="O33" s="93">
        <v>758.0</v>
      </c>
      <c r="P33" s="93">
        <v>758.0</v>
      </c>
      <c r="Q33" s="93">
        <v>700.0</v>
      </c>
      <c r="R33" s="93">
        <v>780.0</v>
      </c>
      <c r="S33" s="93">
        <v>820.0</v>
      </c>
      <c r="T33" s="93">
        <v>935.0</v>
      </c>
      <c r="U33" s="93">
        <v>1110.0</v>
      </c>
      <c r="V33" s="93">
        <v>1420.0</v>
      </c>
      <c r="W33" s="93">
        <v>1540.0</v>
      </c>
      <c r="X33" s="93">
        <v>1565.0</v>
      </c>
      <c r="Y33" s="93">
        <v>1565.0</v>
      </c>
      <c r="Z33" s="93">
        <v>1620.0</v>
      </c>
      <c r="AA33" s="93">
        <v>1885.0</v>
      </c>
      <c r="AB33" s="93">
        <v>1645.0</v>
      </c>
      <c r="AC33" s="93">
        <v>1660.0</v>
      </c>
      <c r="AD33" s="93">
        <v>1670.0</v>
      </c>
      <c r="AE33" s="93">
        <v>1683.0</v>
      </c>
      <c r="AF33" s="93">
        <v>1692.0</v>
      </c>
      <c r="AG33" s="93">
        <v>1699.0</v>
      </c>
      <c r="AH33" s="93">
        <v>1704.0</v>
      </c>
      <c r="AI33" s="93">
        <v>1762.0</v>
      </c>
      <c r="AJ33" s="93">
        <v>1823.0</v>
      </c>
      <c r="AK33" s="93">
        <v>1808.0</v>
      </c>
      <c r="AL33" s="93">
        <v>1810.0</v>
      </c>
      <c r="AM33" s="93">
        <v>1814.0</v>
      </c>
      <c r="AN33" s="93">
        <v>1894.0</v>
      </c>
      <c r="AO33" s="93">
        <v>2079.0</v>
      </c>
      <c r="AP33" s="93">
        <v>2107.0</v>
      </c>
      <c r="AQ33" s="93">
        <v>2107.0</v>
      </c>
      <c r="AR33" s="93">
        <v>2107.0</v>
      </c>
      <c r="AS33" s="93">
        <v>2107.0</v>
      </c>
      <c r="AT33" s="93">
        <v>2107.0</v>
      </c>
      <c r="AU33" s="93">
        <v>2107.0</v>
      </c>
      <c r="AV33" s="93">
        <v>2117.0</v>
      </c>
      <c r="AW33" s="93">
        <v>2122.0</v>
      </c>
      <c r="AX33" s="94">
        <v>2522.0</v>
      </c>
      <c r="AY33" s="15">
        <v>0.189</v>
      </c>
      <c r="AZ33" s="15">
        <v>0.027</v>
      </c>
    </row>
    <row r="34" ht="9.75" customHeight="1">
      <c r="A34" s="21" t="s">
        <v>103</v>
      </c>
      <c r="B34" s="120">
        <v>0.0</v>
      </c>
      <c r="C34" s="120">
        <v>0.0</v>
      </c>
      <c r="D34" s="120">
        <v>0.0</v>
      </c>
      <c r="E34" s="120">
        <v>0.0</v>
      </c>
      <c r="F34" s="120">
        <v>0.0</v>
      </c>
      <c r="G34" s="120">
        <v>0.0</v>
      </c>
      <c r="H34" s="120">
        <v>0.0</v>
      </c>
      <c r="I34" s="120">
        <v>0.0</v>
      </c>
      <c r="J34" s="120">
        <v>0.0</v>
      </c>
      <c r="K34" s="120">
        <v>0.0</v>
      </c>
      <c r="L34" s="120">
        <v>0.0</v>
      </c>
      <c r="M34" s="93">
        <v>15.0</v>
      </c>
      <c r="N34" s="93">
        <v>15.0</v>
      </c>
      <c r="O34" s="93">
        <v>15.0</v>
      </c>
      <c r="P34" s="93">
        <v>15.0</v>
      </c>
      <c r="Q34" s="93">
        <v>15.0</v>
      </c>
      <c r="R34" s="93">
        <v>75.0</v>
      </c>
      <c r="S34" s="93">
        <v>135.0</v>
      </c>
      <c r="T34" s="93">
        <v>154.0</v>
      </c>
      <c r="U34" s="93">
        <v>180.0</v>
      </c>
      <c r="V34" s="93">
        <v>180.0</v>
      </c>
      <c r="W34" s="93">
        <v>180.0</v>
      </c>
      <c r="X34" s="93">
        <v>180.0</v>
      </c>
      <c r="Y34" s="93">
        <v>180.0</v>
      </c>
      <c r="Z34" s="93">
        <v>180.0</v>
      </c>
      <c r="AA34" s="93">
        <v>185.0</v>
      </c>
      <c r="AB34" s="93">
        <v>192.0</v>
      </c>
      <c r="AC34" s="93">
        <v>202.0</v>
      </c>
      <c r="AD34" s="93">
        <v>215.0</v>
      </c>
      <c r="AE34" s="93">
        <v>220.0</v>
      </c>
      <c r="AF34" s="93">
        <v>220.0</v>
      </c>
      <c r="AG34" s="93">
        <v>250.0</v>
      </c>
      <c r="AH34" s="93">
        <v>298.0</v>
      </c>
      <c r="AI34" s="93">
        <v>235.0</v>
      </c>
      <c r="AJ34" s="93">
        <v>290.0</v>
      </c>
      <c r="AK34" s="93">
        <v>440.0</v>
      </c>
      <c r="AL34" s="93">
        <v>674.0</v>
      </c>
      <c r="AM34" s="93">
        <v>711.0</v>
      </c>
      <c r="AN34" s="93">
        <v>645.0</v>
      </c>
      <c r="AO34" s="93">
        <v>620.0</v>
      </c>
      <c r="AP34" s="93">
        <v>620.0</v>
      </c>
      <c r="AQ34" s="93">
        <v>620.0</v>
      </c>
      <c r="AR34" s="93">
        <v>625.0</v>
      </c>
      <c r="AS34" s="93">
        <v>680.0</v>
      </c>
      <c r="AT34" s="93">
        <v>700.0</v>
      </c>
      <c r="AU34" s="93">
        <v>700.0</v>
      </c>
      <c r="AV34" s="93">
        <v>705.0</v>
      </c>
      <c r="AW34" s="93">
        <v>710.0</v>
      </c>
      <c r="AX34" s="94">
        <v>710.0</v>
      </c>
      <c r="AY34" s="118" t="s">
        <v>110</v>
      </c>
      <c r="AZ34" s="15">
        <v>0.007</v>
      </c>
    </row>
    <row r="35" ht="9.75" customHeight="1">
      <c r="A35" s="21" t="s">
        <v>105</v>
      </c>
      <c r="B35" s="93">
        <v>510.849999999999</v>
      </c>
      <c r="C35" s="93">
        <v>532.149999999999</v>
      </c>
      <c r="D35" s="93">
        <v>544.25</v>
      </c>
      <c r="E35" s="93">
        <v>547.1</v>
      </c>
      <c r="F35" s="93">
        <v>575.85</v>
      </c>
      <c r="G35" s="93">
        <v>623.55</v>
      </c>
      <c r="H35" s="93">
        <v>622.6</v>
      </c>
      <c r="I35" s="93">
        <v>678.0</v>
      </c>
      <c r="J35" s="93">
        <v>744.0</v>
      </c>
      <c r="K35" s="93">
        <v>752.0</v>
      </c>
      <c r="L35" s="93">
        <v>799.0</v>
      </c>
      <c r="M35" s="93">
        <v>824.0</v>
      </c>
      <c r="N35" s="93">
        <v>789.0</v>
      </c>
      <c r="O35" s="93">
        <v>800.0</v>
      </c>
      <c r="P35" s="93">
        <v>804.0</v>
      </c>
      <c r="Q35" s="93">
        <v>852.0</v>
      </c>
      <c r="R35" s="93">
        <v>955.0</v>
      </c>
      <c r="S35" s="93">
        <v>977.0</v>
      </c>
      <c r="T35" s="93">
        <v>1083.0</v>
      </c>
      <c r="U35" s="93">
        <v>1086.0</v>
      </c>
      <c r="V35" s="93">
        <v>1116.0</v>
      </c>
      <c r="W35" s="93">
        <v>1187.0</v>
      </c>
      <c r="X35" s="93">
        <v>1202.0</v>
      </c>
      <c r="Y35" s="93">
        <v>1202.0</v>
      </c>
      <c r="Z35" s="93">
        <v>1175.0</v>
      </c>
      <c r="AA35" s="93">
        <v>1155.0</v>
      </c>
      <c r="AB35" s="93">
        <v>1168.0</v>
      </c>
      <c r="AC35" s="93">
        <v>1163.0</v>
      </c>
      <c r="AD35" s="93">
        <v>1146.0</v>
      </c>
      <c r="AE35" s="93">
        <v>1146.0</v>
      </c>
      <c r="AF35" s="93">
        <v>1150.0</v>
      </c>
      <c r="AG35" s="93">
        <v>1150.0</v>
      </c>
      <c r="AH35" s="93">
        <v>1150.0</v>
      </c>
      <c r="AI35" s="93">
        <v>1155.0</v>
      </c>
      <c r="AJ35" s="93">
        <v>1168.0</v>
      </c>
      <c r="AK35" s="93">
        <v>1168.0</v>
      </c>
      <c r="AL35" s="93">
        <v>1170.0</v>
      </c>
      <c r="AM35" s="93">
        <v>1248.0</v>
      </c>
      <c r="AN35" s="93">
        <v>1248.0</v>
      </c>
      <c r="AO35" s="93">
        <v>1248.0</v>
      </c>
      <c r="AP35" s="93">
        <v>1248.0</v>
      </c>
      <c r="AQ35" s="93">
        <v>1298.0</v>
      </c>
      <c r="AR35" s="93">
        <v>1381.0</v>
      </c>
      <c r="AS35" s="93">
        <v>1390.0</v>
      </c>
      <c r="AT35" s="93">
        <v>1536.0</v>
      </c>
      <c r="AU35" s="93">
        <v>1541.0</v>
      </c>
      <c r="AV35" s="93">
        <v>1553.0</v>
      </c>
      <c r="AW35" s="93">
        <v>1553.0</v>
      </c>
      <c r="AX35" s="94">
        <v>1555.0</v>
      </c>
      <c r="AY35" s="119">
        <v>0.001</v>
      </c>
      <c r="AZ35" s="15">
        <v>0.016</v>
      </c>
    </row>
    <row r="36" ht="9.75" customHeight="1">
      <c r="A36" s="17" t="s">
        <v>106</v>
      </c>
      <c r="B36" s="95">
        <v>1701.84999999999</v>
      </c>
      <c r="C36" s="95">
        <v>1833.15</v>
      </c>
      <c r="D36" s="95">
        <v>1845.25</v>
      </c>
      <c r="E36" s="95">
        <v>2031.09999999999</v>
      </c>
      <c r="F36" s="95">
        <v>2088.84999999999</v>
      </c>
      <c r="G36" s="95">
        <v>2465.55</v>
      </c>
      <c r="H36" s="95">
        <v>2553.59999999999</v>
      </c>
      <c r="I36" s="95">
        <v>2597.0</v>
      </c>
      <c r="J36" s="95">
        <v>2718.0</v>
      </c>
      <c r="K36" s="95">
        <v>2827.0</v>
      </c>
      <c r="L36" s="95">
        <v>3061.0</v>
      </c>
      <c r="M36" s="95">
        <v>3115.0</v>
      </c>
      <c r="N36" s="95">
        <v>3320.0</v>
      </c>
      <c r="O36" s="95">
        <v>3434.0</v>
      </c>
      <c r="P36" s="95">
        <v>3490.0</v>
      </c>
      <c r="Q36" s="95">
        <v>3528.0</v>
      </c>
      <c r="R36" s="95">
        <v>3182.0</v>
      </c>
      <c r="S36" s="95">
        <v>3256.0</v>
      </c>
      <c r="T36" s="95">
        <v>3680.0</v>
      </c>
      <c r="U36" s="95">
        <v>4055.0</v>
      </c>
      <c r="V36" s="95">
        <v>4565.0</v>
      </c>
      <c r="W36" s="95">
        <v>4774.0</v>
      </c>
      <c r="X36" s="95">
        <v>4881.0</v>
      </c>
      <c r="Y36" s="95">
        <v>5056.0</v>
      </c>
      <c r="Z36" s="95">
        <v>5224.0</v>
      </c>
      <c r="AA36" s="95">
        <v>5260.0</v>
      </c>
      <c r="AB36" s="95">
        <v>4498.0</v>
      </c>
      <c r="AC36" s="95">
        <v>5057.0</v>
      </c>
      <c r="AD36" s="95">
        <v>5290.0</v>
      </c>
      <c r="AE36" s="95">
        <v>5743.0</v>
      </c>
      <c r="AF36" s="95">
        <v>5836.0</v>
      </c>
      <c r="AG36" s="95">
        <v>5923.0</v>
      </c>
      <c r="AH36" s="95">
        <v>6113.0</v>
      </c>
      <c r="AI36" s="95">
        <v>6303.0</v>
      </c>
      <c r="AJ36" s="95">
        <v>6540.0</v>
      </c>
      <c r="AK36" s="95">
        <v>6508.0</v>
      </c>
      <c r="AL36" s="95">
        <v>6765.0</v>
      </c>
      <c r="AM36" s="95">
        <v>6934.0</v>
      </c>
      <c r="AN36" s="95">
        <v>7058.0</v>
      </c>
      <c r="AO36" s="95">
        <v>7275.0</v>
      </c>
      <c r="AP36" s="95">
        <v>7306.0</v>
      </c>
      <c r="AQ36" s="95">
        <v>7446.0</v>
      </c>
      <c r="AR36" s="95">
        <v>7586.0</v>
      </c>
      <c r="AS36" s="95">
        <v>7672.0</v>
      </c>
      <c r="AT36" s="95">
        <v>7925.0</v>
      </c>
      <c r="AU36" s="95">
        <v>8051.0</v>
      </c>
      <c r="AV36" s="95">
        <v>8167.0</v>
      </c>
      <c r="AW36" s="95">
        <v>8255.0</v>
      </c>
      <c r="AX36" s="95">
        <v>8822.0</v>
      </c>
      <c r="AY36" s="19">
        <v>0.069</v>
      </c>
      <c r="AZ36" s="19">
        <v>0.093</v>
      </c>
    </row>
    <row r="37" ht="9.75" customHeight="1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20"/>
      <c r="AZ37" s="20"/>
    </row>
    <row r="38" ht="9.75" customHeight="1">
      <c r="A38" s="17" t="s">
        <v>121</v>
      </c>
      <c r="B38" s="95">
        <v>560.0</v>
      </c>
      <c r="C38" s="95">
        <v>598.0</v>
      </c>
      <c r="D38" s="95">
        <v>646.0</v>
      </c>
      <c r="E38" s="95">
        <v>597.0</v>
      </c>
      <c r="F38" s="95">
        <v>549.0</v>
      </c>
      <c r="G38" s="95">
        <v>697.0</v>
      </c>
      <c r="H38" s="95">
        <v>806.0</v>
      </c>
      <c r="I38" s="95">
        <v>935.0</v>
      </c>
      <c r="J38" s="95">
        <v>1066.0</v>
      </c>
      <c r="K38" s="95">
        <v>1173.0</v>
      </c>
      <c r="L38" s="95">
        <v>1242.0</v>
      </c>
      <c r="M38" s="95">
        <v>1253.0</v>
      </c>
      <c r="N38" s="95">
        <v>1383.0</v>
      </c>
      <c r="O38" s="95">
        <v>1612.0</v>
      </c>
      <c r="P38" s="95">
        <v>1708.0</v>
      </c>
      <c r="Q38" s="95">
        <v>2073.0</v>
      </c>
      <c r="R38" s="95">
        <v>2268.0</v>
      </c>
      <c r="S38" s="95">
        <v>2333.0</v>
      </c>
      <c r="T38" s="95">
        <v>2276.0</v>
      </c>
      <c r="U38" s="95">
        <v>2220.0</v>
      </c>
      <c r="V38" s="95">
        <v>2443.0</v>
      </c>
      <c r="W38" s="95">
        <v>2489.0</v>
      </c>
      <c r="X38" s="95">
        <v>2538.0</v>
      </c>
      <c r="Y38" s="95">
        <v>2628.0</v>
      </c>
      <c r="Z38" s="95">
        <v>2688.0</v>
      </c>
      <c r="AA38" s="95">
        <v>2758.0</v>
      </c>
      <c r="AB38" s="95">
        <v>2748.0</v>
      </c>
      <c r="AC38" s="95">
        <v>2757.0</v>
      </c>
      <c r="AD38" s="95">
        <v>2857.0</v>
      </c>
      <c r="AE38" s="95">
        <v>2784.0</v>
      </c>
      <c r="AF38" s="95">
        <v>2854.0</v>
      </c>
      <c r="AG38" s="95">
        <v>2934.0</v>
      </c>
      <c r="AH38" s="95">
        <v>2853.0</v>
      </c>
      <c r="AI38" s="95">
        <v>2806.0</v>
      </c>
      <c r="AJ38" s="95">
        <v>2910.0</v>
      </c>
      <c r="AK38" s="95">
        <v>2838.0</v>
      </c>
      <c r="AL38" s="95">
        <v>3093.0</v>
      </c>
      <c r="AM38" s="95">
        <v>3157.0</v>
      </c>
      <c r="AN38" s="95">
        <v>3141.0</v>
      </c>
      <c r="AO38" s="95">
        <v>3058.0</v>
      </c>
      <c r="AP38" s="95">
        <v>3154.0</v>
      </c>
      <c r="AQ38" s="95">
        <v>3017.0</v>
      </c>
      <c r="AR38" s="95">
        <v>3034.0</v>
      </c>
      <c r="AS38" s="95">
        <v>3148.0</v>
      </c>
      <c r="AT38" s="95">
        <v>3009.0</v>
      </c>
      <c r="AU38" s="95">
        <v>3203.0</v>
      </c>
      <c r="AV38" s="95">
        <v>3152.0</v>
      </c>
      <c r="AW38" s="95">
        <v>3350.0</v>
      </c>
      <c r="AX38" s="95">
        <v>3517.0</v>
      </c>
      <c r="AY38" s="19">
        <v>0.05</v>
      </c>
      <c r="AZ38" s="19">
        <v>0.037</v>
      </c>
    </row>
    <row r="39" ht="9.75" customHeight="1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20"/>
      <c r="AZ39" s="20"/>
    </row>
    <row r="40" ht="9.75" customHeight="1">
      <c r="A40" s="21" t="s">
        <v>122</v>
      </c>
      <c r="B40" s="93">
        <v>462.0</v>
      </c>
      <c r="C40" s="93">
        <v>455.0</v>
      </c>
      <c r="D40" s="93">
        <v>496.0</v>
      </c>
      <c r="E40" s="93">
        <v>543.0</v>
      </c>
      <c r="F40" s="93">
        <v>554.0</v>
      </c>
      <c r="G40" s="93">
        <v>603.0</v>
      </c>
      <c r="H40" s="93">
        <v>624.0</v>
      </c>
      <c r="I40" s="93">
        <v>640.0</v>
      </c>
      <c r="J40" s="93">
        <v>686.0</v>
      </c>
      <c r="K40" s="93">
        <v>689.0</v>
      </c>
      <c r="L40" s="93">
        <v>702.0</v>
      </c>
      <c r="M40" s="93">
        <v>691.0</v>
      </c>
      <c r="N40" s="93">
        <v>715.0</v>
      </c>
      <c r="O40" s="93">
        <v>715.0</v>
      </c>
      <c r="P40" s="93">
        <v>730.0</v>
      </c>
      <c r="Q40" s="93">
        <v>723.0</v>
      </c>
      <c r="R40" s="93">
        <v>725.0</v>
      </c>
      <c r="S40" s="93">
        <v>725.0</v>
      </c>
      <c r="T40" s="93">
        <v>725.0</v>
      </c>
      <c r="U40" s="93">
        <v>723.0</v>
      </c>
      <c r="V40" s="93">
        <v>670.0</v>
      </c>
      <c r="W40" s="93">
        <v>659.0</v>
      </c>
      <c r="X40" s="93">
        <v>647.0</v>
      </c>
      <c r="Y40" s="93">
        <v>660.0</v>
      </c>
      <c r="Z40" s="93">
        <v>662.0</v>
      </c>
      <c r="AA40" s="93">
        <v>662.0</v>
      </c>
      <c r="AB40" s="93">
        <v>677.0</v>
      </c>
      <c r="AC40" s="93">
        <v>694.0</v>
      </c>
      <c r="AD40" s="93">
        <v>703.0</v>
      </c>
      <c r="AE40" s="93">
        <v>708.0</v>
      </c>
      <c r="AF40" s="93">
        <v>730.0</v>
      </c>
      <c r="AG40" s="93">
        <v>751.0</v>
      </c>
      <c r="AH40" s="93">
        <v>793.0</v>
      </c>
      <c r="AI40" s="93">
        <v>810.0</v>
      </c>
      <c r="AJ40" s="93">
        <v>828.0</v>
      </c>
      <c r="AK40" s="93">
        <v>828.0</v>
      </c>
      <c r="AL40" s="93">
        <v>815.0</v>
      </c>
      <c r="AM40" s="93">
        <v>829.0</v>
      </c>
      <c r="AN40" s="93">
        <v>756.0</v>
      </c>
      <c r="AO40" s="93">
        <v>763.0</v>
      </c>
      <c r="AP40" s="93">
        <v>711.0</v>
      </c>
      <c r="AQ40" s="93">
        <v>693.799999999999</v>
      </c>
      <c r="AR40" s="93">
        <v>732.899999999999</v>
      </c>
      <c r="AS40" s="93">
        <v>733.899999999999</v>
      </c>
      <c r="AT40" s="93">
        <v>733.899999999999</v>
      </c>
      <c r="AU40" s="93">
        <v>739.6</v>
      </c>
      <c r="AV40" s="93">
        <v>742.399999999999</v>
      </c>
      <c r="AW40" s="93">
        <v>663.399999999999</v>
      </c>
      <c r="AX40" s="94">
        <v>662.399999999999</v>
      </c>
      <c r="AY40" s="15">
        <v>-0.002</v>
      </c>
      <c r="AZ40" s="15">
        <v>0.007</v>
      </c>
    </row>
    <row r="41" ht="9.75" customHeight="1">
      <c r="A41" s="21" t="s">
        <v>124</v>
      </c>
      <c r="B41" s="93">
        <v>221.0</v>
      </c>
      <c r="C41" s="93">
        <v>291.0</v>
      </c>
      <c r="D41" s="93">
        <v>291.0</v>
      </c>
      <c r="E41" s="93">
        <v>423.0</v>
      </c>
      <c r="F41" s="93">
        <v>494.0</v>
      </c>
      <c r="G41" s="93">
        <v>554.0</v>
      </c>
      <c r="H41" s="93">
        <v>703.0</v>
      </c>
      <c r="I41" s="93">
        <v>801.0</v>
      </c>
      <c r="J41" s="93">
        <v>934.0</v>
      </c>
      <c r="K41" s="93">
        <v>1125.0</v>
      </c>
      <c r="L41" s="93">
        <v>1215.0</v>
      </c>
      <c r="M41" s="93">
        <v>1442.0</v>
      </c>
      <c r="N41" s="93">
        <v>1607.0</v>
      </c>
      <c r="O41" s="93">
        <v>1578.0</v>
      </c>
      <c r="P41" s="93">
        <v>1600.0</v>
      </c>
      <c r="Q41" s="93">
        <v>1805.0</v>
      </c>
      <c r="R41" s="93">
        <v>1810.0</v>
      </c>
      <c r="S41" s="93">
        <v>2000.0</v>
      </c>
      <c r="T41" s="93">
        <v>2048.0</v>
      </c>
      <c r="U41" s="93">
        <v>2053.0</v>
      </c>
      <c r="V41" s="93">
        <v>2149.0</v>
      </c>
      <c r="W41" s="93">
        <v>2169.0</v>
      </c>
      <c r="X41" s="93">
        <v>2229.0</v>
      </c>
      <c r="Y41" s="93">
        <v>2343.0</v>
      </c>
      <c r="Z41" s="93">
        <v>2470.0</v>
      </c>
      <c r="AA41" s="93">
        <v>2892.0</v>
      </c>
      <c r="AB41" s="93">
        <v>2892.0</v>
      </c>
      <c r="AC41" s="93">
        <v>3044.0</v>
      </c>
      <c r="AD41" s="93">
        <v>3334.0</v>
      </c>
      <c r="AE41" s="93">
        <v>3567.0</v>
      </c>
      <c r="AF41" s="93">
        <v>4014.0</v>
      </c>
      <c r="AG41" s="93">
        <v>4226.0</v>
      </c>
      <c r="AH41" s="93">
        <v>4559.0</v>
      </c>
      <c r="AI41" s="93">
        <v>4592.0</v>
      </c>
      <c r="AJ41" s="93">
        <v>5401.0</v>
      </c>
      <c r="AK41" s="93">
        <v>5407.0</v>
      </c>
      <c r="AL41" s="93">
        <v>5643.0</v>
      </c>
      <c r="AM41" s="93">
        <v>5932.80158904109</v>
      </c>
      <c r="AN41" s="93">
        <v>6294.80317808219</v>
      </c>
      <c r="AO41" s="93">
        <v>6602.80375342465</v>
      </c>
      <c r="AP41" s="93">
        <v>7164.80389041095</v>
      </c>
      <c r="AQ41" s="93">
        <v>7864.78876712328</v>
      </c>
      <c r="AR41" s="93">
        <v>8398.79432876712</v>
      </c>
      <c r="AS41" s="93">
        <v>8721.79630136986</v>
      </c>
      <c r="AT41" s="93">
        <v>9478.79452054794</v>
      </c>
      <c r="AU41" s="93">
        <v>10302.1643835616</v>
      </c>
      <c r="AV41" s="93">
        <v>10834.3424657534</v>
      </c>
      <c r="AW41" s="93">
        <v>11932.8383561643</v>
      </c>
      <c r="AX41" s="94">
        <v>12597.5589041095</v>
      </c>
      <c r="AY41" s="15">
        <v>0.056</v>
      </c>
      <c r="AZ41" s="15">
        <v>0.133</v>
      </c>
    </row>
    <row r="42" ht="9.75" customHeight="1">
      <c r="A42" s="21" t="s">
        <v>125</v>
      </c>
      <c r="B42" s="93">
        <v>231.0</v>
      </c>
      <c r="C42" s="93">
        <v>329.0</v>
      </c>
      <c r="D42" s="93">
        <v>320.149999999999</v>
      </c>
      <c r="E42" s="93">
        <v>366.699999999999</v>
      </c>
      <c r="F42" s="93">
        <v>423.699999999999</v>
      </c>
      <c r="G42" s="93">
        <v>411.634999999999</v>
      </c>
      <c r="H42" s="93">
        <v>415.149999999999</v>
      </c>
      <c r="I42" s="93">
        <v>489.0</v>
      </c>
      <c r="J42" s="93">
        <v>499.0</v>
      </c>
      <c r="K42" s="93">
        <v>555.0</v>
      </c>
      <c r="L42" s="93">
        <v>564.0</v>
      </c>
      <c r="M42" s="93">
        <v>568.0</v>
      </c>
      <c r="N42" s="93">
        <v>564.0</v>
      </c>
      <c r="O42" s="93">
        <v>626.0</v>
      </c>
      <c r="P42" s="93">
        <v>557.0</v>
      </c>
      <c r="Q42" s="93">
        <v>557.0</v>
      </c>
      <c r="R42" s="93">
        <v>557.0</v>
      </c>
      <c r="S42" s="93">
        <v>753.0</v>
      </c>
      <c r="T42" s="93">
        <v>779.0</v>
      </c>
      <c r="U42" s="93">
        <v>705.0</v>
      </c>
      <c r="V42" s="93">
        <v>867.0</v>
      </c>
      <c r="W42" s="93">
        <v>991.0</v>
      </c>
      <c r="X42" s="93">
        <v>1059.0</v>
      </c>
      <c r="Y42" s="93">
        <v>1051.0</v>
      </c>
      <c r="Z42" s="93">
        <v>1080.0</v>
      </c>
      <c r="AA42" s="93">
        <v>1122.0</v>
      </c>
      <c r="AB42" s="93">
        <v>1122.0</v>
      </c>
      <c r="AC42" s="93">
        <v>1041.0</v>
      </c>
      <c r="AD42" s="93">
        <v>1069.0</v>
      </c>
      <c r="AE42" s="93">
        <v>1072.0</v>
      </c>
      <c r="AF42" s="93">
        <v>1133.0</v>
      </c>
      <c r="AG42" s="93">
        <v>1210.0</v>
      </c>
      <c r="AH42" s="93">
        <v>1236.0</v>
      </c>
      <c r="AI42" s="93">
        <v>1356.0</v>
      </c>
      <c r="AJ42" s="93">
        <v>2190.0</v>
      </c>
      <c r="AK42" s="93">
        <v>2219.0</v>
      </c>
      <c r="AL42" s="93">
        <v>2261.0</v>
      </c>
      <c r="AM42" s="93">
        <v>2303.03870643835</v>
      </c>
      <c r="AN42" s="93">
        <v>2292.87129356164</v>
      </c>
      <c r="AO42" s="93">
        <v>2558.40644772602</v>
      </c>
      <c r="AP42" s="93">
        <v>2558.40644772602</v>
      </c>
      <c r="AQ42" s="93">
        <v>2871.70484583561</v>
      </c>
      <c r="AR42" s="93">
        <v>2983.30999999999</v>
      </c>
      <c r="AS42" s="93">
        <v>2992.05870643835</v>
      </c>
      <c r="AT42" s="93">
        <v>3574.44236849315</v>
      </c>
      <c r="AU42" s="93">
        <v>3703.30838739726</v>
      </c>
      <c r="AV42" s="93">
        <v>3794.57871580821</v>
      </c>
      <c r="AW42" s="93">
        <v>4278.82837802739</v>
      </c>
      <c r="AX42" s="94">
        <v>4319.02515416438</v>
      </c>
      <c r="AY42" s="15">
        <v>0.009</v>
      </c>
      <c r="AZ42" s="15">
        <v>0.045</v>
      </c>
    </row>
    <row r="43" ht="9.75" customHeight="1">
      <c r="A43" s="21" t="s">
        <v>126</v>
      </c>
      <c r="B43" s="93">
        <v>237.0</v>
      </c>
      <c r="C43" s="93">
        <v>241.0</v>
      </c>
      <c r="D43" s="93">
        <v>251.0</v>
      </c>
      <c r="E43" s="93">
        <v>251.0</v>
      </c>
      <c r="F43" s="93">
        <v>256.0</v>
      </c>
      <c r="G43" s="93">
        <v>284.0</v>
      </c>
      <c r="H43" s="93">
        <v>361.0</v>
      </c>
      <c r="I43" s="93">
        <v>361.0</v>
      </c>
      <c r="J43" s="93">
        <v>361.0</v>
      </c>
      <c r="K43" s="93">
        <v>361.0</v>
      </c>
      <c r="L43" s="93">
        <v>361.0</v>
      </c>
      <c r="M43" s="93">
        <v>473.0</v>
      </c>
      <c r="N43" s="93">
        <v>473.0</v>
      </c>
      <c r="O43" s="93">
        <v>503.0</v>
      </c>
      <c r="P43" s="93">
        <v>503.0</v>
      </c>
      <c r="Q43" s="93">
        <v>449.0</v>
      </c>
      <c r="R43" s="93">
        <v>447.0</v>
      </c>
      <c r="S43" s="93">
        <v>447.0</v>
      </c>
      <c r="T43" s="93">
        <v>447.0</v>
      </c>
      <c r="U43" s="93">
        <v>747.0</v>
      </c>
      <c r="V43" s="93">
        <v>867.0</v>
      </c>
      <c r="W43" s="93">
        <v>867.0</v>
      </c>
      <c r="X43" s="93">
        <v>867.0</v>
      </c>
      <c r="Y43" s="93">
        <v>867.0</v>
      </c>
      <c r="Z43" s="93">
        <v>866.0</v>
      </c>
      <c r="AA43" s="93">
        <v>866.0</v>
      </c>
      <c r="AB43" s="93">
        <v>866.0</v>
      </c>
      <c r="AC43" s="93">
        <v>866.0</v>
      </c>
      <c r="AD43" s="93">
        <v>866.0</v>
      </c>
      <c r="AE43" s="93">
        <v>931.0</v>
      </c>
      <c r="AF43" s="93">
        <v>991.0</v>
      </c>
      <c r="AG43" s="93">
        <v>991.0</v>
      </c>
      <c r="AH43" s="93">
        <v>1016.0</v>
      </c>
      <c r="AI43" s="93">
        <v>1096.0</v>
      </c>
      <c r="AJ43" s="93">
        <v>1119.0</v>
      </c>
      <c r="AK43" s="93">
        <v>1127.0</v>
      </c>
      <c r="AL43" s="93">
        <v>1127.0</v>
      </c>
      <c r="AM43" s="93">
        <v>1092.0</v>
      </c>
      <c r="AN43" s="93">
        <v>1057.0</v>
      </c>
      <c r="AO43" s="93">
        <v>1057.0</v>
      </c>
      <c r="AP43" s="93">
        <v>1057.0</v>
      </c>
      <c r="AQ43" s="93">
        <v>1127.0</v>
      </c>
      <c r="AR43" s="93">
        <v>1150.0</v>
      </c>
      <c r="AS43" s="93">
        <v>1052.0</v>
      </c>
      <c r="AT43" s="93">
        <v>1085.0</v>
      </c>
      <c r="AU43" s="93">
        <v>1139.0</v>
      </c>
      <c r="AV43" s="93">
        <v>1116.0</v>
      </c>
      <c r="AW43" s="93">
        <v>1041.0</v>
      </c>
      <c r="AX43" s="94">
        <v>1072.0</v>
      </c>
      <c r="AY43" s="15">
        <v>0.03</v>
      </c>
      <c r="AZ43" s="15">
        <v>0.011</v>
      </c>
    </row>
    <row r="44" ht="9.75" customHeight="1">
      <c r="A44" s="21" t="s">
        <v>220</v>
      </c>
      <c r="B44" s="93">
        <v>1917.0</v>
      </c>
      <c r="C44" s="93">
        <v>2102.0</v>
      </c>
      <c r="D44" s="93">
        <v>2214.0</v>
      </c>
      <c r="E44" s="93">
        <v>2613.0</v>
      </c>
      <c r="F44" s="93">
        <v>3029.0</v>
      </c>
      <c r="G44" s="93">
        <v>3504.0</v>
      </c>
      <c r="H44" s="93">
        <v>3904.0</v>
      </c>
      <c r="I44" s="93">
        <v>4635.0</v>
      </c>
      <c r="J44" s="93">
        <v>5140.0</v>
      </c>
      <c r="K44" s="93">
        <v>5377.0</v>
      </c>
      <c r="L44" s="93">
        <v>5567.0</v>
      </c>
      <c r="M44" s="93">
        <v>5643.0</v>
      </c>
      <c r="N44" s="93">
        <v>5643.0</v>
      </c>
      <c r="O44" s="93">
        <v>5643.0</v>
      </c>
      <c r="P44" s="93">
        <v>5643.0</v>
      </c>
      <c r="Q44" s="93">
        <v>5643.0</v>
      </c>
      <c r="R44" s="93">
        <v>5643.0</v>
      </c>
      <c r="S44" s="93">
        <v>5643.0</v>
      </c>
      <c r="T44" s="93">
        <v>4724.0</v>
      </c>
      <c r="U44" s="93">
        <v>4724.0</v>
      </c>
      <c r="V44" s="93">
        <v>4724.0</v>
      </c>
      <c r="W44" s="93">
        <v>4619.0</v>
      </c>
      <c r="X44" s="93">
        <v>4461.0</v>
      </c>
      <c r="Y44" s="93">
        <v>4324.0</v>
      </c>
      <c r="Z44" s="93">
        <v>4324.0</v>
      </c>
      <c r="AA44" s="93">
        <v>4324.0</v>
      </c>
      <c r="AB44" s="93">
        <v>4505.0</v>
      </c>
      <c r="AC44" s="93">
        <v>4636.0</v>
      </c>
      <c r="AD44" s="93">
        <v>4802.0</v>
      </c>
      <c r="AE44" s="93">
        <v>4862.0</v>
      </c>
      <c r="AF44" s="93">
        <v>5006.0</v>
      </c>
      <c r="AG44" s="93">
        <v>5006.0</v>
      </c>
      <c r="AH44" s="93">
        <v>5056.0</v>
      </c>
      <c r="AI44" s="93">
        <v>5144.0</v>
      </c>
      <c r="AJ44" s="93">
        <v>5087.0</v>
      </c>
      <c r="AK44" s="93">
        <v>5010.0</v>
      </c>
      <c r="AL44" s="93">
        <v>4704.97949999999</v>
      </c>
      <c r="AM44" s="93">
        <v>4727.77949999999</v>
      </c>
      <c r="AN44" s="93">
        <v>4645.12949999999</v>
      </c>
      <c r="AO44" s="93">
        <v>4531.12949999999</v>
      </c>
      <c r="AP44" s="93">
        <v>4531.12949999999</v>
      </c>
      <c r="AQ44" s="93">
        <v>4588.42779999999</v>
      </c>
      <c r="AR44" s="93">
        <v>4650.17779999999</v>
      </c>
      <c r="AS44" s="93">
        <v>4650.17779999999</v>
      </c>
      <c r="AT44" s="93">
        <v>4629.7528</v>
      </c>
      <c r="AU44" s="93">
        <v>4290.60279999999</v>
      </c>
      <c r="AV44" s="93">
        <v>4274.26279999999</v>
      </c>
      <c r="AW44" s="93">
        <v>4253.57085</v>
      </c>
      <c r="AX44" s="94">
        <v>4122.71499999999</v>
      </c>
      <c r="AY44" s="15">
        <v>-0.031</v>
      </c>
      <c r="AZ44" s="15">
        <v>0.043</v>
      </c>
    </row>
    <row r="45" ht="9.75" customHeight="1">
      <c r="A45" s="21" t="s">
        <v>225</v>
      </c>
      <c r="B45" s="93">
        <v>50.0</v>
      </c>
      <c r="C45" s="93">
        <v>79.0</v>
      </c>
      <c r="D45" s="93">
        <v>162.0</v>
      </c>
      <c r="E45" s="93">
        <v>170.0</v>
      </c>
      <c r="F45" s="93">
        <v>180.0</v>
      </c>
      <c r="G45" s="93">
        <v>288.0</v>
      </c>
      <c r="H45" s="93">
        <v>303.0</v>
      </c>
      <c r="I45" s="93">
        <v>490.0</v>
      </c>
      <c r="J45" s="93">
        <v>700.0</v>
      </c>
      <c r="K45" s="93">
        <v>956.0</v>
      </c>
      <c r="L45" s="93">
        <v>923.0</v>
      </c>
      <c r="M45" s="93">
        <v>918.0</v>
      </c>
      <c r="N45" s="93">
        <v>918.0</v>
      </c>
      <c r="O45" s="93">
        <v>918.0</v>
      </c>
      <c r="P45" s="93">
        <v>921.0</v>
      </c>
      <c r="Q45" s="93">
        <v>1069.0</v>
      </c>
      <c r="R45" s="93">
        <v>1083.0</v>
      </c>
      <c r="S45" s="93">
        <v>1103.0</v>
      </c>
      <c r="T45" s="93">
        <v>1108.0</v>
      </c>
      <c r="U45" s="93">
        <v>1079.0</v>
      </c>
      <c r="V45" s="93">
        <v>968.0</v>
      </c>
      <c r="W45" s="93">
        <v>961.0</v>
      </c>
      <c r="X45" s="93">
        <v>858.0</v>
      </c>
      <c r="Y45" s="93">
        <v>932.0</v>
      </c>
      <c r="Z45" s="93">
        <v>1017.0</v>
      </c>
      <c r="AA45" s="93">
        <v>1060.0</v>
      </c>
      <c r="AB45" s="93">
        <v>1085.0</v>
      </c>
      <c r="AC45" s="93">
        <v>1115.0</v>
      </c>
      <c r="AD45" s="93">
        <v>1160.0</v>
      </c>
      <c r="AE45" s="93">
        <v>1158.0</v>
      </c>
      <c r="AF45" s="93">
        <v>1273.0</v>
      </c>
      <c r="AG45" s="93">
        <v>1245.0</v>
      </c>
      <c r="AH45" s="93">
        <v>1246.0</v>
      </c>
      <c r="AI45" s="93">
        <v>1246.0</v>
      </c>
      <c r="AJ45" s="93">
        <v>1246.0</v>
      </c>
      <c r="AK45" s="93">
        <v>1255.0</v>
      </c>
      <c r="AL45" s="93">
        <v>1255.0</v>
      </c>
      <c r="AM45" s="93">
        <v>1255.0</v>
      </c>
      <c r="AN45" s="93">
        <v>1255.0</v>
      </c>
      <c r="AO45" s="93">
        <v>1255.0</v>
      </c>
      <c r="AP45" s="93">
        <v>1255.0</v>
      </c>
      <c r="AQ45" s="93">
        <v>1255.0</v>
      </c>
      <c r="AR45" s="93">
        <v>1255.0</v>
      </c>
      <c r="AS45" s="93">
        <v>1385.0</v>
      </c>
      <c r="AT45" s="93">
        <v>1385.0</v>
      </c>
      <c r="AU45" s="93">
        <v>1385.0</v>
      </c>
      <c r="AV45" s="93">
        <v>1395.0</v>
      </c>
      <c r="AW45" s="93">
        <v>1395.0</v>
      </c>
      <c r="AX45" s="94">
        <v>1395.0</v>
      </c>
      <c r="AY45" s="118" t="s">
        <v>110</v>
      </c>
      <c r="AZ45" s="15">
        <v>0.015</v>
      </c>
    </row>
    <row r="46" ht="9.75" customHeight="1">
      <c r="A46" s="21" t="s">
        <v>226</v>
      </c>
      <c r="B46" s="93">
        <v>33.0</v>
      </c>
      <c r="C46" s="93">
        <v>38.0</v>
      </c>
      <c r="D46" s="93">
        <v>57.0</v>
      </c>
      <c r="E46" s="93">
        <v>114.0</v>
      </c>
      <c r="F46" s="93">
        <v>171.0</v>
      </c>
      <c r="G46" s="93">
        <v>209.0</v>
      </c>
      <c r="H46" s="93">
        <v>257.0</v>
      </c>
      <c r="I46" s="93">
        <v>380.0</v>
      </c>
      <c r="J46" s="93">
        <v>380.0</v>
      </c>
      <c r="K46" s="93">
        <v>418.0</v>
      </c>
      <c r="L46" s="93">
        <v>418.0</v>
      </c>
      <c r="M46" s="93">
        <v>418.0</v>
      </c>
      <c r="N46" s="93">
        <v>380.0</v>
      </c>
      <c r="O46" s="93">
        <v>551.0</v>
      </c>
      <c r="P46" s="93">
        <v>551.0</v>
      </c>
      <c r="Q46" s="93">
        <v>608.0</v>
      </c>
      <c r="R46" s="93">
        <v>751.0</v>
      </c>
      <c r="S46" s="93">
        <v>751.0</v>
      </c>
      <c r="T46" s="93">
        <v>751.0</v>
      </c>
      <c r="U46" s="93">
        <v>751.0</v>
      </c>
      <c r="V46" s="93">
        <v>751.0</v>
      </c>
      <c r="W46" s="93">
        <v>751.0</v>
      </c>
      <c r="X46" s="93">
        <v>751.0</v>
      </c>
      <c r="Y46" s="93">
        <v>798.0</v>
      </c>
      <c r="Z46" s="93">
        <v>798.0</v>
      </c>
      <c r="AA46" s="93">
        <v>798.0</v>
      </c>
      <c r="AB46" s="93">
        <v>984.0</v>
      </c>
      <c r="AC46" s="93">
        <v>1370.0</v>
      </c>
      <c r="AD46" s="93">
        <v>1591.0</v>
      </c>
      <c r="AE46" s="93">
        <v>1615.0</v>
      </c>
      <c r="AF46" s="93">
        <v>1727.0</v>
      </c>
      <c r="AG46" s="93">
        <v>1917.0</v>
      </c>
      <c r="AH46" s="93">
        <v>2598.0</v>
      </c>
      <c r="AI46" s="93">
        <v>2598.0</v>
      </c>
      <c r="AJ46" s="93">
        <v>2598.0</v>
      </c>
      <c r="AK46" s="93">
        <v>2598.0</v>
      </c>
      <c r="AL46" s="93">
        <v>2598.0</v>
      </c>
      <c r="AM46" s="93">
        <v>2598.0</v>
      </c>
      <c r="AN46" s="93">
        <v>2598.0</v>
      </c>
      <c r="AO46" s="93">
        <v>2598.0</v>
      </c>
      <c r="AP46" s="93">
        <v>2598.25</v>
      </c>
      <c r="AQ46" s="93">
        <v>2633.4</v>
      </c>
      <c r="AR46" s="93">
        <v>2671.4</v>
      </c>
      <c r="AS46" s="93">
        <v>2712.25</v>
      </c>
      <c r="AT46" s="93">
        <v>2712.25</v>
      </c>
      <c r="AU46" s="93">
        <v>2712.25</v>
      </c>
      <c r="AV46" s="93">
        <v>2859.5</v>
      </c>
      <c r="AW46" s="93">
        <v>2887.04999999999</v>
      </c>
      <c r="AX46" s="94">
        <v>2887.04999999999</v>
      </c>
      <c r="AY46" s="118" t="s">
        <v>110</v>
      </c>
      <c r="AZ46" s="15">
        <v>0.03</v>
      </c>
    </row>
    <row r="47" ht="9.75" customHeight="1">
      <c r="A47" s="21" t="s">
        <v>227</v>
      </c>
      <c r="B47" s="93">
        <v>46.0</v>
      </c>
      <c r="C47" s="93">
        <v>50.0</v>
      </c>
      <c r="D47" s="93">
        <v>50.0</v>
      </c>
      <c r="E47" s="93">
        <v>103.0</v>
      </c>
      <c r="F47" s="93">
        <v>103.0</v>
      </c>
      <c r="G47" s="93">
        <v>103.0</v>
      </c>
      <c r="H47" s="93">
        <v>122.0</v>
      </c>
      <c r="I47" s="93">
        <v>193.0</v>
      </c>
      <c r="J47" s="93">
        <v>193.0</v>
      </c>
      <c r="K47" s="93">
        <v>288.0</v>
      </c>
      <c r="L47" s="93">
        <v>274.0</v>
      </c>
      <c r="M47" s="93">
        <v>369.0</v>
      </c>
      <c r="N47" s="93">
        <v>464.0</v>
      </c>
      <c r="O47" s="93">
        <v>447.0</v>
      </c>
      <c r="P47" s="93">
        <v>447.0</v>
      </c>
      <c r="Q47" s="93">
        <v>542.0</v>
      </c>
      <c r="R47" s="93">
        <v>542.0</v>
      </c>
      <c r="S47" s="93">
        <v>542.0</v>
      </c>
      <c r="T47" s="93">
        <v>542.0</v>
      </c>
      <c r="U47" s="93">
        <v>542.0</v>
      </c>
      <c r="V47" s="93">
        <v>570.0</v>
      </c>
      <c r="W47" s="93">
        <v>570.0</v>
      </c>
      <c r="X47" s="93">
        <v>570.0</v>
      </c>
      <c r="Y47" s="93">
        <v>570.0</v>
      </c>
      <c r="Z47" s="93">
        <v>570.0</v>
      </c>
      <c r="AA47" s="93">
        <v>570.0</v>
      </c>
      <c r="AB47" s="93">
        <v>570.0</v>
      </c>
      <c r="AC47" s="93">
        <v>570.0</v>
      </c>
      <c r="AD47" s="93">
        <v>570.0</v>
      </c>
      <c r="AE47" s="93">
        <v>570.0</v>
      </c>
      <c r="AF47" s="93">
        <v>732.0</v>
      </c>
      <c r="AG47" s="93">
        <v>732.0</v>
      </c>
      <c r="AH47" s="93">
        <v>732.0</v>
      </c>
      <c r="AI47" s="93">
        <v>732.0</v>
      </c>
      <c r="AJ47" s="93">
        <v>732.0</v>
      </c>
      <c r="AK47" s="93">
        <v>732.0</v>
      </c>
      <c r="AL47" s="93">
        <v>874.0</v>
      </c>
      <c r="AM47" s="93">
        <v>1159.0</v>
      </c>
      <c r="AN47" s="93">
        <v>1159.0</v>
      </c>
      <c r="AO47" s="93">
        <v>1159.0</v>
      </c>
      <c r="AP47" s="93">
        <v>1159.0</v>
      </c>
      <c r="AQ47" s="93">
        <v>1140.0</v>
      </c>
      <c r="AR47" s="93">
        <v>1197.0</v>
      </c>
      <c r="AS47" s="93">
        <v>1197.0</v>
      </c>
      <c r="AT47" s="93">
        <v>1197.0</v>
      </c>
      <c r="AU47" s="93">
        <v>1197.0</v>
      </c>
      <c r="AV47" s="93">
        <v>1197.0</v>
      </c>
      <c r="AW47" s="93">
        <v>1197.0</v>
      </c>
      <c r="AX47" s="94">
        <v>1197.0</v>
      </c>
      <c r="AY47" s="118" t="s">
        <v>110</v>
      </c>
      <c r="AZ47" s="15">
        <v>0.013</v>
      </c>
    </row>
    <row r="48" ht="9.75" customHeight="1">
      <c r="A48" s="21" t="s">
        <v>128</v>
      </c>
      <c r="B48" s="93">
        <v>45.0</v>
      </c>
      <c r="C48" s="93">
        <v>45.0</v>
      </c>
      <c r="D48" s="93">
        <v>45.0</v>
      </c>
      <c r="E48" s="93">
        <v>45.0</v>
      </c>
      <c r="F48" s="93">
        <v>63.0</v>
      </c>
      <c r="G48" s="93">
        <v>122.0</v>
      </c>
      <c r="H48" s="93">
        <v>122.0</v>
      </c>
      <c r="I48" s="93">
        <v>153.0</v>
      </c>
      <c r="J48" s="93">
        <v>153.0</v>
      </c>
      <c r="K48" s="93">
        <v>153.0</v>
      </c>
      <c r="L48" s="93">
        <v>153.0</v>
      </c>
      <c r="M48" s="93">
        <v>153.0</v>
      </c>
      <c r="N48" s="93">
        <v>153.0</v>
      </c>
      <c r="O48" s="93">
        <v>153.0</v>
      </c>
      <c r="P48" s="93">
        <v>158.0</v>
      </c>
      <c r="Q48" s="93">
        <v>163.0</v>
      </c>
      <c r="R48" s="93">
        <v>163.0</v>
      </c>
      <c r="S48" s="93">
        <v>163.0</v>
      </c>
      <c r="T48" s="93">
        <v>163.0</v>
      </c>
      <c r="U48" s="93">
        <v>163.0</v>
      </c>
      <c r="V48" s="93">
        <v>181.0</v>
      </c>
      <c r="W48" s="93">
        <v>181.0</v>
      </c>
      <c r="X48" s="93">
        <v>181.0</v>
      </c>
      <c r="Y48" s="93">
        <v>181.0</v>
      </c>
      <c r="Z48" s="93">
        <v>222.28</v>
      </c>
      <c r="AA48" s="93">
        <v>222.28</v>
      </c>
      <c r="AB48" s="93">
        <v>222.28</v>
      </c>
      <c r="AC48" s="93">
        <v>409.699999999999</v>
      </c>
      <c r="AD48" s="93">
        <v>449.899999999999</v>
      </c>
      <c r="AE48" s="93">
        <v>476.699999999999</v>
      </c>
      <c r="AF48" s="93">
        <v>476.699999999999</v>
      </c>
      <c r="AG48" s="93">
        <v>817.5</v>
      </c>
      <c r="AH48" s="93">
        <v>866.5</v>
      </c>
      <c r="AI48" s="93">
        <v>883.5</v>
      </c>
      <c r="AJ48" s="93">
        <v>898.5</v>
      </c>
      <c r="AK48" s="93">
        <v>898.5</v>
      </c>
      <c r="AL48" s="93">
        <v>1063.5</v>
      </c>
      <c r="AM48" s="93">
        <v>1067.5</v>
      </c>
      <c r="AN48" s="93">
        <v>1067.5</v>
      </c>
      <c r="AO48" s="93">
        <v>1067.5</v>
      </c>
      <c r="AP48" s="93">
        <v>1077.5</v>
      </c>
      <c r="AQ48" s="93">
        <v>1124.5</v>
      </c>
      <c r="AR48" s="93">
        <v>1124.5</v>
      </c>
      <c r="AS48" s="93">
        <v>1194.5</v>
      </c>
      <c r="AT48" s="93">
        <v>1254.5</v>
      </c>
      <c r="AU48" s="93">
        <v>1259.5</v>
      </c>
      <c r="AV48" s="93">
        <v>1259.5</v>
      </c>
      <c r="AW48" s="93">
        <v>1259.5</v>
      </c>
      <c r="AX48" s="94">
        <v>1266.5</v>
      </c>
      <c r="AY48" s="119">
        <v>0.006</v>
      </c>
      <c r="AZ48" s="15">
        <v>0.013</v>
      </c>
    </row>
    <row r="49" ht="9.75" customHeight="1">
      <c r="A49" s="21" t="s">
        <v>130</v>
      </c>
      <c r="B49" s="93">
        <v>357.699999999999</v>
      </c>
      <c r="C49" s="93">
        <v>379.699999999999</v>
      </c>
      <c r="D49" s="93">
        <v>442.699999999999</v>
      </c>
      <c r="E49" s="93">
        <v>454.699999999999</v>
      </c>
      <c r="F49" s="93">
        <v>504.699999999999</v>
      </c>
      <c r="G49" s="93">
        <v>509.699999999999</v>
      </c>
      <c r="H49" s="93">
        <v>516.7</v>
      </c>
      <c r="I49" s="93">
        <v>645.0</v>
      </c>
      <c r="J49" s="93">
        <v>645.0</v>
      </c>
      <c r="K49" s="93">
        <v>706.0</v>
      </c>
      <c r="L49" s="93">
        <v>667.0</v>
      </c>
      <c r="M49" s="93">
        <v>664.0</v>
      </c>
      <c r="N49" s="93">
        <v>710.0</v>
      </c>
      <c r="O49" s="93">
        <v>747.0</v>
      </c>
      <c r="P49" s="93">
        <v>765.0</v>
      </c>
      <c r="Q49" s="93">
        <v>805.0</v>
      </c>
      <c r="R49" s="93">
        <v>847.0</v>
      </c>
      <c r="S49" s="93">
        <v>872.0</v>
      </c>
      <c r="T49" s="93">
        <v>910.0</v>
      </c>
      <c r="U49" s="93">
        <v>927.0</v>
      </c>
      <c r="V49" s="93">
        <v>887.0</v>
      </c>
      <c r="W49" s="93">
        <v>891.0</v>
      </c>
      <c r="X49" s="93">
        <v>919.0</v>
      </c>
      <c r="Y49" s="93">
        <v>921.0</v>
      </c>
      <c r="Z49" s="93">
        <v>928.0</v>
      </c>
      <c r="AA49" s="93">
        <v>954.0</v>
      </c>
      <c r="AB49" s="93">
        <v>960.0</v>
      </c>
      <c r="AC49" s="93">
        <v>961.0</v>
      </c>
      <c r="AD49" s="93">
        <v>965.0</v>
      </c>
      <c r="AE49" s="93">
        <v>1043.0</v>
      </c>
      <c r="AF49" s="93">
        <v>1168.0</v>
      </c>
      <c r="AG49" s="93">
        <v>1190.0</v>
      </c>
      <c r="AH49" s="93">
        <v>1211.0</v>
      </c>
      <c r="AI49" s="93">
        <v>1258.0</v>
      </c>
      <c r="AJ49" s="93">
        <v>1344.0</v>
      </c>
      <c r="AK49" s="93">
        <v>1403.0</v>
      </c>
      <c r="AL49" s="93">
        <v>1511.52712328767</v>
      </c>
      <c r="AM49" s="93">
        <v>1486.52712328767</v>
      </c>
      <c r="AN49" s="93">
        <v>1415.53123287671</v>
      </c>
      <c r="AO49" s="93">
        <v>1407.64630136986</v>
      </c>
      <c r="AP49" s="93">
        <v>1431.14637421917</v>
      </c>
      <c r="AQ49" s="93">
        <v>1440.07683038356</v>
      </c>
      <c r="AR49" s="93">
        <v>1451.58802087671</v>
      </c>
      <c r="AS49" s="93">
        <v>1471.06608471232</v>
      </c>
      <c r="AT49" s="93">
        <v>1633.68922909589</v>
      </c>
      <c r="AU49" s="93">
        <v>1678.39886454794</v>
      </c>
      <c r="AV49" s="93">
        <v>1696.58872158904</v>
      </c>
      <c r="AW49" s="93">
        <v>1703.5566849315</v>
      </c>
      <c r="AX49" s="94">
        <v>1765.23301238506</v>
      </c>
      <c r="AY49" s="15">
        <v>0.036</v>
      </c>
      <c r="AZ49" s="15">
        <v>0.019</v>
      </c>
    </row>
    <row r="50" ht="9.75" customHeight="1">
      <c r="A50" s="17" t="s">
        <v>131</v>
      </c>
      <c r="B50" s="95">
        <v>3599.69999999999</v>
      </c>
      <c r="C50" s="95">
        <v>4009.69999999999</v>
      </c>
      <c r="D50" s="95">
        <v>4328.84999999999</v>
      </c>
      <c r="E50" s="95">
        <v>5083.39999999999</v>
      </c>
      <c r="F50" s="95">
        <v>5778.39999999999</v>
      </c>
      <c r="G50" s="95">
        <v>6588.335</v>
      </c>
      <c r="H50" s="95">
        <v>7327.84999999999</v>
      </c>
      <c r="I50" s="95">
        <v>8787.0</v>
      </c>
      <c r="J50" s="95">
        <v>9691.0</v>
      </c>
      <c r="K50" s="95">
        <v>10628.0</v>
      </c>
      <c r="L50" s="95">
        <v>10844.0</v>
      </c>
      <c r="M50" s="95">
        <v>11339.0</v>
      </c>
      <c r="N50" s="95">
        <v>11627.0</v>
      </c>
      <c r="O50" s="95">
        <v>11881.0</v>
      </c>
      <c r="P50" s="95">
        <v>11875.0</v>
      </c>
      <c r="Q50" s="95">
        <v>12364.0</v>
      </c>
      <c r="R50" s="95">
        <v>12568.0</v>
      </c>
      <c r="S50" s="95">
        <v>12999.0</v>
      </c>
      <c r="T50" s="95">
        <v>12197.0</v>
      </c>
      <c r="U50" s="95">
        <v>12414.0</v>
      </c>
      <c r="V50" s="95">
        <v>12634.0</v>
      </c>
      <c r="W50" s="95">
        <v>12659.0</v>
      </c>
      <c r="X50" s="95">
        <v>12542.0</v>
      </c>
      <c r="Y50" s="95">
        <v>12647.0</v>
      </c>
      <c r="Z50" s="95">
        <v>12937.2799999999</v>
      </c>
      <c r="AA50" s="95">
        <v>13470.2799999999</v>
      </c>
      <c r="AB50" s="95">
        <v>13883.2799999999</v>
      </c>
      <c r="AC50" s="95">
        <v>14706.7</v>
      </c>
      <c r="AD50" s="95">
        <v>15509.9</v>
      </c>
      <c r="AE50" s="95">
        <v>16002.7</v>
      </c>
      <c r="AF50" s="95">
        <v>17250.7</v>
      </c>
      <c r="AG50" s="95">
        <v>18085.5</v>
      </c>
      <c r="AH50" s="95">
        <v>19313.5</v>
      </c>
      <c r="AI50" s="95">
        <v>19715.5</v>
      </c>
      <c r="AJ50" s="95">
        <v>21443.5</v>
      </c>
      <c r="AK50" s="95">
        <v>21477.5</v>
      </c>
      <c r="AL50" s="95">
        <v>21853.0066232876</v>
      </c>
      <c r="AM50" s="95">
        <v>22450.6469187671</v>
      </c>
      <c r="AN50" s="95">
        <v>22540.8352045205</v>
      </c>
      <c r="AO50" s="95">
        <v>22999.4860025205</v>
      </c>
      <c r="AP50" s="95">
        <v>23543.2362123561</v>
      </c>
      <c r="AQ50" s="95">
        <v>24738.6982433424</v>
      </c>
      <c r="AR50" s="95">
        <v>25614.6701496438</v>
      </c>
      <c r="AS50" s="95">
        <v>26109.7488925205</v>
      </c>
      <c r="AT50" s="95">
        <v>27684.3289181369</v>
      </c>
      <c r="AU50" s="95">
        <v>28406.824435506802</v>
      </c>
      <c r="AV50" s="95">
        <v>29169.1727031506</v>
      </c>
      <c r="AW50" s="95">
        <v>30611.7442691232</v>
      </c>
      <c r="AX50" s="95">
        <v>31284.482070659</v>
      </c>
      <c r="AY50" s="19">
        <v>0.022</v>
      </c>
      <c r="AZ50" s="19">
        <v>0.33</v>
      </c>
    </row>
    <row r="51" ht="9.75" customHeight="1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20"/>
      <c r="AZ51" s="20"/>
    </row>
    <row r="52" ht="9.75" customHeight="1">
      <c r="A52" s="24" t="s">
        <v>132</v>
      </c>
      <c r="B52" s="121">
        <v>34513.64802909</v>
      </c>
      <c r="C52" s="121">
        <v>37469.0951279104</v>
      </c>
      <c r="D52" s="121">
        <v>40657.1939623386</v>
      </c>
      <c r="E52" s="121">
        <v>43731.2773981795</v>
      </c>
      <c r="F52" s="121">
        <v>47016.1599489132</v>
      </c>
      <c r="G52" s="121">
        <v>51344.4100827194</v>
      </c>
      <c r="H52" s="121">
        <v>55415.2699736979</v>
      </c>
      <c r="I52" s="121">
        <v>59663.4325257411</v>
      </c>
      <c r="J52" s="121">
        <v>64300.5047842266</v>
      </c>
      <c r="K52" s="121">
        <v>68214.0464910229</v>
      </c>
      <c r="L52" s="121">
        <v>70651.726170648</v>
      </c>
      <c r="M52" s="121">
        <v>73862.8508588863</v>
      </c>
      <c r="N52" s="121">
        <v>76083.0947411688</v>
      </c>
      <c r="O52" s="121">
        <v>76852.3793061327</v>
      </c>
      <c r="P52" s="121">
        <v>77754.3930843783</v>
      </c>
      <c r="Q52" s="121">
        <v>79108.7517404645</v>
      </c>
      <c r="R52" s="121">
        <v>78057.2238758116</v>
      </c>
      <c r="S52" s="121">
        <v>76216.5329325863</v>
      </c>
      <c r="T52" s="121">
        <v>73806.2072319482</v>
      </c>
      <c r="U52" s="121">
        <v>72922.7558838318</v>
      </c>
      <c r="V52" s="121">
        <v>72757.9552434185</v>
      </c>
      <c r="W52" s="121">
        <v>72450.2681128475</v>
      </c>
      <c r="X52" s="121">
        <v>73081.5969639309</v>
      </c>
      <c r="Y52" s="121">
        <v>73107.8457595712</v>
      </c>
      <c r="Z52" s="121">
        <v>73665.5061048219</v>
      </c>
      <c r="AA52" s="121">
        <v>74423.7855733759</v>
      </c>
      <c r="AB52" s="121">
        <v>74047.1377182807</v>
      </c>
      <c r="AC52" s="121">
        <v>73963.7093130047</v>
      </c>
      <c r="AD52" s="121">
        <v>74434.9954342024</v>
      </c>
      <c r="AE52" s="121">
        <v>75681.3872357702</v>
      </c>
      <c r="AF52" s="121">
        <v>75953.5727337617</v>
      </c>
      <c r="AG52" s="121">
        <v>76803.4368304932</v>
      </c>
      <c r="AH52" s="121">
        <v>78629.899282472</v>
      </c>
      <c r="AI52" s="121">
        <v>79725.7432160951</v>
      </c>
      <c r="AJ52" s="121">
        <v>82212.0203388264</v>
      </c>
      <c r="AK52" s="121">
        <v>82208.5006886656</v>
      </c>
      <c r="AL52" s="121">
        <v>83183.7099558091</v>
      </c>
      <c r="AM52" s="121">
        <v>83917.3293145655</v>
      </c>
      <c r="AN52" s="121">
        <v>84182.3398819127</v>
      </c>
      <c r="AO52" s="121">
        <v>85032.5474211352</v>
      </c>
      <c r="AP52" s="121">
        <v>85874.9773028382</v>
      </c>
      <c r="AQ52" s="121">
        <v>87239.8898194364</v>
      </c>
      <c r="AR52" s="121">
        <v>88446.6684887212</v>
      </c>
      <c r="AS52" s="121">
        <v>89262.0513451594</v>
      </c>
      <c r="AT52" s="121">
        <v>90836.018669862</v>
      </c>
      <c r="AU52" s="121">
        <v>91816.0590426451</v>
      </c>
      <c r="AV52" s="121">
        <v>92191.8324258465</v>
      </c>
      <c r="AW52" s="122">
        <v>93529.0070252439</v>
      </c>
      <c r="AX52" s="121">
        <v>94928.8933616093</v>
      </c>
      <c r="AY52" s="26">
        <v>0.015</v>
      </c>
      <c r="AZ52" s="26">
        <v>1.0</v>
      </c>
    </row>
    <row r="53" ht="9.75" customHeight="1">
      <c r="A53" s="21" t="s">
        <v>133</v>
      </c>
      <c r="B53" s="93">
        <v>22851.994878405</v>
      </c>
      <c r="C53" s="93">
        <v>24907.5184840748</v>
      </c>
      <c r="D53" s="93">
        <v>27410.8766335715</v>
      </c>
      <c r="E53" s="93">
        <v>29508.3393844809</v>
      </c>
      <c r="F53" s="93">
        <v>31967.471250283</v>
      </c>
      <c r="G53" s="93">
        <v>34590.5637813495</v>
      </c>
      <c r="H53" s="93">
        <v>37181.2847949308</v>
      </c>
      <c r="I53" s="93">
        <v>39664.9773202617</v>
      </c>
      <c r="J53" s="93">
        <v>42659.0657431307</v>
      </c>
      <c r="K53" s="93">
        <v>44647.3197786941</v>
      </c>
      <c r="L53" s="93">
        <v>46287.3556227028</v>
      </c>
      <c r="M53" s="93">
        <v>48391.0145575165</v>
      </c>
      <c r="N53" s="93">
        <v>48829.9707685661</v>
      </c>
      <c r="O53" s="93">
        <v>49029.5293061327</v>
      </c>
      <c r="P53" s="93">
        <v>49546.5430843783</v>
      </c>
      <c r="Q53" s="93">
        <v>49832.9017404644</v>
      </c>
      <c r="R53" s="93">
        <v>48775.3738758116</v>
      </c>
      <c r="S53" s="93">
        <v>46465.6829325863</v>
      </c>
      <c r="T53" s="93">
        <v>43471.3572319482</v>
      </c>
      <c r="U53" s="93">
        <v>42181.9058838318</v>
      </c>
      <c r="V53" s="93">
        <v>41258.9552434185</v>
      </c>
      <c r="W53" s="93">
        <v>40673.2681128475</v>
      </c>
      <c r="X53" s="93">
        <v>41083.5969639309</v>
      </c>
      <c r="Y53" s="93">
        <v>40576.8457595712</v>
      </c>
      <c r="Z53" s="93">
        <v>40477.2261048219</v>
      </c>
      <c r="AA53" s="93">
        <v>40541.5055733759</v>
      </c>
      <c r="AB53" s="93">
        <v>41015.8577182807</v>
      </c>
      <c r="AC53" s="93">
        <v>40980.0093130047</v>
      </c>
      <c r="AD53" s="93">
        <v>41011.0954342024</v>
      </c>
      <c r="AE53" s="93">
        <v>41624.6872357702</v>
      </c>
      <c r="AF53" s="93">
        <v>41723.8727337617</v>
      </c>
      <c r="AG53" s="93">
        <v>42123.9368304932</v>
      </c>
      <c r="AH53" s="93">
        <v>43310.5865131544</v>
      </c>
      <c r="AI53" s="93">
        <v>44236.2055515802</v>
      </c>
      <c r="AJ53" s="93">
        <v>44602.9364481589</v>
      </c>
      <c r="AK53" s="93">
        <v>44760.6389161382</v>
      </c>
      <c r="AL53" s="93">
        <v>44697.321059994</v>
      </c>
      <c r="AM53" s="93">
        <v>44906.9173991263</v>
      </c>
      <c r="AN53" s="93">
        <v>44986.2451165811</v>
      </c>
      <c r="AO53" s="93">
        <v>45132.8018578036</v>
      </c>
      <c r="AP53" s="93">
        <v>45210.1341662173</v>
      </c>
      <c r="AQ53" s="93">
        <v>45459.248985006</v>
      </c>
      <c r="AR53" s="93">
        <v>45678.5830772666</v>
      </c>
      <c r="AS53" s="93">
        <v>45779.7472703504</v>
      </c>
      <c r="AT53" s="93">
        <v>45633.5586478138</v>
      </c>
      <c r="AU53" s="93">
        <v>45114.6535032271</v>
      </c>
      <c r="AV53" s="93">
        <v>45013.3675440407</v>
      </c>
      <c r="AW53" s="93">
        <v>45179.3891397961</v>
      </c>
      <c r="AX53" s="94">
        <v>44704.0643614226</v>
      </c>
      <c r="AY53" s="15">
        <v>-0.011</v>
      </c>
      <c r="AZ53" s="15">
        <v>0.471</v>
      </c>
    </row>
    <row r="54" ht="9.75" customHeight="1">
      <c r="A54" s="21" t="s">
        <v>134</v>
      </c>
      <c r="B54" s="93">
        <v>11661.6531506849</v>
      </c>
      <c r="C54" s="93">
        <v>12561.5766438356</v>
      </c>
      <c r="D54" s="93">
        <v>13246.3173287671</v>
      </c>
      <c r="E54" s="93">
        <v>14222.9380136986</v>
      </c>
      <c r="F54" s="93">
        <v>15048.6886986301</v>
      </c>
      <c r="G54" s="93">
        <v>16753.8463013698</v>
      </c>
      <c r="H54" s="93">
        <v>18233.9851787671</v>
      </c>
      <c r="I54" s="93">
        <v>19998.4552054794</v>
      </c>
      <c r="J54" s="93">
        <v>21641.4390410958</v>
      </c>
      <c r="K54" s="93">
        <v>23566.7267123287</v>
      </c>
      <c r="L54" s="93">
        <v>24364.3705479452</v>
      </c>
      <c r="M54" s="93">
        <v>25471.8363013698</v>
      </c>
      <c r="N54" s="93">
        <v>27253.1239726027</v>
      </c>
      <c r="O54" s="93">
        <v>27822.8499999999</v>
      </c>
      <c r="P54" s="93">
        <v>28207.8499999999</v>
      </c>
      <c r="Q54" s="93">
        <v>29275.8499999999</v>
      </c>
      <c r="R54" s="93">
        <v>29281.8499999999</v>
      </c>
      <c r="S54" s="93">
        <v>29750.8499999999</v>
      </c>
      <c r="T54" s="93">
        <v>30334.8499999999</v>
      </c>
      <c r="U54" s="93">
        <v>30740.8499999999</v>
      </c>
      <c r="V54" s="93">
        <v>31499.0</v>
      </c>
      <c r="W54" s="93">
        <v>31777.0</v>
      </c>
      <c r="X54" s="93">
        <v>31998.0</v>
      </c>
      <c r="Y54" s="93">
        <v>32531.0</v>
      </c>
      <c r="Z54" s="93">
        <v>33188.2799999999</v>
      </c>
      <c r="AA54" s="93">
        <v>33882.2799999999</v>
      </c>
      <c r="AB54" s="93">
        <v>33031.2799999999</v>
      </c>
      <c r="AC54" s="93">
        <v>32983.6999999999</v>
      </c>
      <c r="AD54" s="93">
        <v>33423.9</v>
      </c>
      <c r="AE54" s="93">
        <v>34056.6999999999</v>
      </c>
      <c r="AF54" s="93">
        <v>34229.6999999999</v>
      </c>
      <c r="AG54" s="93">
        <v>34679.5</v>
      </c>
      <c r="AH54" s="93">
        <v>35319.3127693175</v>
      </c>
      <c r="AI54" s="93">
        <v>35489.5376645148</v>
      </c>
      <c r="AJ54" s="93">
        <v>37609.0838906675</v>
      </c>
      <c r="AK54" s="93">
        <v>37447.8617725274</v>
      </c>
      <c r="AL54" s="93">
        <v>38486.388895815</v>
      </c>
      <c r="AM54" s="93">
        <v>39010.4119154392</v>
      </c>
      <c r="AN54" s="93">
        <v>39196.0947653315</v>
      </c>
      <c r="AO54" s="93">
        <v>39899.7455633315</v>
      </c>
      <c r="AP54" s="93">
        <v>40664.8431366208</v>
      </c>
      <c r="AQ54" s="93">
        <v>41780.6408344303</v>
      </c>
      <c r="AR54" s="93">
        <v>42768.0854114545</v>
      </c>
      <c r="AS54" s="93">
        <v>43482.3040748089</v>
      </c>
      <c r="AT54" s="93">
        <v>45202.4600220481</v>
      </c>
      <c r="AU54" s="93">
        <v>46701.4055394179</v>
      </c>
      <c r="AV54" s="93">
        <v>47178.4648818058</v>
      </c>
      <c r="AW54" s="93">
        <v>48349.6178854477</v>
      </c>
      <c r="AX54" s="94">
        <v>50224.8290001866</v>
      </c>
      <c r="AY54" s="15">
        <v>0.039</v>
      </c>
      <c r="AZ54" s="15">
        <v>0.529</v>
      </c>
    </row>
    <row r="55" ht="9.75" customHeight="1">
      <c r="A55" s="11" t="s">
        <v>137</v>
      </c>
      <c r="B55" s="93">
        <v>8412.68124999999</v>
      </c>
      <c r="C55" s="93">
        <v>9907.6</v>
      </c>
      <c r="D55" s="93">
        <v>11370.4</v>
      </c>
      <c r="E55" s="93">
        <v>12507.2999999999</v>
      </c>
      <c r="F55" s="93">
        <v>14051.25</v>
      </c>
      <c r="G55" s="93">
        <v>15119.25</v>
      </c>
      <c r="H55" s="93">
        <v>16600.25</v>
      </c>
      <c r="I55" s="93">
        <v>17705.0</v>
      </c>
      <c r="J55" s="93">
        <v>19127.0</v>
      </c>
      <c r="K55" s="93">
        <v>20122.0</v>
      </c>
      <c r="L55" s="93">
        <v>21104.0</v>
      </c>
      <c r="M55" s="93">
        <v>21915.0</v>
      </c>
      <c r="N55" s="93">
        <v>21729.0</v>
      </c>
      <c r="O55" s="93">
        <v>21403.0</v>
      </c>
      <c r="P55" s="93">
        <v>21129.0</v>
      </c>
      <c r="Q55" s="93">
        <v>20749.0</v>
      </c>
      <c r="R55" s="93">
        <v>20314.0</v>
      </c>
      <c r="S55" s="93">
        <v>19079.0</v>
      </c>
      <c r="T55" s="93">
        <v>17829.0</v>
      </c>
      <c r="U55" s="93">
        <v>16996.0</v>
      </c>
      <c r="V55" s="93">
        <v>16388.0</v>
      </c>
      <c r="W55" s="93">
        <v>15857.0</v>
      </c>
      <c r="X55" s="93">
        <v>15680.0</v>
      </c>
      <c r="Y55" s="93">
        <v>15542.0</v>
      </c>
      <c r="Z55" s="93">
        <v>15370.0</v>
      </c>
      <c r="AA55" s="93">
        <v>15239.0</v>
      </c>
      <c r="AB55" s="93">
        <v>15733.0</v>
      </c>
      <c r="AC55" s="93">
        <v>15554.0</v>
      </c>
      <c r="AD55" s="93">
        <v>15340.0</v>
      </c>
      <c r="AE55" s="93">
        <v>15408.0</v>
      </c>
      <c r="AF55" s="93">
        <v>15354.0</v>
      </c>
      <c r="AG55" s="93">
        <v>15345.0</v>
      </c>
      <c r="AH55" s="93">
        <v>15470.0</v>
      </c>
      <c r="AI55" s="93">
        <v>15604.0</v>
      </c>
      <c r="AJ55" s="93">
        <v>15620.0</v>
      </c>
      <c r="AK55" s="93">
        <v>15663.0</v>
      </c>
      <c r="AL55" s="93">
        <v>15712.0</v>
      </c>
      <c r="AM55" s="93">
        <v>15872.5</v>
      </c>
      <c r="AN55" s="93">
        <v>15910.5</v>
      </c>
      <c r="AO55" s="93">
        <v>15984.5549863013</v>
      </c>
      <c r="AP55" s="93">
        <v>15993.0030136986</v>
      </c>
      <c r="AQ55" s="93">
        <v>16023.4941643835</v>
      </c>
      <c r="AR55" s="93">
        <v>15950.9639178082</v>
      </c>
      <c r="AS55" s="93">
        <v>15824.8293972602</v>
      </c>
      <c r="AT55" s="93">
        <v>15724.1721369863</v>
      </c>
      <c r="AU55" s="93">
        <v>15424.8056301369</v>
      </c>
      <c r="AV55" s="93">
        <v>15342.7834109589</v>
      </c>
      <c r="AW55" s="93">
        <v>15020.5942897961</v>
      </c>
      <c r="AX55" s="94">
        <v>14736.2993614226</v>
      </c>
      <c r="AY55" s="15">
        <v>-0.019</v>
      </c>
      <c r="AZ55" s="15">
        <v>0.155</v>
      </c>
    </row>
    <row r="56" ht="9.75" customHeight="1">
      <c r="A56" s="32" t="s">
        <v>138</v>
      </c>
      <c r="B56" s="123">
        <v>4518.49315068493</v>
      </c>
      <c r="C56" s="123">
        <v>4779.56164383561</v>
      </c>
      <c r="D56" s="123">
        <v>5060.71232876712</v>
      </c>
      <c r="E56" s="123">
        <v>5341.86301369863</v>
      </c>
      <c r="F56" s="123">
        <v>5623.01369863013</v>
      </c>
      <c r="G56" s="123">
        <v>6104.98630136986</v>
      </c>
      <c r="H56" s="123">
        <v>6526.71232876712</v>
      </c>
      <c r="I56" s="123">
        <v>6827.94520547945</v>
      </c>
      <c r="J56" s="123">
        <v>7229.58904109589</v>
      </c>
      <c r="K56" s="123">
        <v>8032.87671232876</v>
      </c>
      <c r="L56" s="123">
        <v>8434.5205479452</v>
      </c>
      <c r="M56" s="123">
        <v>9036.98630136986</v>
      </c>
      <c r="N56" s="123">
        <v>9840.27397260273</v>
      </c>
      <c r="O56" s="123">
        <v>9762.0</v>
      </c>
      <c r="P56" s="123">
        <v>9942.0</v>
      </c>
      <c r="Q56" s="123">
        <v>9965.0</v>
      </c>
      <c r="R56" s="123">
        <v>10145.0</v>
      </c>
      <c r="S56" s="123">
        <v>10275.0</v>
      </c>
      <c r="T56" s="123">
        <v>10485.0</v>
      </c>
      <c r="U56" s="123">
        <v>10675.0</v>
      </c>
      <c r="V56" s="123">
        <v>10825.0</v>
      </c>
      <c r="W56" s="123">
        <v>11010.0</v>
      </c>
      <c r="X56" s="123">
        <v>11046.0</v>
      </c>
      <c r="Y56" s="123">
        <v>11046.0</v>
      </c>
      <c r="Z56" s="123">
        <v>11046.0</v>
      </c>
      <c r="AA56" s="123">
        <v>11046.0</v>
      </c>
      <c r="AB56" s="123">
        <v>10906.0</v>
      </c>
      <c r="AC56" s="123">
        <v>10166.0</v>
      </c>
      <c r="AD56" s="123">
        <v>9949.0</v>
      </c>
      <c r="AE56" s="123">
        <v>9904.0</v>
      </c>
      <c r="AF56" s="123">
        <v>9076.0</v>
      </c>
      <c r="AG56" s="123">
        <v>8824.0</v>
      </c>
      <c r="AH56" s="123">
        <v>8605.0</v>
      </c>
      <c r="AI56" s="123">
        <v>8484.0</v>
      </c>
      <c r="AJ56" s="123">
        <v>8511.0</v>
      </c>
      <c r="AK56" s="123">
        <v>8358.0</v>
      </c>
      <c r="AL56" s="123">
        <v>8177.0</v>
      </c>
      <c r="AM56" s="123">
        <v>7908.0</v>
      </c>
      <c r="AN56" s="123">
        <v>7702.0</v>
      </c>
      <c r="AO56" s="123">
        <v>7690.0</v>
      </c>
      <c r="AP56" s="123">
        <v>7702.0</v>
      </c>
      <c r="AQ56" s="123">
        <v>7726.0</v>
      </c>
      <c r="AR56" s="123">
        <v>7741.0</v>
      </c>
      <c r="AS56" s="123">
        <v>7712.0</v>
      </c>
      <c r="AT56" s="123">
        <v>7720.0</v>
      </c>
      <c r="AU56" s="123">
        <v>7856.0</v>
      </c>
      <c r="AV56" s="123">
        <v>7840.0</v>
      </c>
      <c r="AW56" s="123">
        <v>7856.0</v>
      </c>
      <c r="AX56" s="95">
        <v>8068.0</v>
      </c>
      <c r="AY56" s="89">
        <v>0.027</v>
      </c>
      <c r="AZ56" s="89">
        <v>0.085</v>
      </c>
    </row>
    <row r="57" ht="9.75" customHeight="1">
      <c r="AW57" s="2"/>
    </row>
    <row r="58" ht="9.75" customHeight="1">
      <c r="AW58" s="2"/>
    </row>
    <row r="59" ht="9.75" customHeight="1">
      <c r="AW59" s="2"/>
    </row>
    <row r="60" ht="9.75" customHeight="1">
      <c r="AW60" s="2"/>
    </row>
    <row r="61" ht="9.75" customHeight="1">
      <c r="AW61" s="2"/>
    </row>
    <row r="62" ht="9.75" customHeight="1">
      <c r="AW62" s="2"/>
    </row>
    <row r="63" ht="9.75" customHeight="1">
      <c r="AW63" s="2"/>
    </row>
    <row r="64" ht="9.75" customHeight="1">
      <c r="AW64" s="2"/>
    </row>
    <row r="65" ht="9.75" customHeight="1">
      <c r="AW65" s="2"/>
    </row>
    <row r="66" ht="9.75" customHeight="1">
      <c r="AW66" s="2"/>
    </row>
    <row r="67" ht="9.75" customHeight="1">
      <c r="AW67" s="2"/>
    </row>
    <row r="68" ht="9.75" customHeight="1">
      <c r="AW68" s="2"/>
    </row>
    <row r="69" ht="9.75" customHeight="1">
      <c r="AW69" s="2"/>
    </row>
    <row r="70" ht="9.75" customHeight="1">
      <c r="AW70" s="2"/>
    </row>
    <row r="71" ht="9.75" customHeight="1">
      <c r="AW71" s="2"/>
    </row>
    <row r="72" ht="9.75" customHeight="1">
      <c r="AW72" s="2"/>
    </row>
    <row r="73" ht="9.75" customHeight="1">
      <c r="AW73" s="2"/>
    </row>
    <row r="74" ht="9.75" customHeight="1">
      <c r="AW74" s="2"/>
    </row>
    <row r="75" ht="9.75" customHeight="1">
      <c r="AW75" s="2"/>
    </row>
    <row r="76" ht="9.75" customHeight="1">
      <c r="AW76" s="2"/>
    </row>
    <row r="77" ht="9.75" customHeight="1">
      <c r="AW77" s="2"/>
    </row>
    <row r="78" ht="9.75" customHeight="1">
      <c r="AW78" s="2"/>
    </row>
    <row r="79" ht="9.75" customHeight="1">
      <c r="AW79" s="2"/>
    </row>
    <row r="80" ht="9.75" customHeight="1">
      <c r="AW80" s="2"/>
    </row>
    <row r="81" ht="9.75" customHeight="1">
      <c r="AW81" s="2"/>
    </row>
    <row r="82" ht="9.75" customHeight="1">
      <c r="AW82" s="2"/>
    </row>
    <row r="83" ht="9.75" customHeight="1">
      <c r="AW83" s="2"/>
    </row>
    <row r="84" ht="9.75" customHeight="1">
      <c r="AW84" s="2"/>
    </row>
    <row r="85" ht="9.75" customHeight="1">
      <c r="AW85" s="2"/>
    </row>
    <row r="86" ht="9.75" customHeight="1">
      <c r="AW86" s="2"/>
    </row>
    <row r="87" ht="9.75" customHeight="1">
      <c r="AW87" s="2"/>
    </row>
    <row r="88" ht="9.75" customHeight="1">
      <c r="AW88" s="2"/>
    </row>
    <row r="89" ht="9.75" customHeight="1">
      <c r="AW89" s="2"/>
    </row>
    <row r="90" ht="9.75" customHeight="1">
      <c r="AW90" s="2"/>
    </row>
    <row r="91" ht="9.75" customHeight="1">
      <c r="AW91" s="2"/>
    </row>
    <row r="92" ht="9.75" customHeight="1">
      <c r="AW92" s="2"/>
    </row>
    <row r="93" ht="9.75" customHeight="1">
      <c r="AW93" s="2"/>
    </row>
    <row r="94" ht="9.75" customHeight="1">
      <c r="AW94" s="2"/>
    </row>
    <row r="95" ht="9.75" customHeight="1">
      <c r="AW95" s="2"/>
    </row>
    <row r="96" ht="9.75" customHeight="1">
      <c r="AW96" s="2"/>
    </row>
    <row r="97" ht="9.75" customHeight="1">
      <c r="AW97" s="2"/>
    </row>
    <row r="98" ht="9.75" customHeight="1">
      <c r="AW98" s="2"/>
    </row>
    <row r="99" ht="9.75" customHeight="1">
      <c r="AW99" s="2"/>
    </row>
    <row r="100" ht="9.75" customHeight="1">
      <c r="AW100" s="2"/>
    </row>
    <row r="101" ht="9.75" customHeight="1">
      <c r="AW101" s="2"/>
    </row>
    <row r="102" ht="9.75" customHeight="1">
      <c r="AW102" s="2"/>
    </row>
    <row r="103" ht="9.75" customHeight="1">
      <c r="AW103" s="2"/>
    </row>
    <row r="104" ht="9.75" customHeight="1">
      <c r="AW104" s="2"/>
    </row>
    <row r="105" ht="9.75" customHeight="1">
      <c r="AW105" s="2"/>
    </row>
    <row r="106" ht="9.75" customHeight="1">
      <c r="AW106" s="2"/>
    </row>
    <row r="107" ht="9.75" customHeight="1">
      <c r="AW107" s="2"/>
    </row>
    <row r="108" ht="9.75" customHeight="1">
      <c r="AW108" s="2"/>
    </row>
    <row r="109" ht="9.75" customHeight="1">
      <c r="AW109" s="2"/>
    </row>
    <row r="110" ht="9.75" customHeight="1">
      <c r="AW110" s="2"/>
    </row>
    <row r="111" ht="9.75" customHeight="1">
      <c r="AW111" s="2"/>
    </row>
    <row r="112" ht="9.75" customHeight="1">
      <c r="AW112" s="2"/>
    </row>
    <row r="113" ht="9.75" customHeight="1">
      <c r="AW113" s="2"/>
    </row>
    <row r="114" ht="9.75" customHeight="1">
      <c r="AW114" s="2"/>
    </row>
    <row r="115" ht="9.75" customHeight="1">
      <c r="AW115" s="2"/>
    </row>
    <row r="116" ht="9.75" customHeight="1">
      <c r="AW116" s="2"/>
    </row>
    <row r="117" ht="9.75" customHeight="1">
      <c r="AW117" s="2"/>
    </row>
    <row r="118" ht="9.75" customHeight="1">
      <c r="AW118" s="2"/>
    </row>
    <row r="119" ht="9.75" customHeight="1">
      <c r="AW119" s="2"/>
    </row>
    <row r="120" ht="9.75" customHeight="1">
      <c r="AW120" s="2"/>
    </row>
    <row r="121" ht="9.75" customHeight="1">
      <c r="AW121" s="2"/>
    </row>
    <row r="122" ht="9.75" customHeight="1">
      <c r="AW122" s="2"/>
    </row>
    <row r="123" ht="9.75" customHeight="1">
      <c r="AW123" s="2"/>
    </row>
    <row r="124" ht="9.75" customHeight="1">
      <c r="AW124" s="2"/>
    </row>
    <row r="125" ht="9.75" customHeight="1">
      <c r="AW125" s="2"/>
    </row>
    <row r="126" ht="9.75" customHeight="1">
      <c r="AW126" s="2"/>
    </row>
    <row r="127" ht="9.75" customHeight="1">
      <c r="AW127" s="2"/>
    </row>
    <row r="128" ht="9.75" customHeight="1">
      <c r="AW128" s="2"/>
    </row>
    <row r="129" ht="9.75" customHeight="1">
      <c r="AW129" s="2"/>
    </row>
    <row r="130" ht="9.75" customHeight="1">
      <c r="AW130" s="2"/>
    </row>
    <row r="131" ht="9.75" customHeight="1">
      <c r="AW131" s="2"/>
    </row>
    <row r="132" ht="9.75" customHeight="1">
      <c r="AW132" s="2"/>
    </row>
    <row r="133" ht="9.75" customHeight="1">
      <c r="AW133" s="2"/>
    </row>
    <row r="134" ht="9.75" customHeight="1">
      <c r="AW134" s="2"/>
    </row>
    <row r="135" ht="9.75" customHeight="1">
      <c r="AW135" s="2"/>
    </row>
    <row r="136" ht="9.75" customHeight="1">
      <c r="AW136" s="2"/>
    </row>
    <row r="137" ht="9.75" customHeight="1">
      <c r="AW137" s="2"/>
    </row>
    <row r="138" ht="9.75" customHeight="1">
      <c r="AW138" s="2"/>
    </row>
    <row r="139" ht="9.75" customHeight="1">
      <c r="AW139" s="2"/>
    </row>
    <row r="140" ht="9.75" customHeight="1">
      <c r="AW140" s="2"/>
    </row>
    <row r="141" ht="9.75" customHeight="1">
      <c r="AW141" s="2"/>
    </row>
    <row r="142" ht="9.75" customHeight="1">
      <c r="AW142" s="2"/>
    </row>
    <row r="143" ht="9.75" customHeight="1">
      <c r="AW143" s="2"/>
    </row>
    <row r="144" ht="9.75" customHeight="1">
      <c r="AW144" s="2"/>
    </row>
    <row r="145" ht="9.75" customHeight="1">
      <c r="AW145" s="2"/>
    </row>
    <row r="146" ht="9.75" customHeight="1">
      <c r="AW146" s="2"/>
    </row>
    <row r="147" ht="9.75" customHeight="1">
      <c r="AW147" s="2"/>
    </row>
    <row r="148" ht="9.75" customHeight="1">
      <c r="AW148" s="2"/>
    </row>
    <row r="149" ht="9.75" customHeight="1">
      <c r="AW149" s="2"/>
    </row>
    <row r="150" ht="9.75" customHeight="1">
      <c r="AW150" s="2"/>
    </row>
    <row r="151" ht="9.75" customHeight="1">
      <c r="AW151" s="2"/>
    </row>
    <row r="152" ht="9.75" customHeight="1">
      <c r="AW152" s="2"/>
    </row>
    <row r="153" ht="9.75" customHeight="1">
      <c r="AW153" s="2"/>
    </row>
    <row r="154" ht="9.75" customHeight="1">
      <c r="AW154" s="2"/>
    </row>
    <row r="155" ht="9.75" customHeight="1">
      <c r="AW155" s="2"/>
    </row>
    <row r="156" ht="9.75" customHeight="1">
      <c r="AW156" s="2"/>
    </row>
    <row r="157" ht="9.75" customHeight="1">
      <c r="AW157" s="2"/>
    </row>
    <row r="158" ht="9.75" customHeight="1">
      <c r="AW158" s="2"/>
    </row>
    <row r="159" ht="9.75" customHeight="1">
      <c r="AW159" s="2"/>
    </row>
    <row r="160" ht="9.75" customHeight="1">
      <c r="AW160" s="2"/>
    </row>
    <row r="161" ht="9.75" customHeight="1">
      <c r="AW161" s="2"/>
    </row>
    <row r="162" ht="9.75" customHeight="1">
      <c r="AW162" s="2"/>
    </row>
    <row r="163" ht="9.75" customHeight="1">
      <c r="AW163" s="2"/>
    </row>
    <row r="164" ht="9.75" customHeight="1">
      <c r="AW164" s="2"/>
    </row>
    <row r="165" ht="9.75" customHeight="1">
      <c r="AW165" s="2"/>
    </row>
    <row r="166" ht="9.75" customHeight="1">
      <c r="AW166" s="2"/>
    </row>
    <row r="167" ht="9.75" customHeight="1">
      <c r="AW167" s="2"/>
    </row>
    <row r="168" ht="9.75" customHeight="1">
      <c r="AW168" s="2"/>
    </row>
    <row r="169" ht="9.75" customHeight="1">
      <c r="AW169" s="2"/>
    </row>
    <row r="170" ht="9.75" customHeight="1">
      <c r="AW170" s="2"/>
    </row>
    <row r="171" ht="9.75" customHeight="1">
      <c r="AW171" s="2"/>
    </row>
    <row r="172" ht="9.75" customHeight="1">
      <c r="AW172" s="2"/>
    </row>
    <row r="173" ht="9.75" customHeight="1">
      <c r="AW173" s="2"/>
    </row>
    <row r="174" ht="9.75" customHeight="1">
      <c r="AW174" s="2"/>
    </row>
    <row r="175" ht="9.75" customHeight="1">
      <c r="AW175" s="2"/>
    </row>
    <row r="176" ht="9.75" customHeight="1">
      <c r="AW176" s="2"/>
    </row>
    <row r="177" ht="9.75" customHeight="1">
      <c r="AW177" s="2"/>
    </row>
    <row r="178" ht="9.75" customHeight="1">
      <c r="AW178" s="2"/>
    </row>
    <row r="179" ht="9.75" customHeight="1">
      <c r="AW179" s="2"/>
    </row>
    <row r="180" ht="9.75" customHeight="1">
      <c r="AW180" s="2"/>
    </row>
    <row r="181" ht="9.75" customHeight="1">
      <c r="AW181" s="2"/>
    </row>
    <row r="182" ht="9.75" customHeight="1">
      <c r="AW182" s="2"/>
    </row>
    <row r="183" ht="9.75" customHeight="1">
      <c r="AW183" s="2"/>
    </row>
    <row r="184" ht="9.75" customHeight="1">
      <c r="AW184" s="2"/>
    </row>
    <row r="185" ht="9.75" customHeight="1">
      <c r="AW185" s="2"/>
    </row>
    <row r="186" ht="9.75" customHeight="1">
      <c r="AW186" s="2"/>
    </row>
    <row r="187" ht="9.75" customHeight="1">
      <c r="AW187" s="2"/>
    </row>
    <row r="188" ht="9.75" customHeight="1">
      <c r="AW188" s="2"/>
    </row>
    <row r="189" ht="9.75" customHeight="1">
      <c r="AW189" s="2"/>
    </row>
    <row r="190" ht="9.75" customHeight="1">
      <c r="AW190" s="2"/>
    </row>
    <row r="191" ht="9.75" customHeight="1">
      <c r="AW191" s="2"/>
    </row>
    <row r="192" ht="9.75" customHeight="1">
      <c r="AW192" s="2"/>
    </row>
    <row r="193" ht="9.75" customHeight="1">
      <c r="AW193" s="2"/>
    </row>
    <row r="194" ht="9.75" customHeight="1">
      <c r="AW194" s="2"/>
    </row>
    <row r="195" ht="9.75" customHeight="1">
      <c r="AW195" s="2"/>
    </row>
    <row r="196" ht="9.75" customHeight="1">
      <c r="AW196" s="2"/>
    </row>
    <row r="197" ht="9.75" customHeight="1">
      <c r="AW197" s="2"/>
    </row>
    <row r="198" ht="9.75" customHeight="1">
      <c r="AW198" s="2"/>
    </row>
    <row r="199" ht="9.75" customHeight="1">
      <c r="AW199" s="2"/>
    </row>
    <row r="200" ht="9.75" customHeight="1">
      <c r="AW200" s="2"/>
    </row>
    <row r="201" ht="9.75" customHeight="1">
      <c r="AW201" s="2"/>
    </row>
    <row r="202" ht="9.75" customHeight="1">
      <c r="AW202" s="2"/>
    </row>
    <row r="203" ht="9.75" customHeight="1">
      <c r="AW203" s="2"/>
    </row>
    <row r="204" ht="9.75" customHeight="1">
      <c r="AW204" s="2"/>
    </row>
    <row r="205" ht="9.75" customHeight="1">
      <c r="AW205" s="2"/>
    </row>
    <row r="206" ht="9.75" customHeight="1">
      <c r="AW206" s="2"/>
    </row>
    <row r="207" ht="9.75" customHeight="1">
      <c r="AW207" s="2"/>
    </row>
    <row r="208" ht="9.75" customHeight="1">
      <c r="AW208" s="2"/>
    </row>
    <row r="209" ht="9.75" customHeight="1">
      <c r="AW209" s="2"/>
    </row>
    <row r="210" ht="9.75" customHeight="1">
      <c r="AW210" s="2"/>
    </row>
    <row r="211" ht="9.75" customHeight="1">
      <c r="AW211" s="2"/>
    </row>
    <row r="212" ht="9.75" customHeight="1">
      <c r="AW212" s="2"/>
    </row>
    <row r="213" ht="9.75" customHeight="1">
      <c r="AW213" s="2"/>
    </row>
    <row r="214" ht="9.75" customHeight="1">
      <c r="AW214" s="2"/>
    </row>
    <row r="215" ht="9.75" customHeight="1">
      <c r="AW215" s="2"/>
    </row>
    <row r="216" ht="9.75" customHeight="1">
      <c r="AW216" s="2"/>
    </row>
    <row r="217" ht="9.75" customHeight="1">
      <c r="AW217" s="2"/>
    </row>
    <row r="218" ht="9.75" customHeight="1">
      <c r="AW218" s="2"/>
    </row>
    <row r="219" ht="9.75" customHeight="1">
      <c r="AW219" s="2"/>
    </row>
    <row r="220" ht="9.75" customHeight="1">
      <c r="AW220" s="2"/>
    </row>
    <row r="221" ht="9.75" customHeight="1">
      <c r="AW221" s="2"/>
    </row>
    <row r="222" ht="9.75" customHeight="1">
      <c r="AW222" s="2"/>
    </row>
    <row r="223" ht="9.75" customHeight="1">
      <c r="AW223" s="2"/>
    </row>
    <row r="224" ht="9.75" customHeight="1">
      <c r="AW224" s="2"/>
    </row>
    <row r="225" ht="9.75" customHeight="1">
      <c r="AW225" s="2"/>
    </row>
    <row r="226" ht="9.75" customHeight="1">
      <c r="AW226" s="2"/>
    </row>
    <row r="227" ht="9.75" customHeight="1">
      <c r="AW227" s="2"/>
    </row>
    <row r="228" ht="9.75" customHeight="1">
      <c r="AW228" s="2"/>
    </row>
    <row r="229" ht="9.75" customHeight="1">
      <c r="AW229" s="2"/>
    </row>
    <row r="230" ht="9.75" customHeight="1">
      <c r="AW230" s="2"/>
    </row>
    <row r="231" ht="9.75" customHeight="1">
      <c r="AW231" s="2"/>
    </row>
    <row r="232" ht="9.75" customHeight="1">
      <c r="AW232" s="2"/>
    </row>
    <row r="233" ht="9.75" customHeight="1">
      <c r="AW233" s="2"/>
    </row>
    <row r="234" ht="9.75" customHeight="1">
      <c r="AW234" s="2"/>
    </row>
    <row r="235" ht="9.75" customHeight="1">
      <c r="AW235" s="2"/>
    </row>
    <row r="236" ht="9.75" customHeight="1">
      <c r="AW236" s="2"/>
    </row>
    <row r="237" ht="9.75" customHeight="1">
      <c r="AW237" s="2"/>
    </row>
    <row r="238" ht="9.75" customHeight="1">
      <c r="AW238" s="2"/>
    </row>
    <row r="239" ht="9.75" customHeight="1">
      <c r="AW239" s="2"/>
    </row>
    <row r="240" ht="9.75" customHeight="1">
      <c r="AW240" s="2"/>
    </row>
    <row r="241" ht="9.75" customHeight="1">
      <c r="AW241" s="2"/>
    </row>
    <row r="242" ht="9.75" customHeight="1">
      <c r="AW242" s="2"/>
    </row>
    <row r="243" ht="9.75" customHeight="1">
      <c r="AW243" s="2"/>
    </row>
    <row r="244" ht="9.75" customHeight="1">
      <c r="AW244" s="2"/>
    </row>
    <row r="245" ht="9.75" customHeight="1">
      <c r="AW245" s="2"/>
    </row>
    <row r="246" ht="9.75" customHeight="1">
      <c r="AW246" s="2"/>
    </row>
    <row r="247" ht="9.75" customHeight="1">
      <c r="AW247" s="2"/>
    </row>
    <row r="248" ht="9.75" customHeight="1">
      <c r="AW248" s="2"/>
    </row>
    <row r="249" ht="9.75" customHeight="1">
      <c r="AW249" s="2"/>
    </row>
    <row r="250" ht="9.75" customHeight="1">
      <c r="AW250" s="2"/>
    </row>
    <row r="251" ht="9.75" customHeight="1">
      <c r="AW251" s="2"/>
    </row>
    <row r="252" ht="9.75" customHeight="1">
      <c r="AW252" s="2"/>
    </row>
    <row r="253" ht="9.75" customHeight="1">
      <c r="AW253" s="2"/>
    </row>
    <row r="254" ht="9.75" customHeight="1">
      <c r="AW254" s="2"/>
    </row>
    <row r="255" ht="9.75" customHeight="1">
      <c r="AW255" s="2"/>
    </row>
    <row r="256" ht="9.75" customHeight="1">
      <c r="AW256" s="2"/>
    </row>
    <row r="257" ht="9.75" customHeight="1">
      <c r="AW257" s="2"/>
    </row>
    <row r="258" ht="9.75" customHeight="1">
      <c r="AW258" s="2"/>
    </row>
    <row r="259" ht="9.75" customHeight="1">
      <c r="AW259" s="2"/>
    </row>
    <row r="260" ht="9.75" customHeight="1">
      <c r="AW260" s="2"/>
    </row>
    <row r="261" ht="9.75" customHeight="1">
      <c r="AW261" s="2"/>
    </row>
    <row r="262" ht="9.75" customHeight="1">
      <c r="AW262" s="2"/>
    </row>
    <row r="263" ht="9.75" customHeight="1">
      <c r="AW263" s="2"/>
    </row>
    <row r="264" ht="9.75" customHeight="1">
      <c r="AW264" s="2"/>
    </row>
    <row r="265" ht="9.75" customHeight="1">
      <c r="AW265" s="2"/>
    </row>
    <row r="266" ht="9.75" customHeight="1">
      <c r="AW266" s="2"/>
    </row>
    <row r="267" ht="9.75" customHeight="1">
      <c r="AW267" s="2"/>
    </row>
    <row r="268" ht="9.75" customHeight="1">
      <c r="AW268" s="2"/>
    </row>
    <row r="269" ht="9.75" customHeight="1">
      <c r="AW269" s="2"/>
    </row>
    <row r="270" ht="9.75" customHeight="1">
      <c r="AW270" s="2"/>
    </row>
    <row r="271" ht="9.75" customHeight="1">
      <c r="AW271" s="2"/>
    </row>
    <row r="272" ht="9.75" customHeight="1">
      <c r="AW272" s="2"/>
    </row>
    <row r="273" ht="9.75" customHeight="1">
      <c r="AW273" s="2"/>
    </row>
    <row r="274" ht="9.75" customHeight="1">
      <c r="AW274" s="2"/>
    </row>
    <row r="275" ht="9.75" customHeight="1">
      <c r="AW275" s="2"/>
    </row>
    <row r="276" ht="9.75" customHeight="1">
      <c r="AW276" s="2"/>
    </row>
    <row r="277" ht="9.75" customHeight="1">
      <c r="AW277" s="2"/>
    </row>
    <row r="278" ht="9.75" customHeight="1">
      <c r="AW278" s="2"/>
    </row>
    <row r="279" ht="9.75" customHeight="1">
      <c r="AW279" s="2"/>
    </row>
    <row r="280" ht="9.75" customHeight="1">
      <c r="AW280" s="2"/>
    </row>
    <row r="281" ht="9.75" customHeight="1">
      <c r="AW281" s="2"/>
    </row>
    <row r="282" ht="9.75" customHeight="1">
      <c r="AW282" s="2"/>
    </row>
    <row r="283" ht="9.75" customHeight="1">
      <c r="AW283" s="2"/>
    </row>
    <row r="284" ht="9.75" customHeight="1">
      <c r="AW284" s="2"/>
    </row>
    <row r="285" ht="9.75" customHeight="1">
      <c r="AW285" s="2"/>
    </row>
    <row r="286" ht="9.75" customHeight="1">
      <c r="AW286" s="2"/>
    </row>
    <row r="287" ht="9.75" customHeight="1">
      <c r="AW287" s="2"/>
    </row>
    <row r="288" ht="9.75" customHeight="1">
      <c r="AW288" s="2"/>
    </row>
    <row r="289" ht="9.75" customHeight="1">
      <c r="AW289" s="2"/>
    </row>
    <row r="290" ht="9.75" customHeight="1">
      <c r="AW290" s="2"/>
    </row>
    <row r="291" ht="9.75" customHeight="1">
      <c r="AW291" s="2"/>
    </row>
    <row r="292" ht="9.75" customHeight="1">
      <c r="AW292" s="2"/>
    </row>
    <row r="293" ht="9.75" customHeight="1">
      <c r="AW293" s="2"/>
    </row>
    <row r="294" ht="9.75" customHeight="1">
      <c r="AW294" s="2"/>
    </row>
    <row r="295" ht="9.75" customHeight="1">
      <c r="AW295" s="2"/>
    </row>
    <row r="296" ht="9.75" customHeight="1">
      <c r="AW296" s="2"/>
    </row>
    <row r="297" ht="9.75" customHeight="1">
      <c r="AW297" s="2"/>
    </row>
    <row r="298" ht="9.75" customHeight="1">
      <c r="AW298" s="2"/>
    </row>
    <row r="299" ht="9.75" customHeight="1">
      <c r="AW299" s="2"/>
    </row>
    <row r="300" ht="9.75" customHeight="1">
      <c r="AW300" s="2"/>
    </row>
    <row r="301" ht="9.75" customHeight="1">
      <c r="AW301" s="2"/>
    </row>
    <row r="302" ht="9.75" customHeight="1">
      <c r="AW302" s="2"/>
    </row>
    <row r="303" ht="9.75" customHeight="1">
      <c r="AW303" s="2"/>
    </row>
    <row r="304" ht="9.75" customHeight="1">
      <c r="AW304" s="2"/>
    </row>
    <row r="305" ht="9.75" customHeight="1">
      <c r="AW305" s="2"/>
    </row>
    <row r="306" ht="9.75" customHeight="1">
      <c r="AW306" s="2"/>
    </row>
    <row r="307" ht="9.75" customHeight="1">
      <c r="AW307" s="2"/>
    </row>
    <row r="308" ht="9.75" customHeight="1">
      <c r="AW308" s="2"/>
    </row>
    <row r="309" ht="9.75" customHeight="1">
      <c r="AW309" s="2"/>
    </row>
    <row r="310" ht="9.75" customHeight="1">
      <c r="AW310" s="2"/>
    </row>
    <row r="311" ht="9.75" customHeight="1">
      <c r="AW311" s="2"/>
    </row>
    <row r="312" ht="9.75" customHeight="1">
      <c r="AW312" s="2"/>
    </row>
    <row r="313" ht="9.75" customHeight="1">
      <c r="AW313" s="2"/>
    </row>
    <row r="314" ht="9.75" customHeight="1">
      <c r="AW314" s="2"/>
    </row>
    <row r="315" ht="9.75" customHeight="1">
      <c r="AW315" s="2"/>
    </row>
    <row r="316" ht="9.75" customHeight="1">
      <c r="AW316" s="2"/>
    </row>
    <row r="317" ht="9.75" customHeight="1">
      <c r="AW317" s="2"/>
    </row>
    <row r="318" ht="9.75" customHeight="1">
      <c r="AW318" s="2"/>
    </row>
    <row r="319" ht="9.75" customHeight="1">
      <c r="AW319" s="2"/>
    </row>
    <row r="320" ht="9.75" customHeight="1">
      <c r="AW320" s="2"/>
    </row>
    <row r="321" ht="9.75" customHeight="1">
      <c r="AW321" s="2"/>
    </row>
    <row r="322" ht="9.75" customHeight="1">
      <c r="AW322" s="2"/>
    </row>
    <row r="323" ht="9.75" customHeight="1">
      <c r="AW323" s="2"/>
    </row>
    <row r="324" ht="9.75" customHeight="1">
      <c r="AW324" s="2"/>
    </row>
    <row r="325" ht="9.75" customHeight="1">
      <c r="AW325" s="2"/>
    </row>
    <row r="326" ht="9.75" customHeight="1">
      <c r="AW326" s="2"/>
    </row>
    <row r="327" ht="9.75" customHeight="1">
      <c r="AW327" s="2"/>
    </row>
    <row r="328" ht="9.75" customHeight="1">
      <c r="AW328" s="2"/>
    </row>
    <row r="329" ht="9.75" customHeight="1">
      <c r="AW329" s="2"/>
    </row>
    <row r="330" ht="9.75" customHeight="1">
      <c r="AW330" s="2"/>
    </row>
    <row r="331" ht="9.75" customHeight="1">
      <c r="AW331" s="2"/>
    </row>
    <row r="332" ht="9.75" customHeight="1">
      <c r="AW332" s="2"/>
    </row>
    <row r="333" ht="9.75" customHeight="1">
      <c r="AW333" s="2"/>
    </row>
    <row r="334" ht="9.75" customHeight="1">
      <c r="AW334" s="2"/>
    </row>
    <row r="335" ht="9.75" customHeight="1">
      <c r="AW335" s="2"/>
    </row>
    <row r="336" ht="9.75" customHeight="1">
      <c r="AW336" s="2"/>
    </row>
    <row r="337" ht="9.75" customHeight="1">
      <c r="AW337" s="2"/>
    </row>
    <row r="338" ht="9.75" customHeight="1">
      <c r="AW338" s="2"/>
    </row>
    <row r="339" ht="9.75" customHeight="1">
      <c r="AW339" s="2"/>
    </row>
    <row r="340" ht="9.75" customHeight="1">
      <c r="AW340" s="2"/>
    </row>
    <row r="341" ht="9.75" customHeight="1">
      <c r="AW341" s="2"/>
    </row>
    <row r="342" ht="9.75" customHeight="1">
      <c r="AW342" s="2"/>
    </row>
    <row r="343" ht="9.75" customHeight="1">
      <c r="AW343" s="2"/>
    </row>
    <row r="344" ht="9.75" customHeight="1">
      <c r="AW344" s="2"/>
    </row>
    <row r="345" ht="9.75" customHeight="1">
      <c r="AW345" s="2"/>
    </row>
    <row r="346" ht="9.75" customHeight="1">
      <c r="AW346" s="2"/>
    </row>
    <row r="347" ht="9.75" customHeight="1">
      <c r="AW347" s="2"/>
    </row>
    <row r="348" ht="9.75" customHeight="1">
      <c r="AW348" s="2"/>
    </row>
    <row r="349" ht="9.75" customHeight="1">
      <c r="AW349" s="2"/>
    </row>
    <row r="350" ht="9.75" customHeight="1">
      <c r="AW350" s="2"/>
    </row>
    <row r="351" ht="9.75" customHeight="1">
      <c r="AW351" s="2"/>
    </row>
    <row r="352" ht="9.75" customHeight="1">
      <c r="AW352" s="2"/>
    </row>
    <row r="353" ht="9.75" customHeight="1">
      <c r="AW353" s="2"/>
    </row>
    <row r="354" ht="9.75" customHeight="1">
      <c r="AW354" s="2"/>
    </row>
    <row r="355" ht="9.75" customHeight="1">
      <c r="AW355" s="2"/>
    </row>
    <row r="356" ht="9.75" customHeight="1">
      <c r="AW356" s="2"/>
    </row>
    <row r="357" ht="9.75" customHeight="1">
      <c r="AW357" s="2"/>
    </row>
    <row r="358" ht="9.75" customHeight="1">
      <c r="AW358" s="2"/>
    </row>
    <row r="359" ht="9.75" customHeight="1">
      <c r="AW359" s="2"/>
    </row>
    <row r="360" ht="9.75" customHeight="1">
      <c r="AW360" s="2"/>
    </row>
    <row r="361" ht="9.75" customHeight="1">
      <c r="AW361" s="2"/>
    </row>
    <row r="362" ht="9.75" customHeight="1">
      <c r="AW362" s="2"/>
    </row>
    <row r="363" ht="9.75" customHeight="1">
      <c r="AW363" s="2"/>
    </row>
    <row r="364" ht="9.75" customHeight="1">
      <c r="AW364" s="2"/>
    </row>
    <row r="365" ht="9.75" customHeight="1">
      <c r="AW365" s="2"/>
    </row>
    <row r="366" ht="9.75" customHeight="1">
      <c r="AW366" s="2"/>
    </row>
    <row r="367" ht="9.75" customHeight="1">
      <c r="AW367" s="2"/>
    </row>
    <row r="368" ht="9.75" customHeight="1">
      <c r="AW368" s="2"/>
    </row>
    <row r="369" ht="9.75" customHeight="1">
      <c r="AW369" s="2"/>
    </row>
    <row r="370" ht="9.75" customHeight="1">
      <c r="AW370" s="2"/>
    </row>
    <row r="371" ht="9.75" customHeight="1">
      <c r="AW371" s="2"/>
    </row>
    <row r="372" ht="9.75" customHeight="1">
      <c r="AW372" s="2"/>
    </row>
    <row r="373" ht="9.75" customHeight="1">
      <c r="AW373" s="2"/>
    </row>
    <row r="374" ht="9.75" customHeight="1">
      <c r="AW374" s="2"/>
    </row>
    <row r="375" ht="9.75" customHeight="1">
      <c r="AW375" s="2"/>
    </row>
    <row r="376" ht="9.75" customHeight="1">
      <c r="AW376" s="2"/>
    </row>
    <row r="377" ht="9.75" customHeight="1">
      <c r="AW377" s="2"/>
    </row>
    <row r="378" ht="9.75" customHeight="1">
      <c r="AW378" s="2"/>
    </row>
    <row r="379" ht="9.75" customHeight="1">
      <c r="AW379" s="2"/>
    </row>
    <row r="380" ht="9.75" customHeight="1">
      <c r="AW380" s="2"/>
    </row>
    <row r="381" ht="9.75" customHeight="1">
      <c r="AW381" s="2"/>
    </row>
    <row r="382" ht="9.75" customHeight="1">
      <c r="AW382" s="2"/>
    </row>
    <row r="383" ht="9.75" customHeight="1">
      <c r="AW383" s="2"/>
    </row>
    <row r="384" ht="9.75" customHeight="1">
      <c r="AW384" s="2"/>
    </row>
    <row r="385" ht="9.75" customHeight="1">
      <c r="AW385" s="2"/>
    </row>
    <row r="386" ht="9.75" customHeight="1">
      <c r="AW386" s="2"/>
    </row>
    <row r="387" ht="9.75" customHeight="1">
      <c r="AW387" s="2"/>
    </row>
    <row r="388" ht="9.75" customHeight="1">
      <c r="AW388" s="2"/>
    </row>
    <row r="389" ht="9.75" customHeight="1">
      <c r="AW389" s="2"/>
    </row>
    <row r="390" ht="9.75" customHeight="1">
      <c r="AW390" s="2"/>
    </row>
    <row r="391" ht="9.75" customHeight="1">
      <c r="AW391" s="2"/>
    </row>
    <row r="392" ht="9.75" customHeight="1">
      <c r="AW392" s="2"/>
    </row>
    <row r="393" ht="9.75" customHeight="1">
      <c r="AW393" s="2"/>
    </row>
    <row r="394" ht="9.75" customHeight="1">
      <c r="AW394" s="2"/>
    </row>
    <row r="395" ht="9.75" customHeight="1">
      <c r="AW395" s="2"/>
    </row>
    <row r="396" ht="9.75" customHeight="1">
      <c r="AW396" s="2"/>
    </row>
    <row r="397" ht="9.75" customHeight="1">
      <c r="AW397" s="2"/>
    </row>
    <row r="398" ht="9.75" customHeight="1">
      <c r="AW398" s="2"/>
    </row>
    <row r="399" ht="9.75" customHeight="1">
      <c r="AW399" s="2"/>
    </row>
    <row r="400" ht="9.75" customHeight="1">
      <c r="AW400" s="2"/>
    </row>
    <row r="401" ht="9.75" customHeight="1">
      <c r="AW401" s="2"/>
    </row>
    <row r="402" ht="9.75" customHeight="1">
      <c r="AW402" s="2"/>
    </row>
    <row r="403" ht="9.75" customHeight="1">
      <c r="AW403" s="2"/>
    </row>
    <row r="404" ht="9.75" customHeight="1">
      <c r="AW404" s="2"/>
    </row>
    <row r="405" ht="9.75" customHeight="1">
      <c r="AW405" s="2"/>
    </row>
    <row r="406" ht="9.75" customHeight="1">
      <c r="AW406" s="2"/>
    </row>
    <row r="407" ht="9.75" customHeight="1">
      <c r="AW407" s="2"/>
    </row>
    <row r="408" ht="9.75" customHeight="1">
      <c r="AW408" s="2"/>
    </row>
    <row r="409" ht="9.75" customHeight="1">
      <c r="AW409" s="2"/>
    </row>
    <row r="410" ht="9.75" customHeight="1">
      <c r="AW410" s="2"/>
    </row>
    <row r="411" ht="9.75" customHeight="1">
      <c r="AW411" s="2"/>
    </row>
    <row r="412" ht="9.75" customHeight="1">
      <c r="AW412" s="2"/>
    </row>
    <row r="413" ht="9.75" customHeight="1">
      <c r="AW413" s="2"/>
    </row>
    <row r="414" ht="9.75" customHeight="1">
      <c r="AW414" s="2"/>
    </row>
    <row r="415" ht="9.75" customHeight="1">
      <c r="AW415" s="2"/>
    </row>
    <row r="416" ht="9.75" customHeight="1">
      <c r="AW416" s="2"/>
    </row>
    <row r="417" ht="9.75" customHeight="1">
      <c r="AW417" s="2"/>
    </row>
    <row r="418" ht="9.75" customHeight="1">
      <c r="AW418" s="2"/>
    </row>
    <row r="419" ht="9.75" customHeight="1">
      <c r="AW419" s="2"/>
    </row>
    <row r="420" ht="9.75" customHeight="1">
      <c r="AW420" s="2"/>
    </row>
    <row r="421" ht="9.75" customHeight="1">
      <c r="AW421" s="2"/>
    </row>
    <row r="422" ht="9.75" customHeight="1">
      <c r="AW422" s="2"/>
    </row>
    <row r="423" ht="9.75" customHeight="1">
      <c r="AW423" s="2"/>
    </row>
    <row r="424" ht="9.75" customHeight="1">
      <c r="AW424" s="2"/>
    </row>
    <row r="425" ht="9.75" customHeight="1">
      <c r="AW425" s="2"/>
    </row>
    <row r="426" ht="9.75" customHeight="1">
      <c r="AW426" s="2"/>
    </row>
    <row r="427" ht="9.75" customHeight="1">
      <c r="AW427" s="2"/>
    </row>
    <row r="428" ht="9.75" customHeight="1">
      <c r="AW428" s="2"/>
    </row>
    <row r="429" ht="9.75" customHeight="1">
      <c r="AW429" s="2"/>
    </row>
    <row r="430" ht="9.75" customHeight="1">
      <c r="AW430" s="2"/>
    </row>
    <row r="431" ht="9.75" customHeight="1">
      <c r="AW431" s="2"/>
    </row>
    <row r="432" ht="9.75" customHeight="1">
      <c r="AW432" s="2"/>
    </row>
    <row r="433" ht="9.75" customHeight="1">
      <c r="AW433" s="2"/>
    </row>
    <row r="434" ht="9.75" customHeight="1">
      <c r="AW434" s="2"/>
    </row>
    <row r="435" ht="9.75" customHeight="1">
      <c r="AW435" s="2"/>
    </row>
    <row r="436" ht="9.75" customHeight="1">
      <c r="AW436" s="2"/>
    </row>
    <row r="437" ht="9.75" customHeight="1">
      <c r="AW437" s="2"/>
    </row>
    <row r="438" ht="9.75" customHeight="1">
      <c r="AW438" s="2"/>
    </row>
    <row r="439" ht="9.75" customHeight="1">
      <c r="AW439" s="2"/>
    </row>
    <row r="440" ht="9.75" customHeight="1">
      <c r="AW440" s="2"/>
    </row>
    <row r="441" ht="9.75" customHeight="1">
      <c r="AW441" s="2"/>
    </row>
    <row r="442" ht="9.75" customHeight="1">
      <c r="AW442" s="2"/>
    </row>
    <row r="443" ht="9.75" customHeight="1">
      <c r="AW443" s="2"/>
    </row>
    <row r="444" ht="9.75" customHeight="1">
      <c r="AW444" s="2"/>
    </row>
    <row r="445" ht="9.75" customHeight="1">
      <c r="AW445" s="2"/>
    </row>
    <row r="446" ht="9.75" customHeight="1">
      <c r="AW446" s="2"/>
    </row>
    <row r="447" ht="9.75" customHeight="1">
      <c r="AW447" s="2"/>
    </row>
    <row r="448" ht="9.75" customHeight="1">
      <c r="AW448" s="2"/>
    </row>
    <row r="449" ht="9.75" customHeight="1">
      <c r="AW449" s="2"/>
    </row>
    <row r="450" ht="9.75" customHeight="1">
      <c r="AW450" s="2"/>
    </row>
    <row r="451" ht="9.75" customHeight="1">
      <c r="AW451" s="2"/>
    </row>
    <row r="452" ht="9.75" customHeight="1">
      <c r="AW452" s="2"/>
    </row>
    <row r="453" ht="9.75" customHeight="1">
      <c r="AW453" s="2"/>
    </row>
    <row r="454" ht="9.75" customHeight="1">
      <c r="AW454" s="2"/>
    </row>
    <row r="455" ht="9.75" customHeight="1">
      <c r="AW455" s="2"/>
    </row>
    <row r="456" ht="9.75" customHeight="1">
      <c r="AW456" s="2"/>
    </row>
    <row r="457" ht="9.75" customHeight="1">
      <c r="AW457" s="2"/>
    </row>
    <row r="458" ht="9.75" customHeight="1">
      <c r="AW458" s="2"/>
    </row>
    <row r="459" ht="9.75" customHeight="1">
      <c r="AW459" s="2"/>
    </row>
    <row r="460" ht="9.75" customHeight="1">
      <c r="AW460" s="2"/>
    </row>
    <row r="461" ht="9.75" customHeight="1">
      <c r="AW461" s="2"/>
    </row>
    <row r="462" ht="9.75" customHeight="1">
      <c r="AW462" s="2"/>
    </row>
    <row r="463" ht="9.75" customHeight="1">
      <c r="AW463" s="2"/>
    </row>
    <row r="464" ht="9.75" customHeight="1">
      <c r="AW464" s="2"/>
    </row>
    <row r="465" ht="9.75" customHeight="1">
      <c r="AW465" s="2"/>
    </row>
    <row r="466" ht="9.75" customHeight="1">
      <c r="AW466" s="2"/>
    </row>
    <row r="467" ht="9.75" customHeight="1">
      <c r="AW467" s="2"/>
    </row>
    <row r="468" ht="9.75" customHeight="1">
      <c r="AW468" s="2"/>
    </row>
    <row r="469" ht="9.75" customHeight="1">
      <c r="AW469" s="2"/>
    </row>
    <row r="470" ht="9.75" customHeight="1">
      <c r="AW470" s="2"/>
    </row>
    <row r="471" ht="9.75" customHeight="1">
      <c r="AW471" s="2"/>
    </row>
    <row r="472" ht="9.75" customHeight="1">
      <c r="AW472" s="2"/>
    </row>
    <row r="473" ht="9.75" customHeight="1">
      <c r="AW473" s="2"/>
    </row>
    <row r="474" ht="9.75" customHeight="1">
      <c r="AW474" s="2"/>
    </row>
    <row r="475" ht="9.75" customHeight="1">
      <c r="AW475" s="2"/>
    </row>
    <row r="476" ht="9.75" customHeight="1">
      <c r="AW476" s="2"/>
    </row>
    <row r="477" ht="9.75" customHeight="1">
      <c r="AW477" s="2"/>
    </row>
    <row r="478" ht="9.75" customHeight="1">
      <c r="AW478" s="2"/>
    </row>
    <row r="479" ht="9.75" customHeight="1">
      <c r="AW479" s="2"/>
    </row>
    <row r="480" ht="9.75" customHeight="1">
      <c r="AW480" s="2"/>
    </row>
    <row r="481" ht="9.75" customHeight="1">
      <c r="AW481" s="2"/>
    </row>
    <row r="482" ht="9.75" customHeight="1">
      <c r="AW482" s="2"/>
    </row>
    <row r="483" ht="9.75" customHeight="1">
      <c r="AW483" s="2"/>
    </row>
    <row r="484" ht="9.75" customHeight="1">
      <c r="AW484" s="2"/>
    </row>
    <row r="485" ht="9.75" customHeight="1">
      <c r="AW485" s="2"/>
    </row>
    <row r="486" ht="9.75" customHeight="1">
      <c r="AW486" s="2"/>
    </row>
    <row r="487" ht="9.75" customHeight="1">
      <c r="AW487" s="2"/>
    </row>
    <row r="488" ht="9.75" customHeight="1">
      <c r="AW488" s="2"/>
    </row>
    <row r="489" ht="9.75" customHeight="1">
      <c r="AW489" s="2"/>
    </row>
    <row r="490" ht="9.75" customHeight="1">
      <c r="AW490" s="2"/>
    </row>
    <row r="491" ht="9.75" customHeight="1">
      <c r="AW491" s="2"/>
    </row>
    <row r="492" ht="9.75" customHeight="1">
      <c r="AW492" s="2"/>
    </row>
    <row r="493" ht="9.75" customHeight="1">
      <c r="AW493" s="2"/>
    </row>
    <row r="494" ht="9.75" customHeight="1">
      <c r="AW494" s="2"/>
    </row>
    <row r="495" ht="9.75" customHeight="1">
      <c r="AW495" s="2"/>
    </row>
    <row r="496" ht="9.75" customHeight="1">
      <c r="AW496" s="2"/>
    </row>
    <row r="497" ht="9.75" customHeight="1">
      <c r="AW497" s="2"/>
    </row>
    <row r="498" ht="9.75" customHeight="1">
      <c r="AW498" s="2"/>
    </row>
    <row r="499" ht="9.75" customHeight="1">
      <c r="AW499" s="2"/>
    </row>
    <row r="500" ht="9.75" customHeight="1">
      <c r="AW500" s="2"/>
    </row>
    <row r="501" ht="9.75" customHeight="1">
      <c r="AW501" s="2"/>
    </row>
    <row r="502" ht="9.75" customHeight="1">
      <c r="AW502" s="2"/>
    </row>
    <row r="503" ht="9.75" customHeight="1">
      <c r="AW503" s="2"/>
    </row>
    <row r="504" ht="9.75" customHeight="1">
      <c r="AW504" s="2"/>
    </row>
    <row r="505" ht="9.75" customHeight="1">
      <c r="AW505" s="2"/>
    </row>
    <row r="506" ht="9.75" customHeight="1">
      <c r="AW506" s="2"/>
    </row>
    <row r="507" ht="9.75" customHeight="1">
      <c r="AW507" s="2"/>
    </row>
    <row r="508" ht="9.75" customHeight="1">
      <c r="AW508" s="2"/>
    </row>
    <row r="509" ht="9.75" customHeight="1">
      <c r="AW509" s="2"/>
    </row>
    <row r="510" ht="9.75" customHeight="1">
      <c r="AW510" s="2"/>
    </row>
    <row r="511" ht="9.75" customHeight="1">
      <c r="AW511" s="2"/>
    </row>
    <row r="512" ht="9.75" customHeight="1">
      <c r="AW512" s="2"/>
    </row>
    <row r="513" ht="9.75" customHeight="1">
      <c r="AW513" s="2"/>
    </row>
    <row r="514" ht="9.75" customHeight="1">
      <c r="AW514" s="2"/>
    </row>
    <row r="515" ht="9.75" customHeight="1">
      <c r="AW515" s="2"/>
    </row>
    <row r="516" ht="9.75" customHeight="1">
      <c r="AW516" s="2"/>
    </row>
    <row r="517" ht="9.75" customHeight="1">
      <c r="AW517" s="2"/>
    </row>
    <row r="518" ht="9.75" customHeight="1">
      <c r="AW518" s="2"/>
    </row>
    <row r="519" ht="9.75" customHeight="1">
      <c r="AW519" s="2"/>
    </row>
    <row r="520" ht="9.75" customHeight="1">
      <c r="AW520" s="2"/>
    </row>
    <row r="521" ht="9.75" customHeight="1">
      <c r="AW521" s="2"/>
    </row>
    <row r="522" ht="9.75" customHeight="1">
      <c r="AW522" s="2"/>
    </row>
    <row r="523" ht="9.75" customHeight="1">
      <c r="AW523" s="2"/>
    </row>
    <row r="524" ht="9.75" customHeight="1">
      <c r="AW524" s="2"/>
    </row>
    <row r="525" ht="9.75" customHeight="1">
      <c r="AW525" s="2"/>
    </row>
    <row r="526" ht="9.75" customHeight="1">
      <c r="AW526" s="2"/>
    </row>
    <row r="527" ht="9.75" customHeight="1">
      <c r="AW527" s="2"/>
    </row>
    <row r="528" ht="9.75" customHeight="1">
      <c r="AW528" s="2"/>
    </row>
    <row r="529" ht="9.75" customHeight="1">
      <c r="AW529" s="2"/>
    </row>
    <row r="530" ht="9.75" customHeight="1">
      <c r="AW530" s="2"/>
    </row>
    <row r="531" ht="9.75" customHeight="1">
      <c r="AW531" s="2"/>
    </row>
    <row r="532" ht="9.75" customHeight="1">
      <c r="AW532" s="2"/>
    </row>
    <row r="533" ht="9.75" customHeight="1">
      <c r="AW533" s="2"/>
    </row>
    <row r="534" ht="9.75" customHeight="1">
      <c r="AW534" s="2"/>
    </row>
    <row r="535" ht="9.75" customHeight="1">
      <c r="AW535" s="2"/>
    </row>
    <row r="536" ht="9.75" customHeight="1">
      <c r="AW536" s="2"/>
    </row>
    <row r="537" ht="9.75" customHeight="1">
      <c r="AW537" s="2"/>
    </row>
    <row r="538" ht="9.75" customHeight="1">
      <c r="AW538" s="2"/>
    </row>
    <row r="539" ht="9.75" customHeight="1">
      <c r="AW539" s="2"/>
    </row>
    <row r="540" ht="9.75" customHeight="1">
      <c r="AW540" s="2"/>
    </row>
    <row r="541" ht="9.75" customHeight="1">
      <c r="AW541" s="2"/>
    </row>
    <row r="542" ht="9.75" customHeight="1">
      <c r="AW542" s="2"/>
    </row>
    <row r="543" ht="9.75" customHeight="1">
      <c r="AW543" s="2"/>
    </row>
    <row r="544" ht="9.75" customHeight="1">
      <c r="AW544" s="2"/>
    </row>
    <row r="545" ht="9.75" customHeight="1">
      <c r="AW545" s="2"/>
    </row>
    <row r="546" ht="9.75" customHeight="1">
      <c r="AW546" s="2"/>
    </row>
    <row r="547" ht="9.75" customHeight="1">
      <c r="AW547" s="2"/>
    </row>
    <row r="548" ht="9.75" customHeight="1">
      <c r="AW548" s="2"/>
    </row>
    <row r="549" ht="9.75" customHeight="1">
      <c r="AW549" s="2"/>
    </row>
    <row r="550" ht="9.75" customHeight="1">
      <c r="AW550" s="2"/>
    </row>
    <row r="551" ht="9.75" customHeight="1">
      <c r="AW551" s="2"/>
    </row>
    <row r="552" ht="9.75" customHeight="1">
      <c r="AW552" s="2"/>
    </row>
    <row r="553" ht="9.75" customHeight="1">
      <c r="AW553" s="2"/>
    </row>
    <row r="554" ht="9.75" customHeight="1">
      <c r="AW554" s="2"/>
    </row>
    <row r="555" ht="9.75" customHeight="1">
      <c r="AW555" s="2"/>
    </row>
    <row r="556" ht="9.75" customHeight="1">
      <c r="AW556" s="2"/>
    </row>
    <row r="557" ht="9.75" customHeight="1">
      <c r="AW557" s="2"/>
    </row>
    <row r="558" ht="9.75" customHeight="1">
      <c r="AW558" s="2"/>
    </row>
    <row r="559" ht="9.75" customHeight="1">
      <c r="AW559" s="2"/>
    </row>
    <row r="560" ht="9.75" customHeight="1">
      <c r="AW560" s="2"/>
    </row>
    <row r="561" ht="9.75" customHeight="1">
      <c r="AW561" s="2"/>
    </row>
    <row r="562" ht="9.75" customHeight="1">
      <c r="AW562" s="2"/>
    </row>
    <row r="563" ht="9.75" customHeight="1">
      <c r="AW563" s="2"/>
    </row>
    <row r="564" ht="9.75" customHeight="1">
      <c r="AW564" s="2"/>
    </row>
    <row r="565" ht="9.75" customHeight="1">
      <c r="AW565" s="2"/>
    </row>
    <row r="566" ht="9.75" customHeight="1">
      <c r="AW566" s="2"/>
    </row>
    <row r="567" ht="9.75" customHeight="1">
      <c r="AW567" s="2"/>
    </row>
    <row r="568" ht="9.75" customHeight="1">
      <c r="AW568" s="2"/>
    </row>
    <row r="569" ht="9.75" customHeight="1">
      <c r="AW569" s="2"/>
    </row>
    <row r="570" ht="9.75" customHeight="1">
      <c r="AW570" s="2"/>
    </row>
    <row r="571" ht="9.75" customHeight="1">
      <c r="AW571" s="2"/>
    </row>
    <row r="572" ht="9.75" customHeight="1">
      <c r="AW572" s="2"/>
    </row>
    <row r="573" ht="9.75" customHeight="1">
      <c r="AW573" s="2"/>
    </row>
    <row r="574" ht="9.75" customHeight="1">
      <c r="AW574" s="2"/>
    </row>
    <row r="575" ht="9.75" customHeight="1">
      <c r="AW575" s="2"/>
    </row>
    <row r="576" ht="9.75" customHeight="1">
      <c r="AW576" s="2"/>
    </row>
    <row r="577" ht="9.75" customHeight="1">
      <c r="AW577" s="2"/>
    </row>
    <row r="578" ht="9.75" customHeight="1">
      <c r="AW578" s="2"/>
    </row>
    <row r="579" ht="9.75" customHeight="1">
      <c r="AW579" s="2"/>
    </row>
    <row r="580" ht="9.75" customHeight="1">
      <c r="AW580" s="2"/>
    </row>
    <row r="581" ht="9.75" customHeight="1">
      <c r="AW581" s="2"/>
    </row>
    <row r="582" ht="9.75" customHeight="1">
      <c r="AW582" s="2"/>
    </row>
    <row r="583" ht="9.75" customHeight="1">
      <c r="AW583" s="2"/>
    </row>
    <row r="584" ht="9.75" customHeight="1">
      <c r="AW584" s="2"/>
    </row>
    <row r="585" ht="9.75" customHeight="1">
      <c r="AW585" s="2"/>
    </row>
    <row r="586" ht="9.75" customHeight="1">
      <c r="AW586" s="2"/>
    </row>
    <row r="587" ht="9.75" customHeight="1">
      <c r="AW587" s="2"/>
    </row>
    <row r="588" ht="9.75" customHeight="1">
      <c r="AW588" s="2"/>
    </row>
    <row r="589" ht="9.75" customHeight="1">
      <c r="AW589" s="2"/>
    </row>
    <row r="590" ht="9.75" customHeight="1">
      <c r="AW590" s="2"/>
    </row>
    <row r="591" ht="9.75" customHeight="1">
      <c r="AW591" s="2"/>
    </row>
    <row r="592" ht="9.75" customHeight="1">
      <c r="AW592" s="2"/>
    </row>
    <row r="593" ht="9.75" customHeight="1">
      <c r="AW593" s="2"/>
    </row>
    <row r="594" ht="9.75" customHeight="1">
      <c r="AW594" s="2"/>
    </row>
    <row r="595" ht="9.75" customHeight="1">
      <c r="AW595" s="2"/>
    </row>
    <row r="596" ht="9.75" customHeight="1">
      <c r="AW596" s="2"/>
    </row>
    <row r="597" ht="9.75" customHeight="1">
      <c r="AW597" s="2"/>
    </row>
    <row r="598" ht="9.75" customHeight="1">
      <c r="AW598" s="2"/>
    </row>
    <row r="599" ht="9.75" customHeight="1">
      <c r="AW599" s="2"/>
    </row>
    <row r="600" ht="9.75" customHeight="1">
      <c r="AW600" s="2"/>
    </row>
    <row r="601" ht="9.75" customHeight="1">
      <c r="AW601" s="2"/>
    </row>
    <row r="602" ht="9.75" customHeight="1">
      <c r="AW602" s="2"/>
    </row>
    <row r="603" ht="9.75" customHeight="1">
      <c r="AW603" s="2"/>
    </row>
    <row r="604" ht="9.75" customHeight="1">
      <c r="AW604" s="2"/>
    </row>
    <row r="605" ht="9.75" customHeight="1">
      <c r="AW605" s="2"/>
    </row>
    <row r="606" ht="9.75" customHeight="1">
      <c r="AW606" s="2"/>
    </row>
    <row r="607" ht="9.75" customHeight="1">
      <c r="AW607" s="2"/>
    </row>
    <row r="608" ht="9.75" customHeight="1">
      <c r="AW608" s="2"/>
    </row>
    <row r="609" ht="9.75" customHeight="1">
      <c r="AW609" s="2"/>
    </row>
    <row r="610" ht="9.75" customHeight="1">
      <c r="AW610" s="2"/>
    </row>
    <row r="611" ht="9.75" customHeight="1">
      <c r="AW611" s="2"/>
    </row>
    <row r="612" ht="9.75" customHeight="1">
      <c r="AW612" s="2"/>
    </row>
    <row r="613" ht="9.75" customHeight="1">
      <c r="AW613" s="2"/>
    </row>
    <row r="614" ht="9.75" customHeight="1">
      <c r="AW614" s="2"/>
    </row>
    <row r="615" ht="9.75" customHeight="1">
      <c r="AW615" s="2"/>
    </row>
    <row r="616" ht="9.75" customHeight="1">
      <c r="AW616" s="2"/>
    </row>
    <row r="617" ht="9.75" customHeight="1">
      <c r="AW617" s="2"/>
    </row>
    <row r="618" ht="9.75" customHeight="1">
      <c r="AW618" s="2"/>
    </row>
    <row r="619" ht="9.75" customHeight="1">
      <c r="AW619" s="2"/>
    </row>
    <row r="620" ht="9.75" customHeight="1">
      <c r="AW620" s="2"/>
    </row>
    <row r="621" ht="9.75" customHeight="1">
      <c r="AW621" s="2"/>
    </row>
    <row r="622" ht="9.75" customHeight="1">
      <c r="AW622" s="2"/>
    </row>
    <row r="623" ht="9.75" customHeight="1">
      <c r="AW623" s="2"/>
    </row>
    <row r="624" ht="9.75" customHeight="1">
      <c r="AW624" s="2"/>
    </row>
    <row r="625" ht="9.75" customHeight="1">
      <c r="AW625" s="2"/>
    </row>
    <row r="626" ht="9.75" customHeight="1">
      <c r="AW626" s="2"/>
    </row>
    <row r="627" ht="9.75" customHeight="1">
      <c r="AW627" s="2"/>
    </row>
    <row r="628" ht="9.75" customHeight="1">
      <c r="AW628" s="2"/>
    </row>
    <row r="629" ht="9.75" customHeight="1">
      <c r="AW629" s="2"/>
    </row>
    <row r="630" ht="9.75" customHeight="1">
      <c r="AW630" s="2"/>
    </row>
    <row r="631" ht="9.75" customHeight="1">
      <c r="AW631" s="2"/>
    </row>
    <row r="632" ht="9.75" customHeight="1">
      <c r="AW632" s="2"/>
    </row>
    <row r="633" ht="9.75" customHeight="1">
      <c r="AW633" s="2"/>
    </row>
    <row r="634" ht="9.75" customHeight="1">
      <c r="AW634" s="2"/>
    </row>
    <row r="635" ht="9.75" customHeight="1">
      <c r="AW635" s="2"/>
    </row>
    <row r="636" ht="9.75" customHeight="1">
      <c r="AW636" s="2"/>
    </row>
    <row r="637" ht="9.75" customHeight="1">
      <c r="AW637" s="2"/>
    </row>
    <row r="638" ht="9.75" customHeight="1">
      <c r="AW638" s="2"/>
    </row>
    <row r="639" ht="9.75" customHeight="1">
      <c r="AW639" s="2"/>
    </row>
    <row r="640" ht="9.75" customHeight="1">
      <c r="AW640" s="2"/>
    </row>
    <row r="641" ht="9.75" customHeight="1">
      <c r="AW641" s="2"/>
    </row>
    <row r="642" ht="9.75" customHeight="1">
      <c r="AW642" s="2"/>
    </row>
    <row r="643" ht="9.75" customHeight="1">
      <c r="AW643" s="2"/>
    </row>
    <row r="644" ht="9.75" customHeight="1">
      <c r="AW644" s="2"/>
    </row>
    <row r="645" ht="9.75" customHeight="1">
      <c r="AW645" s="2"/>
    </row>
    <row r="646" ht="9.75" customHeight="1">
      <c r="AW646" s="2"/>
    </row>
    <row r="647" ht="9.75" customHeight="1">
      <c r="AW647" s="2"/>
    </row>
    <row r="648" ht="9.75" customHeight="1">
      <c r="AW648" s="2"/>
    </row>
    <row r="649" ht="9.75" customHeight="1">
      <c r="AW649" s="2"/>
    </row>
    <row r="650" ht="9.75" customHeight="1">
      <c r="AW650" s="2"/>
    </row>
    <row r="651" ht="9.75" customHeight="1">
      <c r="AW651" s="2"/>
    </row>
    <row r="652" ht="9.75" customHeight="1">
      <c r="AW652" s="2"/>
    </row>
    <row r="653" ht="9.75" customHeight="1">
      <c r="AW653" s="2"/>
    </row>
    <row r="654" ht="9.75" customHeight="1">
      <c r="AW654" s="2"/>
    </row>
    <row r="655" ht="9.75" customHeight="1">
      <c r="AW655" s="2"/>
    </row>
    <row r="656" ht="9.75" customHeight="1">
      <c r="AW656" s="2"/>
    </row>
    <row r="657" ht="9.75" customHeight="1">
      <c r="AW657" s="2"/>
    </row>
    <row r="658" ht="9.75" customHeight="1">
      <c r="AW658" s="2"/>
    </row>
    <row r="659" ht="9.75" customHeight="1">
      <c r="AW659" s="2"/>
    </row>
    <row r="660" ht="9.75" customHeight="1">
      <c r="AW660" s="2"/>
    </row>
    <row r="661" ht="9.75" customHeight="1">
      <c r="AW661" s="2"/>
    </row>
    <row r="662" ht="9.75" customHeight="1">
      <c r="AW662" s="2"/>
    </row>
    <row r="663" ht="9.75" customHeight="1">
      <c r="AW663" s="2"/>
    </row>
    <row r="664" ht="9.75" customHeight="1">
      <c r="AW664" s="2"/>
    </row>
    <row r="665" ht="9.75" customHeight="1">
      <c r="AW665" s="2"/>
    </row>
    <row r="666" ht="9.75" customHeight="1">
      <c r="AW666" s="2"/>
    </row>
    <row r="667" ht="9.75" customHeight="1">
      <c r="AW667" s="2"/>
    </row>
    <row r="668" ht="9.75" customHeight="1">
      <c r="AW668" s="2"/>
    </row>
    <row r="669" ht="9.75" customHeight="1">
      <c r="AW669" s="2"/>
    </row>
    <row r="670" ht="9.75" customHeight="1">
      <c r="AW670" s="2"/>
    </row>
    <row r="671" ht="9.75" customHeight="1">
      <c r="AW671" s="2"/>
    </row>
    <row r="672" ht="9.75" customHeight="1">
      <c r="AW672" s="2"/>
    </row>
    <row r="673" ht="9.75" customHeight="1">
      <c r="AW673" s="2"/>
    </row>
    <row r="674" ht="9.75" customHeight="1">
      <c r="AW674" s="2"/>
    </row>
    <row r="675" ht="9.75" customHeight="1">
      <c r="AW675" s="2"/>
    </row>
    <row r="676" ht="9.75" customHeight="1">
      <c r="AW676" s="2"/>
    </row>
    <row r="677" ht="9.75" customHeight="1">
      <c r="AW677" s="2"/>
    </row>
    <row r="678" ht="9.75" customHeight="1">
      <c r="AW678" s="2"/>
    </row>
    <row r="679" ht="9.75" customHeight="1">
      <c r="AW679" s="2"/>
    </row>
    <row r="680" ht="9.75" customHeight="1">
      <c r="AW680" s="2"/>
    </row>
    <row r="681" ht="9.75" customHeight="1">
      <c r="AW681" s="2"/>
    </row>
    <row r="682" ht="9.75" customHeight="1">
      <c r="AW682" s="2"/>
    </row>
    <row r="683" ht="9.75" customHeight="1">
      <c r="AW683" s="2"/>
    </row>
    <row r="684" ht="9.75" customHeight="1">
      <c r="AW684" s="2"/>
    </row>
    <row r="685" ht="9.75" customHeight="1">
      <c r="AW685" s="2"/>
    </row>
    <row r="686" ht="9.75" customHeight="1">
      <c r="AW686" s="2"/>
    </row>
    <row r="687" ht="9.75" customHeight="1">
      <c r="AW687" s="2"/>
    </row>
    <row r="688" ht="9.75" customHeight="1">
      <c r="AW688" s="2"/>
    </row>
    <row r="689" ht="9.75" customHeight="1">
      <c r="AW689" s="2"/>
    </row>
    <row r="690" ht="9.75" customHeight="1">
      <c r="AW690" s="2"/>
    </row>
    <row r="691" ht="9.75" customHeight="1">
      <c r="AW691" s="2"/>
    </row>
    <row r="692" ht="9.75" customHeight="1">
      <c r="AW692" s="2"/>
    </row>
    <row r="693" ht="9.75" customHeight="1">
      <c r="AW693" s="2"/>
    </row>
    <row r="694" ht="9.75" customHeight="1">
      <c r="AW694" s="2"/>
    </row>
    <row r="695" ht="9.75" customHeight="1">
      <c r="AW695" s="2"/>
    </row>
    <row r="696" ht="9.75" customHeight="1">
      <c r="AW696" s="2"/>
    </row>
    <row r="697" ht="9.75" customHeight="1">
      <c r="AW697" s="2"/>
    </row>
    <row r="698" ht="9.75" customHeight="1">
      <c r="AW698" s="2"/>
    </row>
    <row r="699" ht="9.75" customHeight="1">
      <c r="AW699" s="2"/>
    </row>
    <row r="700" ht="9.75" customHeight="1">
      <c r="AW700" s="2"/>
    </row>
    <row r="701" ht="9.75" customHeight="1">
      <c r="AW701" s="2"/>
    </row>
    <row r="702" ht="9.75" customHeight="1">
      <c r="AW702" s="2"/>
    </row>
    <row r="703" ht="9.75" customHeight="1">
      <c r="AW703" s="2"/>
    </row>
    <row r="704" ht="9.75" customHeight="1">
      <c r="AW704" s="2"/>
    </row>
    <row r="705" ht="9.75" customHeight="1">
      <c r="AW705" s="2"/>
    </row>
    <row r="706" ht="9.75" customHeight="1">
      <c r="AW706" s="2"/>
    </row>
    <row r="707" ht="9.75" customHeight="1">
      <c r="AW707" s="2"/>
    </row>
    <row r="708" ht="9.75" customHeight="1">
      <c r="AW708" s="2"/>
    </row>
    <row r="709" ht="9.75" customHeight="1">
      <c r="AW709" s="2"/>
    </row>
    <row r="710" ht="9.75" customHeight="1">
      <c r="AW710" s="2"/>
    </row>
    <row r="711" ht="9.75" customHeight="1">
      <c r="AW711" s="2"/>
    </row>
    <row r="712" ht="9.75" customHeight="1">
      <c r="AW712" s="2"/>
    </row>
    <row r="713" ht="9.75" customHeight="1">
      <c r="AW713" s="2"/>
    </row>
    <row r="714" ht="9.75" customHeight="1">
      <c r="AW714" s="2"/>
    </row>
    <row r="715" ht="9.75" customHeight="1">
      <c r="AW715" s="2"/>
    </row>
    <row r="716" ht="9.75" customHeight="1">
      <c r="AW716" s="2"/>
    </row>
    <row r="717" ht="9.75" customHeight="1">
      <c r="AW717" s="2"/>
    </row>
    <row r="718" ht="9.75" customHeight="1">
      <c r="AW718" s="2"/>
    </row>
    <row r="719" ht="9.75" customHeight="1">
      <c r="AW719" s="2"/>
    </row>
    <row r="720" ht="9.75" customHeight="1">
      <c r="AW720" s="2"/>
    </row>
    <row r="721" ht="9.75" customHeight="1">
      <c r="AW721" s="2"/>
    </row>
    <row r="722" ht="9.75" customHeight="1">
      <c r="AW722" s="2"/>
    </row>
    <row r="723" ht="9.75" customHeight="1">
      <c r="AW723" s="2"/>
    </row>
    <row r="724" ht="9.75" customHeight="1">
      <c r="AW724" s="2"/>
    </row>
    <row r="725" ht="9.75" customHeight="1">
      <c r="AW725" s="2"/>
    </row>
    <row r="726" ht="9.75" customHeight="1">
      <c r="AW726" s="2"/>
    </row>
    <row r="727" ht="9.75" customHeight="1">
      <c r="AW727" s="2"/>
    </row>
    <row r="728" ht="9.75" customHeight="1">
      <c r="AW728" s="2"/>
    </row>
    <row r="729" ht="9.75" customHeight="1">
      <c r="AW729" s="2"/>
    </row>
    <row r="730" ht="9.75" customHeight="1">
      <c r="AW730" s="2"/>
    </row>
    <row r="731" ht="9.75" customHeight="1">
      <c r="AW731" s="2"/>
    </row>
    <row r="732" ht="9.75" customHeight="1">
      <c r="AW732" s="2"/>
    </row>
    <row r="733" ht="9.75" customHeight="1">
      <c r="AW733" s="2"/>
    </row>
    <row r="734" ht="9.75" customHeight="1">
      <c r="AW734" s="2"/>
    </row>
    <row r="735" ht="9.75" customHeight="1">
      <c r="AW735" s="2"/>
    </row>
    <row r="736" ht="9.75" customHeight="1">
      <c r="AW736" s="2"/>
    </row>
    <row r="737" ht="9.75" customHeight="1">
      <c r="AW737" s="2"/>
    </row>
    <row r="738" ht="9.75" customHeight="1">
      <c r="AW738" s="2"/>
    </row>
    <row r="739" ht="9.75" customHeight="1">
      <c r="AW739" s="2"/>
    </row>
    <row r="740" ht="9.75" customHeight="1">
      <c r="AW740" s="2"/>
    </row>
    <row r="741" ht="9.75" customHeight="1">
      <c r="AW741" s="2"/>
    </row>
    <row r="742" ht="9.75" customHeight="1">
      <c r="AW742" s="2"/>
    </row>
    <row r="743" ht="9.75" customHeight="1">
      <c r="AW743" s="2"/>
    </row>
    <row r="744" ht="9.75" customHeight="1">
      <c r="AW744" s="2"/>
    </row>
    <row r="745" ht="9.75" customHeight="1">
      <c r="AW745" s="2"/>
    </row>
    <row r="746" ht="9.75" customHeight="1">
      <c r="AW746" s="2"/>
    </row>
    <row r="747" ht="9.75" customHeight="1">
      <c r="AW747" s="2"/>
    </row>
    <row r="748" ht="9.75" customHeight="1">
      <c r="AW748" s="2"/>
    </row>
    <row r="749" ht="9.75" customHeight="1">
      <c r="AW749" s="2"/>
    </row>
    <row r="750" ht="9.75" customHeight="1">
      <c r="AW750" s="2"/>
    </row>
    <row r="751" ht="9.75" customHeight="1">
      <c r="AW751" s="2"/>
    </row>
    <row r="752" ht="9.75" customHeight="1">
      <c r="AW752" s="2"/>
    </row>
    <row r="753" ht="9.75" customHeight="1">
      <c r="AW753" s="2"/>
    </row>
    <row r="754" ht="9.75" customHeight="1">
      <c r="AW754" s="2"/>
    </row>
    <row r="755" ht="9.75" customHeight="1">
      <c r="AW755" s="2"/>
    </row>
    <row r="756" ht="9.75" customHeight="1">
      <c r="AW756" s="2"/>
    </row>
    <row r="757" ht="9.75" customHeight="1">
      <c r="AW757" s="2"/>
    </row>
    <row r="758" ht="9.75" customHeight="1">
      <c r="AW758" s="2"/>
    </row>
    <row r="759" ht="9.75" customHeight="1">
      <c r="AW759" s="2"/>
    </row>
    <row r="760" ht="9.75" customHeight="1">
      <c r="AW760" s="2"/>
    </row>
    <row r="761" ht="9.75" customHeight="1">
      <c r="AW761" s="2"/>
    </row>
    <row r="762" ht="9.75" customHeight="1">
      <c r="AW762" s="2"/>
    </row>
    <row r="763" ht="9.75" customHeight="1">
      <c r="AW763" s="2"/>
    </row>
    <row r="764" ht="9.75" customHeight="1">
      <c r="AW764" s="2"/>
    </row>
    <row r="765" ht="9.75" customHeight="1">
      <c r="AW765" s="2"/>
    </row>
    <row r="766" ht="9.75" customHeight="1">
      <c r="AW766" s="2"/>
    </row>
    <row r="767" ht="9.75" customHeight="1">
      <c r="AW767" s="2"/>
    </row>
    <row r="768" ht="9.75" customHeight="1">
      <c r="AW768" s="2"/>
    </row>
    <row r="769" ht="9.75" customHeight="1">
      <c r="AW769" s="2"/>
    </row>
    <row r="770" ht="9.75" customHeight="1">
      <c r="AW770" s="2"/>
    </row>
    <row r="771" ht="9.75" customHeight="1">
      <c r="AW771" s="2"/>
    </row>
    <row r="772" ht="9.75" customHeight="1">
      <c r="AW772" s="2"/>
    </row>
    <row r="773" ht="9.75" customHeight="1">
      <c r="AW773" s="2"/>
    </row>
    <row r="774" ht="9.75" customHeight="1">
      <c r="AW774" s="2"/>
    </row>
    <row r="775" ht="9.75" customHeight="1">
      <c r="AW775" s="2"/>
    </row>
    <row r="776" ht="9.75" customHeight="1">
      <c r="AW776" s="2"/>
    </row>
    <row r="777" ht="9.75" customHeight="1">
      <c r="AW777" s="2"/>
    </row>
    <row r="778" ht="9.75" customHeight="1">
      <c r="AW778" s="2"/>
    </row>
    <row r="779" ht="9.75" customHeight="1">
      <c r="AW779" s="2"/>
    </row>
    <row r="780" ht="9.75" customHeight="1">
      <c r="AW780" s="2"/>
    </row>
    <row r="781" ht="9.75" customHeight="1">
      <c r="AW781" s="2"/>
    </row>
    <row r="782" ht="9.75" customHeight="1">
      <c r="AW782" s="2"/>
    </row>
    <row r="783" ht="9.75" customHeight="1">
      <c r="AW783" s="2"/>
    </row>
    <row r="784" ht="9.75" customHeight="1">
      <c r="AW784" s="2"/>
    </row>
    <row r="785" ht="9.75" customHeight="1">
      <c r="AW785" s="2"/>
    </row>
    <row r="786" ht="9.75" customHeight="1">
      <c r="AW786" s="2"/>
    </row>
    <row r="787" ht="9.75" customHeight="1">
      <c r="AW787" s="2"/>
    </row>
    <row r="788" ht="9.75" customHeight="1">
      <c r="AW788" s="2"/>
    </row>
    <row r="789" ht="9.75" customHeight="1">
      <c r="AW789" s="2"/>
    </row>
    <row r="790" ht="9.75" customHeight="1">
      <c r="AW790" s="2"/>
    </row>
    <row r="791" ht="9.75" customHeight="1">
      <c r="AW791" s="2"/>
    </row>
    <row r="792" ht="9.75" customHeight="1">
      <c r="AW792" s="2"/>
    </row>
    <row r="793" ht="9.75" customHeight="1">
      <c r="AW793" s="2"/>
    </row>
    <row r="794" ht="9.75" customHeight="1">
      <c r="AW794" s="2"/>
    </row>
    <row r="795" ht="9.75" customHeight="1">
      <c r="AW795" s="2"/>
    </row>
    <row r="796" ht="9.75" customHeight="1">
      <c r="AW796" s="2"/>
    </row>
    <row r="797" ht="9.75" customHeight="1">
      <c r="AW797" s="2"/>
    </row>
    <row r="798" ht="9.75" customHeight="1">
      <c r="AW798" s="2"/>
    </row>
    <row r="799" ht="9.75" customHeight="1">
      <c r="AW799" s="2"/>
    </row>
    <row r="800" ht="9.75" customHeight="1">
      <c r="AW800" s="2"/>
    </row>
    <row r="801" ht="9.75" customHeight="1">
      <c r="AW801" s="2"/>
    </row>
    <row r="802" ht="9.75" customHeight="1">
      <c r="AW802" s="2"/>
    </row>
    <row r="803" ht="9.75" customHeight="1">
      <c r="AW803" s="2"/>
    </row>
    <row r="804" ht="9.75" customHeight="1">
      <c r="AW804" s="2"/>
    </row>
    <row r="805" ht="9.75" customHeight="1">
      <c r="AW805" s="2"/>
    </row>
    <row r="806" ht="9.75" customHeight="1">
      <c r="AW806" s="2"/>
    </row>
    <row r="807" ht="9.75" customHeight="1">
      <c r="AW807" s="2"/>
    </row>
    <row r="808" ht="9.75" customHeight="1">
      <c r="AW808" s="2"/>
    </row>
    <row r="809" ht="9.75" customHeight="1">
      <c r="AW809" s="2"/>
    </row>
    <row r="810" ht="9.75" customHeight="1">
      <c r="AW810" s="2"/>
    </row>
    <row r="811" ht="9.75" customHeight="1">
      <c r="AW811" s="2"/>
    </row>
    <row r="812" ht="9.75" customHeight="1">
      <c r="AW812" s="2"/>
    </row>
    <row r="813" ht="9.75" customHeight="1">
      <c r="AW813" s="2"/>
    </row>
    <row r="814" ht="9.75" customHeight="1">
      <c r="AW814" s="2"/>
    </row>
    <row r="815" ht="9.75" customHeight="1">
      <c r="AW815" s="2"/>
    </row>
    <row r="816" ht="9.75" customHeight="1">
      <c r="AW816" s="2"/>
    </row>
    <row r="817" ht="9.75" customHeight="1">
      <c r="AW817" s="2"/>
    </row>
    <row r="818" ht="9.75" customHeight="1">
      <c r="AW818" s="2"/>
    </row>
    <row r="819" ht="9.75" customHeight="1">
      <c r="AW819" s="2"/>
    </row>
    <row r="820" ht="9.75" customHeight="1">
      <c r="AW820" s="2"/>
    </row>
    <row r="821" ht="9.75" customHeight="1">
      <c r="AW821" s="2"/>
    </row>
    <row r="822" ht="9.75" customHeight="1">
      <c r="AW822" s="2"/>
    </row>
    <row r="823" ht="9.75" customHeight="1">
      <c r="AW823" s="2"/>
    </row>
    <row r="824" ht="9.75" customHeight="1">
      <c r="AW824" s="2"/>
    </row>
    <row r="825" ht="9.75" customHeight="1">
      <c r="AW825" s="2"/>
    </row>
    <row r="826" ht="9.75" customHeight="1">
      <c r="AW826" s="2"/>
    </row>
    <row r="827" ht="9.75" customHeight="1">
      <c r="AW827" s="2"/>
    </row>
    <row r="828" ht="9.75" customHeight="1">
      <c r="AW828" s="2"/>
    </row>
    <row r="829" ht="9.75" customHeight="1">
      <c r="AW829" s="2"/>
    </row>
    <row r="830" ht="9.75" customHeight="1">
      <c r="AW830" s="2"/>
    </row>
    <row r="831" ht="9.75" customHeight="1">
      <c r="AW831" s="2"/>
    </row>
    <row r="832" ht="9.75" customHeight="1">
      <c r="AW832" s="2"/>
    </row>
    <row r="833" ht="9.75" customHeight="1">
      <c r="AW833" s="2"/>
    </row>
    <row r="834" ht="9.75" customHeight="1">
      <c r="AW834" s="2"/>
    </row>
    <row r="835" ht="9.75" customHeight="1">
      <c r="AW835" s="2"/>
    </row>
    <row r="836" ht="9.75" customHeight="1">
      <c r="AW836" s="2"/>
    </row>
    <row r="837" ht="9.75" customHeight="1">
      <c r="AW837" s="2"/>
    </row>
    <row r="838" ht="9.75" customHeight="1">
      <c r="AW838" s="2"/>
    </row>
    <row r="839" ht="9.75" customHeight="1">
      <c r="AW839" s="2"/>
    </row>
    <row r="840" ht="9.75" customHeight="1">
      <c r="AW840" s="2"/>
    </row>
    <row r="841" ht="9.75" customHeight="1">
      <c r="AW841" s="2"/>
    </row>
    <row r="842" ht="9.75" customHeight="1">
      <c r="AW842" s="2"/>
    </row>
    <row r="843" ht="9.75" customHeight="1">
      <c r="AW843" s="2"/>
    </row>
    <row r="844" ht="9.75" customHeight="1">
      <c r="AW844" s="2"/>
    </row>
    <row r="845" ht="9.75" customHeight="1">
      <c r="AW845" s="2"/>
    </row>
    <row r="846" ht="9.75" customHeight="1">
      <c r="AW846" s="2"/>
    </row>
    <row r="847" ht="9.75" customHeight="1">
      <c r="AW847" s="2"/>
    </row>
    <row r="848" ht="9.75" customHeight="1">
      <c r="AW848" s="2"/>
    </row>
    <row r="849" ht="9.75" customHeight="1">
      <c r="AW849" s="2"/>
    </row>
    <row r="850" ht="9.75" customHeight="1">
      <c r="AW850" s="2"/>
    </row>
    <row r="851" ht="9.75" customHeight="1">
      <c r="AW851" s="2"/>
    </row>
    <row r="852" ht="9.75" customHeight="1">
      <c r="AW852" s="2"/>
    </row>
    <row r="853" ht="9.75" customHeight="1">
      <c r="AW853" s="2"/>
    </row>
    <row r="854" ht="9.75" customHeight="1">
      <c r="AW854" s="2"/>
    </row>
    <row r="855" ht="9.75" customHeight="1">
      <c r="AW855" s="2"/>
    </row>
    <row r="856" ht="9.75" customHeight="1">
      <c r="AW856" s="2"/>
    </row>
    <row r="857" ht="9.75" customHeight="1">
      <c r="AW857" s="2"/>
    </row>
    <row r="858" ht="9.75" customHeight="1">
      <c r="AW858" s="2"/>
    </row>
    <row r="859" ht="9.75" customHeight="1">
      <c r="AW859" s="2"/>
    </row>
    <row r="860" ht="9.75" customHeight="1">
      <c r="AW860" s="2"/>
    </row>
    <row r="861" ht="9.75" customHeight="1">
      <c r="AW861" s="2"/>
    </row>
    <row r="862" ht="9.75" customHeight="1">
      <c r="AW862" s="2"/>
    </row>
    <row r="863" ht="9.75" customHeight="1">
      <c r="AW863" s="2"/>
    </row>
    <row r="864" ht="9.75" customHeight="1">
      <c r="AW864" s="2"/>
    </row>
    <row r="865" ht="9.75" customHeight="1">
      <c r="AW865" s="2"/>
    </row>
    <row r="866" ht="9.75" customHeight="1">
      <c r="AW866" s="2"/>
    </row>
    <row r="867" ht="9.75" customHeight="1">
      <c r="AW867" s="2"/>
    </row>
    <row r="868" ht="9.75" customHeight="1">
      <c r="AW868" s="2"/>
    </row>
    <row r="869" ht="9.75" customHeight="1">
      <c r="AW869" s="2"/>
    </row>
    <row r="870" ht="9.75" customHeight="1">
      <c r="AW870" s="2"/>
    </row>
    <row r="871" ht="9.75" customHeight="1">
      <c r="AW871" s="2"/>
    </row>
    <row r="872" ht="9.75" customHeight="1">
      <c r="AW872" s="2"/>
    </row>
    <row r="873" ht="9.75" customHeight="1">
      <c r="AW873" s="2"/>
    </row>
    <row r="874" ht="9.75" customHeight="1">
      <c r="AW874" s="2"/>
    </row>
    <row r="875" ht="9.75" customHeight="1">
      <c r="AW875" s="2"/>
    </row>
    <row r="876" ht="9.75" customHeight="1">
      <c r="AW876" s="2"/>
    </row>
    <row r="877" ht="9.75" customHeight="1">
      <c r="AW877" s="2"/>
    </row>
    <row r="878" ht="9.75" customHeight="1">
      <c r="AW878" s="2"/>
    </row>
    <row r="879" ht="9.75" customHeight="1">
      <c r="AW879" s="2"/>
    </row>
    <row r="880" ht="9.75" customHeight="1">
      <c r="AW880" s="2"/>
    </row>
    <row r="881" ht="9.75" customHeight="1">
      <c r="AW881" s="2"/>
    </row>
    <row r="882" ht="9.75" customHeight="1">
      <c r="AW882" s="2"/>
    </row>
    <row r="883" ht="9.75" customHeight="1">
      <c r="AW883" s="2"/>
    </row>
    <row r="884" ht="9.75" customHeight="1">
      <c r="AW884" s="2"/>
    </row>
    <row r="885" ht="9.75" customHeight="1">
      <c r="AW885" s="2"/>
    </row>
    <row r="886" ht="9.75" customHeight="1">
      <c r="AW886" s="2"/>
    </row>
    <row r="887" ht="9.75" customHeight="1">
      <c r="AW887" s="2"/>
    </row>
    <row r="888" ht="9.75" customHeight="1">
      <c r="AW888" s="2"/>
    </row>
    <row r="889" ht="9.75" customHeight="1">
      <c r="AW889" s="2"/>
    </row>
    <row r="890" ht="9.75" customHeight="1">
      <c r="AW890" s="2"/>
    </row>
    <row r="891" ht="9.75" customHeight="1">
      <c r="AW891" s="2"/>
    </row>
    <row r="892" ht="9.75" customHeight="1">
      <c r="AW892" s="2"/>
    </row>
    <row r="893" ht="9.75" customHeight="1">
      <c r="AW893" s="2"/>
    </row>
    <row r="894" ht="9.75" customHeight="1">
      <c r="AW894" s="2"/>
    </row>
    <row r="895" ht="9.75" customHeight="1">
      <c r="AW895" s="2"/>
    </row>
    <row r="896" ht="9.75" customHeight="1">
      <c r="AW896" s="2"/>
    </row>
    <row r="897" ht="9.75" customHeight="1">
      <c r="AW897" s="2"/>
    </row>
    <row r="898" ht="9.75" customHeight="1">
      <c r="AW898" s="2"/>
    </row>
    <row r="899" ht="9.75" customHeight="1">
      <c r="AW899" s="2"/>
    </row>
    <row r="900" ht="9.75" customHeight="1">
      <c r="AW900" s="2"/>
    </row>
    <row r="901" ht="9.75" customHeight="1">
      <c r="AW901" s="2"/>
    </row>
    <row r="902" ht="9.75" customHeight="1">
      <c r="AW902" s="2"/>
    </row>
    <row r="903" ht="9.75" customHeight="1">
      <c r="AW903" s="2"/>
    </row>
    <row r="904" ht="9.75" customHeight="1">
      <c r="AW904" s="2"/>
    </row>
    <row r="905" ht="9.75" customHeight="1">
      <c r="AW905" s="2"/>
    </row>
    <row r="906" ht="9.75" customHeight="1">
      <c r="AW906" s="2"/>
    </row>
    <row r="907" ht="9.75" customHeight="1">
      <c r="AW907" s="2"/>
    </row>
    <row r="908" ht="9.75" customHeight="1">
      <c r="AW908" s="2"/>
    </row>
    <row r="909" ht="9.75" customHeight="1">
      <c r="AW909" s="2"/>
    </row>
    <row r="910" ht="9.75" customHeight="1">
      <c r="AW910" s="2"/>
    </row>
    <row r="911" ht="9.75" customHeight="1">
      <c r="AW911" s="2"/>
    </row>
    <row r="912" ht="9.75" customHeight="1">
      <c r="AW912" s="2"/>
    </row>
    <row r="913" ht="9.75" customHeight="1">
      <c r="AW913" s="2"/>
    </row>
    <row r="914" ht="9.75" customHeight="1">
      <c r="AW914" s="2"/>
    </row>
    <row r="915" ht="9.75" customHeight="1">
      <c r="AW915" s="2"/>
    </row>
    <row r="916" ht="9.75" customHeight="1">
      <c r="AW916" s="2"/>
    </row>
    <row r="917" ht="9.75" customHeight="1">
      <c r="AW917" s="2"/>
    </row>
    <row r="918" ht="9.75" customHeight="1">
      <c r="AW918" s="2"/>
    </row>
    <row r="919" ht="9.75" customHeight="1">
      <c r="AW919" s="2"/>
    </row>
    <row r="920" ht="9.75" customHeight="1">
      <c r="AW920" s="2"/>
    </row>
    <row r="921" ht="9.75" customHeight="1">
      <c r="AW921" s="2"/>
    </row>
    <row r="922" ht="9.75" customHeight="1">
      <c r="AW922" s="2"/>
    </row>
    <row r="923" ht="9.75" customHeight="1">
      <c r="AW923" s="2"/>
    </row>
    <row r="924" ht="9.75" customHeight="1">
      <c r="AW924" s="2"/>
    </row>
    <row r="925" ht="9.75" customHeight="1">
      <c r="AW925" s="2"/>
    </row>
    <row r="926" ht="9.75" customHeight="1">
      <c r="AW926" s="2"/>
    </row>
    <row r="927" ht="9.75" customHeight="1">
      <c r="AW927" s="2"/>
    </row>
    <row r="928" ht="9.75" customHeight="1">
      <c r="AW928" s="2"/>
    </row>
    <row r="929" ht="9.75" customHeight="1">
      <c r="AW929" s="2"/>
    </row>
    <row r="930" ht="9.75" customHeight="1">
      <c r="AW930" s="2"/>
    </row>
    <row r="931" ht="9.75" customHeight="1">
      <c r="AW931" s="2"/>
    </row>
    <row r="932" ht="9.75" customHeight="1">
      <c r="AW932" s="2"/>
    </row>
    <row r="933" ht="9.75" customHeight="1">
      <c r="AW933" s="2"/>
    </row>
    <row r="934" ht="9.75" customHeight="1">
      <c r="AW934" s="2"/>
    </row>
    <row r="935" ht="9.75" customHeight="1">
      <c r="AW935" s="2"/>
    </row>
    <row r="936" ht="9.75" customHeight="1">
      <c r="AW936" s="2"/>
    </row>
    <row r="937" ht="9.75" customHeight="1">
      <c r="AW937" s="2"/>
    </row>
    <row r="938" ht="9.75" customHeight="1">
      <c r="AW938" s="2"/>
    </row>
    <row r="939" ht="9.75" customHeight="1">
      <c r="AW939" s="2"/>
    </row>
    <row r="940" ht="9.75" customHeight="1">
      <c r="AW940" s="2"/>
    </row>
    <row r="941" ht="9.75" customHeight="1">
      <c r="AW941" s="2"/>
    </row>
    <row r="942" ht="9.75" customHeight="1">
      <c r="AW942" s="2"/>
    </row>
    <row r="943" ht="9.75" customHeight="1">
      <c r="AW943" s="2"/>
    </row>
    <row r="944" ht="9.75" customHeight="1">
      <c r="AW944" s="2"/>
    </row>
    <row r="945" ht="9.75" customHeight="1">
      <c r="AW945" s="2"/>
    </row>
    <row r="946" ht="9.75" customHeight="1">
      <c r="AW946" s="2"/>
    </row>
    <row r="947" ht="9.75" customHeight="1">
      <c r="AW947" s="2"/>
    </row>
    <row r="948" ht="9.75" customHeight="1">
      <c r="AW948" s="2"/>
    </row>
    <row r="949" ht="9.75" customHeight="1">
      <c r="AW949" s="2"/>
    </row>
    <row r="950" ht="9.75" customHeight="1">
      <c r="AW950" s="2"/>
    </row>
    <row r="951" ht="9.75" customHeight="1">
      <c r="AW951" s="2"/>
    </row>
    <row r="952" ht="9.75" customHeight="1">
      <c r="AW952" s="2"/>
    </row>
    <row r="953" ht="9.75" customHeight="1">
      <c r="AW953" s="2"/>
    </row>
    <row r="954" ht="9.75" customHeight="1">
      <c r="AW954" s="2"/>
    </row>
    <row r="955" ht="9.75" customHeight="1">
      <c r="AW955" s="2"/>
    </row>
    <row r="956" ht="9.75" customHeight="1">
      <c r="AW956" s="2"/>
    </row>
    <row r="957" ht="9.75" customHeight="1">
      <c r="AW957" s="2"/>
    </row>
    <row r="958" ht="9.75" customHeight="1">
      <c r="AW958" s="2"/>
    </row>
    <row r="959" ht="9.75" customHeight="1">
      <c r="AW959" s="2"/>
    </row>
    <row r="960" ht="9.75" customHeight="1">
      <c r="AW960" s="2"/>
    </row>
    <row r="961" ht="9.75" customHeight="1">
      <c r="AW961" s="2"/>
    </row>
    <row r="962" ht="9.75" customHeight="1">
      <c r="AW962" s="2"/>
    </row>
    <row r="963" ht="9.75" customHeight="1">
      <c r="AW963" s="2"/>
    </row>
    <row r="964" ht="9.75" customHeight="1">
      <c r="AW964" s="2"/>
    </row>
    <row r="965" ht="9.75" customHeight="1">
      <c r="AW965" s="2"/>
    </row>
    <row r="966" ht="9.75" customHeight="1">
      <c r="AW966" s="2"/>
    </row>
    <row r="967" ht="9.75" customHeight="1">
      <c r="AW967" s="2"/>
    </row>
    <row r="968" ht="9.75" customHeight="1">
      <c r="AW968" s="2"/>
    </row>
    <row r="969" ht="9.75" customHeight="1">
      <c r="AW969" s="2"/>
    </row>
    <row r="970" ht="9.75" customHeight="1">
      <c r="AW970" s="2"/>
    </row>
    <row r="971" ht="9.75" customHeight="1">
      <c r="AW971" s="2"/>
    </row>
    <row r="972" ht="9.75" customHeight="1">
      <c r="AW972" s="2"/>
    </row>
    <row r="973" ht="9.75" customHeight="1">
      <c r="AW973" s="2"/>
    </row>
    <row r="974" ht="9.75" customHeight="1">
      <c r="AW974" s="2"/>
    </row>
    <row r="975" ht="9.75" customHeight="1">
      <c r="AW975" s="2"/>
    </row>
    <row r="976" ht="9.75" customHeight="1">
      <c r="AW976" s="2"/>
    </row>
    <row r="977" ht="9.75" customHeight="1">
      <c r="AW977" s="2"/>
    </row>
    <row r="978" ht="9.75" customHeight="1">
      <c r="AW978" s="2"/>
    </row>
    <row r="979" ht="9.75" customHeight="1">
      <c r="AW979" s="2"/>
    </row>
    <row r="980" ht="9.75" customHeight="1">
      <c r="AW980" s="2"/>
    </row>
    <row r="981" ht="9.75" customHeight="1">
      <c r="AW981" s="2"/>
    </row>
    <row r="982" ht="9.75" customHeight="1">
      <c r="AW982" s="2"/>
    </row>
    <row r="983" ht="9.75" customHeight="1">
      <c r="AW983" s="2"/>
    </row>
    <row r="984" ht="9.75" customHeight="1">
      <c r="AW984" s="2"/>
    </row>
    <row r="985" ht="9.75" customHeight="1">
      <c r="AW985" s="2"/>
    </row>
    <row r="986" ht="9.75" customHeight="1">
      <c r="AW986" s="2"/>
    </row>
    <row r="987" ht="9.75" customHeight="1">
      <c r="AW987" s="2"/>
    </row>
    <row r="988" ht="9.75" customHeight="1">
      <c r="AW988" s="2"/>
    </row>
    <row r="989" ht="9.75" customHeight="1">
      <c r="AW989" s="2"/>
    </row>
    <row r="990" ht="9.75" customHeight="1">
      <c r="AW990" s="2"/>
    </row>
    <row r="991" ht="9.75" customHeight="1">
      <c r="AW991" s="2"/>
    </row>
    <row r="992" ht="9.75" customHeight="1">
      <c r="AW992" s="2"/>
    </row>
    <row r="993" ht="9.75" customHeight="1">
      <c r="AW993" s="2"/>
    </row>
    <row r="994" ht="9.75" customHeight="1">
      <c r="AW994" s="2"/>
    </row>
  </sheetData>
  <printOptions/>
  <pageMargins bottom="0.0" footer="0.0" header="0.0" left="0.25" right="0.0" top="0.25"/>
  <pageSetup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83"/>
    <col customWidth="1" min="29" max="29" width="10.33"/>
    <col customWidth="1" min="30" max="30" width="10.5"/>
    <col customWidth="1" min="31" max="37" width="8.83"/>
  </cols>
  <sheetData>
    <row r="1" ht="9.75" customHeight="1">
      <c r="A1" s="2" t="s">
        <v>316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2012.0</v>
      </c>
      <c r="AI1" s="78">
        <v>2013.0</v>
      </c>
      <c r="AJ1" s="27" t="s">
        <v>142</v>
      </c>
      <c r="AK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78"/>
      <c r="AI2" s="2"/>
      <c r="AJ2" s="2"/>
      <c r="AK2" s="2"/>
    </row>
    <row r="3" ht="9.75" customHeight="1">
      <c r="A3" s="2" t="s">
        <v>68</v>
      </c>
      <c r="B3" s="124">
        <v>13481.0</v>
      </c>
      <c r="C3" s="124">
        <v>12470.0</v>
      </c>
      <c r="D3" s="124">
        <v>11774.0</v>
      </c>
      <c r="E3" s="124">
        <v>11685.0</v>
      </c>
      <c r="F3" s="124">
        <v>12044.0</v>
      </c>
      <c r="G3" s="124">
        <v>12002.0</v>
      </c>
      <c r="H3" s="124">
        <v>12716.0</v>
      </c>
      <c r="I3" s="124">
        <v>12854.0</v>
      </c>
      <c r="J3" s="124">
        <v>13246.0</v>
      </c>
      <c r="K3" s="124">
        <v>13401.0</v>
      </c>
      <c r="L3" s="124">
        <v>13409.0</v>
      </c>
      <c r="M3" s="124">
        <v>13301.0</v>
      </c>
      <c r="N3" s="124">
        <v>13411.0</v>
      </c>
      <c r="O3" s="124">
        <v>13613.0</v>
      </c>
      <c r="P3" s="124">
        <v>13866.0</v>
      </c>
      <c r="Q3" s="124">
        <v>13973.0</v>
      </c>
      <c r="R3" s="124">
        <v>14195.0</v>
      </c>
      <c r="S3" s="124">
        <v>14662.0</v>
      </c>
      <c r="T3" s="124">
        <v>14889.0</v>
      </c>
      <c r="U3" s="124">
        <v>14804.0</v>
      </c>
      <c r="V3" s="124">
        <v>15067.0</v>
      </c>
      <c r="W3" s="124">
        <v>15128.0</v>
      </c>
      <c r="X3" s="124">
        <v>14947.0</v>
      </c>
      <c r="Y3" s="124">
        <v>15304.0</v>
      </c>
      <c r="Z3" s="124">
        <v>15475.0</v>
      </c>
      <c r="AA3" s="124">
        <v>15220.088</v>
      </c>
      <c r="AB3" s="124">
        <v>15242.0</v>
      </c>
      <c r="AC3" s="124">
        <v>15156.0</v>
      </c>
      <c r="AD3" s="124">
        <v>14648.0</v>
      </c>
      <c r="AE3" s="124">
        <v>14336.0</v>
      </c>
      <c r="AF3" s="124">
        <v>14724.0</v>
      </c>
      <c r="AG3" s="124">
        <v>14806.0</v>
      </c>
      <c r="AH3" s="124">
        <v>14999.0</v>
      </c>
      <c r="AI3" s="125">
        <v>15315.0</v>
      </c>
      <c r="AJ3" s="15">
        <v>0.021</v>
      </c>
      <c r="AK3" s="15">
        <v>0.201</v>
      </c>
    </row>
    <row r="4" ht="9.75" customHeight="1">
      <c r="A4" s="2" t="s">
        <v>69</v>
      </c>
      <c r="B4" s="124">
        <v>1892.98144146909</v>
      </c>
      <c r="C4" s="124">
        <v>1759.1971669474</v>
      </c>
      <c r="D4" s="124">
        <v>1505.79327169917</v>
      </c>
      <c r="E4" s="124">
        <v>1437.43560853501</v>
      </c>
      <c r="F4" s="124">
        <v>1443.31029176977</v>
      </c>
      <c r="G4" s="124">
        <v>1406.39539251411</v>
      </c>
      <c r="H4" s="124">
        <v>1375.03439614528</v>
      </c>
      <c r="I4" s="124">
        <v>1444.4487475144</v>
      </c>
      <c r="J4" s="124">
        <v>1516.94510614802</v>
      </c>
      <c r="K4" s="124">
        <v>1547.73372973916</v>
      </c>
      <c r="L4" s="124">
        <v>1583.68968272558</v>
      </c>
      <c r="M4" s="124">
        <v>1491.38846776012</v>
      </c>
      <c r="N4" s="124">
        <v>1457.92798379123</v>
      </c>
      <c r="O4" s="124">
        <v>1539.58484049537</v>
      </c>
      <c r="P4" s="124">
        <v>1580.04316063874</v>
      </c>
      <c r="Q4" s="124">
        <v>1569.4085726537</v>
      </c>
      <c r="R4" s="124">
        <v>1640.48412104646</v>
      </c>
      <c r="S4" s="124">
        <v>1693.88921760846</v>
      </c>
      <c r="T4" s="124">
        <v>1709.43161567424</v>
      </c>
      <c r="U4" s="124">
        <v>1713.92722774678</v>
      </c>
      <c r="V4" s="124">
        <v>1765.38737183587</v>
      </c>
      <c r="W4" s="124">
        <v>1811.56826801311</v>
      </c>
      <c r="X4" s="124">
        <v>1862.18323668678</v>
      </c>
      <c r="Y4" s="124">
        <v>1879.64814556305</v>
      </c>
      <c r="Z4" s="124">
        <v>1957.40432963999</v>
      </c>
      <c r="AA4" s="124">
        <v>1882.50465018811</v>
      </c>
      <c r="AB4" s="124">
        <v>1835.19862170409</v>
      </c>
      <c r="AC4" s="124">
        <v>1908.45008504177</v>
      </c>
      <c r="AD4" s="124">
        <v>1838.67019740632</v>
      </c>
      <c r="AE4" s="124">
        <v>1773.34850012966</v>
      </c>
      <c r="AF4" s="124">
        <v>1831.82325077356</v>
      </c>
      <c r="AG4" s="124">
        <v>1734.09494584529</v>
      </c>
      <c r="AH4" s="124">
        <v>1794.96756124153</v>
      </c>
      <c r="AI4" s="125">
        <v>1761.92894376378</v>
      </c>
      <c r="AJ4" s="81" t="s">
        <v>168</v>
      </c>
      <c r="AK4" s="15">
        <v>0.023</v>
      </c>
    </row>
    <row r="5" ht="9.75" customHeight="1">
      <c r="A5" s="2" t="s">
        <v>71</v>
      </c>
      <c r="B5" s="124">
        <v>1129.0</v>
      </c>
      <c r="C5" s="124">
        <v>1250.0</v>
      </c>
      <c r="D5" s="124">
        <v>1225.0</v>
      </c>
      <c r="E5" s="124">
        <v>1217.0</v>
      </c>
      <c r="F5" s="124">
        <v>1271.0</v>
      </c>
      <c r="G5" s="124">
        <v>1297.0</v>
      </c>
      <c r="H5" s="124">
        <v>1305.0</v>
      </c>
      <c r="I5" s="124">
        <v>1355.0</v>
      </c>
      <c r="J5" s="124">
        <v>1360.0</v>
      </c>
      <c r="K5" s="124">
        <v>1421.0</v>
      </c>
      <c r="L5" s="124">
        <v>1490.0</v>
      </c>
      <c r="M5" s="124">
        <v>1548.691123</v>
      </c>
      <c r="N5" s="124">
        <v>1509.813801</v>
      </c>
      <c r="O5" s="124">
        <v>1524.798759</v>
      </c>
      <c r="P5" s="124">
        <v>1562.91673199999</v>
      </c>
      <c r="Q5" s="124">
        <v>1487.87038499999</v>
      </c>
      <c r="R5" s="124">
        <v>1489.99454999999</v>
      </c>
      <c r="S5" s="124">
        <v>1436.480832</v>
      </c>
      <c r="T5" s="124">
        <v>1446.138772</v>
      </c>
      <c r="U5" s="124">
        <v>1377.58658999999</v>
      </c>
      <c r="V5" s="124">
        <v>1363.400161</v>
      </c>
      <c r="W5" s="124">
        <v>1398.09681099999</v>
      </c>
      <c r="X5" s="124">
        <v>1389.91586299999</v>
      </c>
      <c r="Y5" s="124">
        <v>1435.68837</v>
      </c>
      <c r="Z5" s="124">
        <v>1436.00810499999</v>
      </c>
      <c r="AA5" s="124">
        <v>1415.368291</v>
      </c>
      <c r="AB5" s="124">
        <v>1406.53149</v>
      </c>
      <c r="AC5" s="124">
        <v>1395.32954199999</v>
      </c>
      <c r="AD5" s="124">
        <v>1392.1929</v>
      </c>
      <c r="AE5" s="124">
        <v>1392.3425</v>
      </c>
      <c r="AF5" s="124">
        <v>1184.123</v>
      </c>
      <c r="AG5" s="124">
        <v>1166.430705</v>
      </c>
      <c r="AH5" s="124">
        <v>1199.260271</v>
      </c>
      <c r="AI5" s="125">
        <v>1224.07595288766</v>
      </c>
      <c r="AJ5" s="15">
        <v>0.021</v>
      </c>
      <c r="AK5" s="15">
        <v>0.016</v>
      </c>
    </row>
    <row r="6" ht="9.75" customHeight="1">
      <c r="A6" s="2" t="s">
        <v>240</v>
      </c>
      <c r="B6" s="124">
        <v>5249.0</v>
      </c>
      <c r="C6" s="124">
        <v>4867.0</v>
      </c>
      <c r="D6" s="124">
        <v>4752.0</v>
      </c>
      <c r="E6" s="124">
        <v>4595.0</v>
      </c>
      <c r="F6" s="124">
        <v>4555.0</v>
      </c>
      <c r="G6" s="124">
        <v>4312.0</v>
      </c>
      <c r="H6" s="124">
        <v>4322.0</v>
      </c>
      <c r="I6" s="124">
        <v>4382.0</v>
      </c>
      <c r="J6" s="124">
        <v>4546.0</v>
      </c>
      <c r="K6" s="124">
        <v>4555.0</v>
      </c>
      <c r="L6" s="124">
        <v>4301.3042475992</v>
      </c>
      <c r="M6" s="124">
        <v>4449.11072663091</v>
      </c>
      <c r="N6" s="124">
        <v>4519.69096451662</v>
      </c>
      <c r="O6" s="124">
        <v>4538.30780092422</v>
      </c>
      <c r="P6" s="124">
        <v>4602.77027276801</v>
      </c>
      <c r="Q6" s="124">
        <v>4809.06404759647</v>
      </c>
      <c r="R6" s="124">
        <v>4834.0655400353</v>
      </c>
      <c r="S6" s="124">
        <v>4906.8830042454</v>
      </c>
      <c r="T6" s="124">
        <v>5106.81670478902</v>
      </c>
      <c r="U6" s="124">
        <v>5177.37318250383</v>
      </c>
      <c r="V6" s="124">
        <v>5323.63744194674</v>
      </c>
      <c r="W6" s="124">
        <v>5317.91934952476</v>
      </c>
      <c r="X6" s="124">
        <v>4918.21219363034</v>
      </c>
      <c r="Y6" s="124">
        <v>5009.19671166843</v>
      </c>
      <c r="Z6" s="124">
        <v>5400.64914635635</v>
      </c>
      <c r="AA6" s="124">
        <v>5379.8</v>
      </c>
      <c r="AB6" s="124">
        <v>5334.1</v>
      </c>
      <c r="AC6" s="124">
        <v>5455.69999999999</v>
      </c>
      <c r="AD6" s="124">
        <v>5369.0</v>
      </c>
      <c r="AE6" s="124">
        <v>4900.0</v>
      </c>
      <c r="AF6" s="124">
        <v>4849.59999999999</v>
      </c>
      <c r="AG6" s="124">
        <v>5052.69999999999</v>
      </c>
      <c r="AH6" s="124">
        <v>4657.39999999999</v>
      </c>
      <c r="AI6" s="125">
        <v>4786.4</v>
      </c>
      <c r="AJ6" s="15">
        <v>0.028</v>
      </c>
      <c r="AK6" s="15">
        <v>0.063</v>
      </c>
    </row>
    <row r="7" ht="9.75" customHeight="1">
      <c r="A7" s="2" t="s">
        <v>317</v>
      </c>
      <c r="B7" s="124">
        <v>24399.1347748346</v>
      </c>
      <c r="C7" s="124">
        <v>23236.1711191958</v>
      </c>
      <c r="D7" s="124">
        <v>22408.3462500996</v>
      </c>
      <c r="E7" s="124">
        <v>21982.3185506614</v>
      </c>
      <c r="F7" s="124">
        <v>21850.8866796995</v>
      </c>
      <c r="G7" s="124">
        <v>21676.3943390432</v>
      </c>
      <c r="H7" s="124">
        <v>22660.7037257461</v>
      </c>
      <c r="I7" s="124">
        <v>22702.9797100618</v>
      </c>
      <c r="J7" s="124">
        <v>23027.7805691328</v>
      </c>
      <c r="K7" s="124">
        <v>23116.7373014831</v>
      </c>
      <c r="L7" s="124">
        <v>22691.7526822275</v>
      </c>
      <c r="M7" s="124">
        <v>22640.8404011376</v>
      </c>
      <c r="N7" s="124">
        <v>20939.6207191113</v>
      </c>
      <c r="O7" s="124">
        <v>19832.6484948832</v>
      </c>
      <c r="P7" s="124">
        <v>19062.7513941859</v>
      </c>
      <c r="Q7" s="124">
        <v>18963.6319954583</v>
      </c>
      <c r="R7" s="124">
        <v>19047.5067278912</v>
      </c>
      <c r="S7" s="124">
        <v>19363.4858998713</v>
      </c>
      <c r="T7" s="124">
        <v>19580.9571257763</v>
      </c>
      <c r="U7" s="124">
        <v>18948.3088521138</v>
      </c>
      <c r="V7" s="124">
        <v>19203.5390456163</v>
      </c>
      <c r="W7" s="124">
        <v>19371.2939688931</v>
      </c>
      <c r="X7" s="124">
        <v>19430.917790221</v>
      </c>
      <c r="Y7" s="124">
        <v>19920.0963282281</v>
      </c>
      <c r="Z7" s="124">
        <v>20370.943144252</v>
      </c>
      <c r="AA7" s="124">
        <v>20736.0465775755</v>
      </c>
      <c r="AB7" s="124">
        <v>20783.3652659276</v>
      </c>
      <c r="AC7" s="124">
        <v>20716.2660630379</v>
      </c>
      <c r="AD7" s="124">
        <v>20635.0368833563</v>
      </c>
      <c r="AE7" s="124">
        <v>19508.5202360087</v>
      </c>
      <c r="AF7" s="124">
        <v>19626.6527702576</v>
      </c>
      <c r="AG7" s="124">
        <v>19491.0002670161</v>
      </c>
      <c r="AH7" s="124">
        <v>19537.9382065657</v>
      </c>
      <c r="AI7" s="125">
        <v>19142.2673531572</v>
      </c>
      <c r="AJ7" s="81" t="s">
        <v>207</v>
      </c>
      <c r="AK7" s="15">
        <v>0.251</v>
      </c>
    </row>
    <row r="8" ht="9.75" customHeight="1">
      <c r="A8" s="21" t="s">
        <v>257</v>
      </c>
      <c r="B8" s="124">
        <v>2427.0</v>
      </c>
      <c r="C8" s="124">
        <v>2301.0</v>
      </c>
      <c r="D8" s="124">
        <v>2602.0</v>
      </c>
      <c r="E8" s="124">
        <v>3023.0</v>
      </c>
      <c r="F8" s="124">
        <v>3213.0</v>
      </c>
      <c r="G8" s="124">
        <v>3568.0</v>
      </c>
      <c r="H8" s="124">
        <v>3868.0</v>
      </c>
      <c r="I8" s="124">
        <v>4079.0</v>
      </c>
      <c r="J8" s="124">
        <v>4297.0</v>
      </c>
      <c r="K8" s="124">
        <v>4446.0</v>
      </c>
      <c r="L8" s="124">
        <v>4469.98221232876</v>
      </c>
      <c r="M8" s="124">
        <v>3907.17487671232</v>
      </c>
      <c r="N8" s="124">
        <v>4441.04255707762</v>
      </c>
      <c r="O8" s="124">
        <v>4500.7544248662</v>
      </c>
      <c r="P8" s="124">
        <v>4776.4782156675</v>
      </c>
      <c r="Q8" s="124">
        <v>5156.62748637642</v>
      </c>
      <c r="R8" s="124">
        <v>5482.53940057722</v>
      </c>
      <c r="S8" s="124">
        <v>5489.24834975345</v>
      </c>
      <c r="T8" s="124">
        <v>5640.35078971585</v>
      </c>
      <c r="U8" s="124">
        <v>5635.84516378446</v>
      </c>
      <c r="V8" s="124">
        <v>5431.88768328592</v>
      </c>
      <c r="W8" s="124">
        <v>5407.20245437402</v>
      </c>
      <c r="X8" s="124">
        <v>5483.69721185092</v>
      </c>
      <c r="Y8" s="124">
        <v>5602.11608186158</v>
      </c>
      <c r="Z8" s="124">
        <v>5795.92804900328</v>
      </c>
      <c r="AA8" s="124">
        <v>6008.316822265</v>
      </c>
      <c r="AB8" s="124">
        <v>6300.30267554394</v>
      </c>
      <c r="AC8" s="124">
        <v>6397.3632857642</v>
      </c>
      <c r="AD8" s="124">
        <v>6396.2345799736</v>
      </c>
      <c r="AE8" s="124">
        <v>6241.39999999999</v>
      </c>
      <c r="AF8" s="124">
        <v>6337.5</v>
      </c>
      <c r="AG8" s="124">
        <v>6516.5</v>
      </c>
      <c r="AH8" s="124">
        <v>6387.8</v>
      </c>
      <c r="AI8" s="125">
        <v>6353.3</v>
      </c>
      <c r="AJ8" s="81" t="s">
        <v>179</v>
      </c>
      <c r="AK8" s="15">
        <v>0.083</v>
      </c>
    </row>
    <row r="9" ht="9.75" customHeight="1">
      <c r="A9" s="21" t="s">
        <v>262</v>
      </c>
      <c r="B9" s="124">
        <v>1439.0</v>
      </c>
      <c r="C9" s="124">
        <v>1579.0</v>
      </c>
      <c r="D9" s="124">
        <v>1737.0</v>
      </c>
      <c r="E9" s="124">
        <v>1716.0</v>
      </c>
      <c r="F9" s="124">
        <v>1799.0</v>
      </c>
      <c r="G9" s="124">
        <v>1809.0</v>
      </c>
      <c r="H9" s="124">
        <v>1890.0</v>
      </c>
      <c r="I9" s="124">
        <v>1940.0</v>
      </c>
      <c r="J9" s="124">
        <v>2063.0</v>
      </c>
      <c r="K9" s="124">
        <v>2158.0</v>
      </c>
      <c r="L9" s="124">
        <v>2171.4</v>
      </c>
      <c r="M9" s="124">
        <v>2242.32706478862</v>
      </c>
      <c r="N9" s="124">
        <v>2147.07893487136</v>
      </c>
      <c r="O9" s="124">
        <v>2262.44827853881</v>
      </c>
      <c r="P9" s="124">
        <v>2294.38566210045</v>
      </c>
      <c r="Q9" s="124">
        <v>2371.71739726027</v>
      </c>
      <c r="R9" s="124">
        <v>2389.22707598577</v>
      </c>
      <c r="S9" s="124">
        <v>2338.71815525114</v>
      </c>
      <c r="T9" s="124">
        <v>2386.18160958904</v>
      </c>
      <c r="U9" s="124">
        <v>2343.30061594122</v>
      </c>
      <c r="V9" s="124">
        <v>2187.62811279735</v>
      </c>
      <c r="W9" s="124">
        <v>2442.95408875409</v>
      </c>
      <c r="X9" s="124">
        <v>2377.36381338357</v>
      </c>
      <c r="Y9" s="124">
        <v>2300.79354175872</v>
      </c>
      <c r="Z9" s="124">
        <v>2303.82747804384</v>
      </c>
      <c r="AA9" s="124">
        <v>2491.2</v>
      </c>
      <c r="AB9" s="124">
        <v>2371.79999999999</v>
      </c>
      <c r="AC9" s="124">
        <v>2372.19999999999</v>
      </c>
      <c r="AD9" s="124">
        <v>2457.0</v>
      </c>
      <c r="AE9" s="124">
        <v>2292.0</v>
      </c>
      <c r="AF9" s="124">
        <v>2449.3</v>
      </c>
      <c r="AG9" s="124">
        <v>2168.69999999999</v>
      </c>
      <c r="AH9" s="124">
        <v>2206.4</v>
      </c>
      <c r="AI9" s="125">
        <v>2176.89999999999</v>
      </c>
      <c r="AJ9" s="81" t="s">
        <v>163</v>
      </c>
      <c r="AK9" s="15">
        <v>0.029</v>
      </c>
    </row>
    <row r="10" ht="9.75" customHeight="1">
      <c r="A10" s="21" t="s">
        <v>318</v>
      </c>
      <c r="B10" s="124">
        <v>608.80200568306</v>
      </c>
      <c r="C10" s="124">
        <v>633.350903561643</v>
      </c>
      <c r="D10" s="124">
        <v>627.05744589041</v>
      </c>
      <c r="E10" s="124">
        <v>608.868195178082</v>
      </c>
      <c r="F10" s="124">
        <v>631.689917021857</v>
      </c>
      <c r="G10" s="124">
        <v>604.099143315068</v>
      </c>
      <c r="H10" s="124">
        <v>600.946957534246</v>
      </c>
      <c r="I10" s="124">
        <v>649.698461424657</v>
      </c>
      <c r="J10" s="124">
        <v>685.147876721311</v>
      </c>
      <c r="K10" s="124">
        <v>704.48483139726</v>
      </c>
      <c r="L10" s="124">
        <v>715.733649753424</v>
      </c>
      <c r="M10" s="124">
        <v>737.998133917808</v>
      </c>
      <c r="N10" s="124">
        <v>743.859989508196</v>
      </c>
      <c r="O10" s="124">
        <v>786.562635369863</v>
      </c>
      <c r="P10" s="124">
        <v>786.174490630136</v>
      </c>
      <c r="Q10" s="124">
        <v>806.707172465753</v>
      </c>
      <c r="R10" s="124">
        <v>841.689634125683</v>
      </c>
      <c r="S10" s="124">
        <v>871.621752246575</v>
      </c>
      <c r="T10" s="124">
        <v>866.098308219178</v>
      </c>
      <c r="U10" s="124">
        <v>879.941681643835</v>
      </c>
      <c r="V10" s="124">
        <v>851.328641229508</v>
      </c>
      <c r="W10" s="124">
        <v>847.335106301369</v>
      </c>
      <c r="X10" s="124">
        <v>854.993331342465</v>
      </c>
      <c r="Y10" s="124">
        <v>823.140112082191</v>
      </c>
      <c r="Z10" s="124">
        <v>820.209586038251</v>
      </c>
      <c r="AA10" s="124">
        <v>757.321231996534</v>
      </c>
      <c r="AB10" s="124">
        <v>748.79435107237</v>
      </c>
      <c r="AC10" s="124">
        <v>766.824804608368</v>
      </c>
      <c r="AD10" s="124">
        <v>756.344661786202</v>
      </c>
      <c r="AE10" s="124">
        <v>761.809541740869</v>
      </c>
      <c r="AF10" s="124">
        <v>756.229376749815</v>
      </c>
      <c r="AG10" s="124">
        <v>788.598987038346</v>
      </c>
      <c r="AH10" s="124">
        <v>779.006558881593</v>
      </c>
      <c r="AI10" s="125">
        <v>734.754839287209</v>
      </c>
      <c r="AJ10" s="81" t="s">
        <v>173</v>
      </c>
      <c r="AK10" s="15">
        <v>0.01</v>
      </c>
    </row>
    <row r="11" ht="9.75" customHeight="1">
      <c r="A11" s="21" t="s">
        <v>124</v>
      </c>
      <c r="B11" s="124">
        <v>1510.0</v>
      </c>
      <c r="C11" s="124">
        <v>1435.0</v>
      </c>
      <c r="D11" s="124">
        <v>1447.0</v>
      </c>
      <c r="E11" s="124">
        <v>1602.0</v>
      </c>
      <c r="F11" s="124">
        <v>1638.0</v>
      </c>
      <c r="G11" s="124">
        <v>1697.0</v>
      </c>
      <c r="H11" s="124">
        <v>1839.0</v>
      </c>
      <c r="I11" s="124">
        <v>1952.0</v>
      </c>
      <c r="J11" s="124">
        <v>2035.0</v>
      </c>
      <c r="K11" s="124">
        <v>2114.0</v>
      </c>
      <c r="L11" s="124">
        <v>2153.0</v>
      </c>
      <c r="M11" s="124">
        <v>2282.0</v>
      </c>
      <c r="N11" s="124">
        <v>2426.0</v>
      </c>
      <c r="O11" s="124">
        <v>2570.0</v>
      </c>
      <c r="P11" s="124">
        <v>2548.0</v>
      </c>
      <c r="Q11" s="124">
        <v>2711.0</v>
      </c>
      <c r="R11" s="124">
        <v>2850.0</v>
      </c>
      <c r="S11" s="124">
        <v>3084.0</v>
      </c>
      <c r="T11" s="124">
        <v>3060.0</v>
      </c>
      <c r="U11" s="124">
        <v>3686.0</v>
      </c>
      <c r="V11" s="124">
        <v>4218.0</v>
      </c>
      <c r="W11" s="124">
        <v>4215.0</v>
      </c>
      <c r="X11" s="124">
        <v>4395.0</v>
      </c>
      <c r="Y11" s="124">
        <v>4823.0</v>
      </c>
      <c r="Z11" s="124">
        <v>5382.42300546448</v>
      </c>
      <c r="AA11" s="124">
        <v>5915.63131506849</v>
      </c>
      <c r="AB11" s="124">
        <v>6155.30424109589</v>
      </c>
      <c r="AC11" s="124">
        <v>6562.65945205479</v>
      </c>
      <c r="AD11" s="124">
        <v>6953.08579234972</v>
      </c>
      <c r="AE11" s="124">
        <v>7487.92635616438</v>
      </c>
      <c r="AF11" s="124">
        <v>8571.24010958904</v>
      </c>
      <c r="AG11" s="124">
        <v>9059.09679452054</v>
      </c>
      <c r="AH11" s="124">
        <v>9199.25213934426</v>
      </c>
      <c r="AI11" s="125">
        <v>9647.88657534246</v>
      </c>
      <c r="AJ11" s="15">
        <v>0.049</v>
      </c>
      <c r="AK11" s="15">
        <v>0.126</v>
      </c>
    </row>
    <row r="12" ht="9.75" customHeight="1">
      <c r="A12" s="21" t="s">
        <v>125</v>
      </c>
      <c r="B12" s="124">
        <v>502.0</v>
      </c>
      <c r="C12" s="124">
        <v>593.0</v>
      </c>
      <c r="D12" s="124">
        <v>645.0</v>
      </c>
      <c r="E12" s="124">
        <v>694.0</v>
      </c>
      <c r="F12" s="124">
        <v>706.0</v>
      </c>
      <c r="G12" s="124">
        <v>828.0</v>
      </c>
      <c r="H12" s="124">
        <v>902.0</v>
      </c>
      <c r="I12" s="124">
        <v>953.0</v>
      </c>
      <c r="J12" s="124">
        <v>959.0</v>
      </c>
      <c r="K12" s="124">
        <v>1044.0</v>
      </c>
      <c r="L12" s="124">
        <v>1038.0</v>
      </c>
      <c r="M12" s="124">
        <v>1023.0</v>
      </c>
      <c r="N12" s="124">
        <v>1089.0</v>
      </c>
      <c r="O12" s="124">
        <v>1074.0</v>
      </c>
      <c r="P12" s="124">
        <v>1133.0</v>
      </c>
      <c r="Q12" s="124">
        <v>1165.0</v>
      </c>
      <c r="R12" s="124">
        <v>1236.0</v>
      </c>
      <c r="S12" s="124">
        <v>1296.0</v>
      </c>
      <c r="T12" s="124">
        <v>1339.0</v>
      </c>
      <c r="U12" s="124">
        <v>1597.0</v>
      </c>
      <c r="V12" s="124">
        <v>2039.0</v>
      </c>
      <c r="W12" s="124">
        <v>2144.0</v>
      </c>
      <c r="X12" s="124">
        <v>2212.01326027397</v>
      </c>
      <c r="Y12" s="124">
        <v>2379.96063013698</v>
      </c>
      <c r="Z12" s="124">
        <v>2558.59057377049</v>
      </c>
      <c r="AA12" s="124">
        <v>2561.48356164383</v>
      </c>
      <c r="AB12" s="124">
        <v>2860.04550684931</v>
      </c>
      <c r="AC12" s="124">
        <v>3106.61465753424</v>
      </c>
      <c r="AD12" s="124">
        <v>3213.3237978142</v>
      </c>
      <c r="AE12" s="124">
        <v>3640.90136986301</v>
      </c>
      <c r="AF12" s="124">
        <v>3898.92643094794</v>
      </c>
      <c r="AG12" s="124">
        <v>4084.90858904109</v>
      </c>
      <c r="AH12" s="124">
        <v>4301.50235245901</v>
      </c>
      <c r="AI12" s="125">
        <v>4462.29916164383</v>
      </c>
      <c r="AJ12" s="15">
        <v>0.037</v>
      </c>
      <c r="AK12" s="15">
        <v>0.058</v>
      </c>
    </row>
    <row r="13" ht="9.75" customHeight="1">
      <c r="A13" s="21" t="s">
        <v>220</v>
      </c>
      <c r="B13" s="124">
        <v>4015.0</v>
      </c>
      <c r="C13" s="124">
        <v>3630.0</v>
      </c>
      <c r="D13" s="124">
        <v>3360.0</v>
      </c>
      <c r="E13" s="124">
        <v>3254.0</v>
      </c>
      <c r="F13" s="124">
        <v>3355.0</v>
      </c>
      <c r="G13" s="124">
        <v>3120.0</v>
      </c>
      <c r="H13" s="124">
        <v>2991.0</v>
      </c>
      <c r="I13" s="124">
        <v>2910.0</v>
      </c>
      <c r="J13" s="124">
        <v>2990.0</v>
      </c>
      <c r="K13" s="124">
        <v>3175.0</v>
      </c>
      <c r="L13" s="124">
        <v>3437.0</v>
      </c>
      <c r="M13" s="124">
        <v>3653.0</v>
      </c>
      <c r="N13" s="124">
        <v>3882.0</v>
      </c>
      <c r="O13" s="124">
        <v>3982.0</v>
      </c>
      <c r="P13" s="124">
        <v>4167.0</v>
      </c>
      <c r="Q13" s="124">
        <v>4169.0</v>
      </c>
      <c r="R13" s="124">
        <v>4168.0</v>
      </c>
      <c r="S13" s="124">
        <v>4319.0</v>
      </c>
      <c r="T13" s="124">
        <v>4212.0</v>
      </c>
      <c r="U13" s="124">
        <v>4149.0</v>
      </c>
      <c r="V13" s="124">
        <v>4145.0</v>
      </c>
      <c r="W13" s="124">
        <v>4107.0</v>
      </c>
      <c r="X13" s="124">
        <v>3986.05</v>
      </c>
      <c r="Y13" s="124">
        <v>4118.21799999999</v>
      </c>
      <c r="Z13" s="124">
        <v>4037.59099999999</v>
      </c>
      <c r="AA13" s="124">
        <v>4135.70799999999</v>
      </c>
      <c r="AB13" s="124">
        <v>4025.679</v>
      </c>
      <c r="AC13" s="124">
        <v>3995.179</v>
      </c>
      <c r="AD13" s="124">
        <v>3946.47899999999</v>
      </c>
      <c r="AE13" s="124">
        <v>3626.89699999999</v>
      </c>
      <c r="AF13" s="124">
        <v>3618.799</v>
      </c>
      <c r="AG13" s="124">
        <v>3409.93589999999</v>
      </c>
      <c r="AH13" s="124">
        <v>3400.2309</v>
      </c>
      <c r="AI13" s="125">
        <v>3452.63189999999</v>
      </c>
      <c r="AJ13" s="15">
        <v>0.015</v>
      </c>
      <c r="AK13" s="15">
        <v>0.045</v>
      </c>
    </row>
    <row r="14" ht="9.75" customHeight="1">
      <c r="A14" s="32" t="s">
        <v>130</v>
      </c>
      <c r="B14" s="126">
        <v>2660.57316766084</v>
      </c>
      <c r="C14" s="126">
        <v>2695.95698706744</v>
      </c>
      <c r="D14" s="126">
        <v>2586.0966297731</v>
      </c>
      <c r="E14" s="126">
        <v>2668.34769907062</v>
      </c>
      <c r="F14" s="126">
        <v>2707.18811150717</v>
      </c>
      <c r="G14" s="126">
        <v>2755.20026289273</v>
      </c>
      <c r="H14" s="126">
        <v>2945.31469471307</v>
      </c>
      <c r="I14" s="126">
        <v>2977.95083319321</v>
      </c>
      <c r="J14" s="126">
        <v>3265.03795844507</v>
      </c>
      <c r="K14" s="126">
        <v>3587.61637875922</v>
      </c>
      <c r="L14" s="126">
        <v>3851.83619681741</v>
      </c>
      <c r="M14" s="126">
        <v>4244.66163868744</v>
      </c>
      <c r="N14" s="126">
        <v>4619.80777319153</v>
      </c>
      <c r="O14" s="126">
        <v>4953.4909489542</v>
      </c>
      <c r="P14" s="126">
        <v>5182.58044667714</v>
      </c>
      <c r="Q14" s="126">
        <v>5633.90881750381</v>
      </c>
      <c r="R14" s="126">
        <v>6355.95229079412</v>
      </c>
      <c r="S14" s="126">
        <v>6872.63458076346</v>
      </c>
      <c r="T14" s="126">
        <v>6650.22094658245</v>
      </c>
      <c r="U14" s="126">
        <v>6671.49309520623</v>
      </c>
      <c r="V14" s="126">
        <v>6854.4772148802</v>
      </c>
      <c r="W14" s="126">
        <v>6869.34007255119</v>
      </c>
      <c r="X14" s="126">
        <v>6659.43951163581</v>
      </c>
      <c r="Y14" s="126">
        <v>6938.49547439233</v>
      </c>
      <c r="Z14" s="126">
        <v>7364.41271037316</v>
      </c>
      <c r="AA14" s="126">
        <v>7491.18291818526</v>
      </c>
      <c r="AB14" s="126">
        <v>7482.22226060916</v>
      </c>
      <c r="AC14" s="126">
        <v>7520.93814565374</v>
      </c>
      <c r="AD14" s="126">
        <v>7386.71676649005</v>
      </c>
      <c r="AE14" s="126">
        <v>7288.13115612638</v>
      </c>
      <c r="AF14" s="126">
        <v>7396.86063528572</v>
      </c>
      <c r="AG14" s="126">
        <v>7390.06241896723</v>
      </c>
      <c r="AH14" s="126">
        <v>7435.89117485124</v>
      </c>
      <c r="AI14" s="127">
        <v>7226.54250751937</v>
      </c>
      <c r="AJ14" s="128" t="s">
        <v>319</v>
      </c>
      <c r="AK14" s="89">
        <v>0.095</v>
      </c>
    </row>
    <row r="15" ht="9.75" customHeight="1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5"/>
      <c r="AJ15" s="83"/>
      <c r="AK15" s="84"/>
    </row>
    <row r="16" ht="9.75" customHeight="1">
      <c r="A16" s="24" t="s">
        <v>132</v>
      </c>
      <c r="B16" s="129">
        <v>59313.4913896477</v>
      </c>
      <c r="C16" s="129">
        <v>56449.6761767723</v>
      </c>
      <c r="D16" s="129">
        <v>54669.2935974623</v>
      </c>
      <c r="E16" s="129">
        <v>54482.9700534452</v>
      </c>
      <c r="F16" s="129">
        <v>55214.0749999983</v>
      </c>
      <c r="G16" s="129">
        <v>55075.0891377652</v>
      </c>
      <c r="H16" s="129">
        <v>57414.9997741387</v>
      </c>
      <c r="I16" s="129">
        <v>58200.0777521941</v>
      </c>
      <c r="J16" s="129">
        <v>59990.9115104472</v>
      </c>
      <c r="K16" s="129">
        <v>61270.5722413787</v>
      </c>
      <c r="L16" s="129">
        <v>61312.6986714519</v>
      </c>
      <c r="M16" s="129">
        <v>61521.1924326349</v>
      </c>
      <c r="N16" s="129">
        <v>61186.8427230679</v>
      </c>
      <c r="O16" s="129">
        <v>61177.5961830319</v>
      </c>
      <c r="P16" s="129">
        <v>61562.1003746678</v>
      </c>
      <c r="Q16" s="129">
        <v>62816.9358743147</v>
      </c>
      <c r="R16" s="129">
        <v>64530.4593404557</v>
      </c>
      <c r="S16" s="129">
        <v>66333.9617917398</v>
      </c>
      <c r="T16" s="129">
        <v>66886.1958723461</v>
      </c>
      <c r="U16" s="129">
        <v>66983.7764089402</v>
      </c>
      <c r="V16" s="129">
        <v>68450.2856725919</v>
      </c>
      <c r="W16" s="129">
        <v>69059.7101194117</v>
      </c>
      <c r="X16" s="129">
        <v>68516.7862120249</v>
      </c>
      <c r="Y16" s="129">
        <v>70534.3533956914</v>
      </c>
      <c r="Z16" s="129">
        <v>72902.9871279418</v>
      </c>
      <c r="AA16" s="129">
        <v>73994.6513679227</v>
      </c>
      <c r="AB16" s="129">
        <v>74545.3434128024</v>
      </c>
      <c r="AC16" s="129">
        <v>75353.5250356951</v>
      </c>
      <c r="AD16" s="129">
        <v>74992.0845791764</v>
      </c>
      <c r="AE16" s="129">
        <v>73249.276660033</v>
      </c>
      <c r="AF16" s="129">
        <v>75245.0545736037</v>
      </c>
      <c r="AG16" s="129">
        <v>75668.0286074286</v>
      </c>
      <c r="AH16" s="129">
        <v>75898.6491643434</v>
      </c>
      <c r="AI16" s="129">
        <v>76283.9872336016</v>
      </c>
      <c r="AJ16" s="26">
        <v>0.005</v>
      </c>
      <c r="AK16" s="26">
        <v>1.0</v>
      </c>
    </row>
    <row r="17" ht="9.75" customHeight="1">
      <c r="A17" s="21" t="s">
        <v>133</v>
      </c>
      <c r="B17" s="124">
        <v>35487.7323472264</v>
      </c>
      <c r="C17" s="124">
        <v>32925.3517097303</v>
      </c>
      <c r="D17" s="124">
        <v>30832.9340086847</v>
      </c>
      <c r="E17" s="124">
        <v>30161.3027911613</v>
      </c>
      <c r="F17" s="124">
        <v>30626.593144775</v>
      </c>
      <c r="G17" s="124">
        <v>30130.9687113903</v>
      </c>
      <c r="H17" s="124">
        <v>31463.0442563175</v>
      </c>
      <c r="I17" s="124">
        <v>31591.2840972191</v>
      </c>
      <c r="J17" s="124">
        <v>32781.8545877471</v>
      </c>
      <c r="K17" s="124">
        <v>33397.8914504811</v>
      </c>
      <c r="L17" s="124">
        <v>34001.8373497436</v>
      </c>
      <c r="M17" s="124">
        <v>34676.7251337865</v>
      </c>
      <c r="N17" s="124">
        <v>35540.7517023884</v>
      </c>
      <c r="O17" s="124">
        <v>36237.8483696683</v>
      </c>
      <c r="P17" s="124">
        <v>36868.5332289458</v>
      </c>
      <c r="Q17" s="124">
        <v>37117.5754116653</v>
      </c>
      <c r="R17" s="124">
        <v>38048.6957691352</v>
      </c>
      <c r="S17" s="124">
        <v>39397.2666819278</v>
      </c>
      <c r="T17" s="124">
        <v>39871.8580227871</v>
      </c>
      <c r="U17" s="124">
        <v>39292.126654732</v>
      </c>
      <c r="V17" s="124">
        <v>39672.7519927921</v>
      </c>
      <c r="W17" s="124">
        <v>39687.8764356542</v>
      </c>
      <c r="X17" s="124">
        <v>39017.0112597415</v>
      </c>
      <c r="Y17" s="124">
        <v>39814.3558522169</v>
      </c>
      <c r="Z17" s="124">
        <v>40367.696136309</v>
      </c>
      <c r="AA17" s="124">
        <v>40166.4205109043</v>
      </c>
      <c r="AB17" s="124">
        <v>39979.7997563859</v>
      </c>
      <c r="AC17" s="124">
        <v>39720.0203917967</v>
      </c>
      <c r="AD17" s="124">
        <v>38790.7324870882</v>
      </c>
      <c r="AE17" s="124">
        <v>36974.5696255355</v>
      </c>
      <c r="AF17" s="124">
        <v>37241.9651539156</v>
      </c>
      <c r="AG17" s="124">
        <v>36904.4476810231</v>
      </c>
      <c r="AH17" s="124">
        <v>37196.2692864622</v>
      </c>
      <c r="AI17" s="125">
        <v>36856.4154048749</v>
      </c>
      <c r="AJ17" s="81" t="s">
        <v>320</v>
      </c>
      <c r="AK17" s="15">
        <v>0.483</v>
      </c>
    </row>
    <row r="18" ht="9.75" customHeight="1">
      <c r="A18" s="21" t="s">
        <v>134</v>
      </c>
      <c r="B18" s="124">
        <v>23825.7590424212</v>
      </c>
      <c r="C18" s="124">
        <v>23524.3244670419</v>
      </c>
      <c r="D18" s="124">
        <v>23836.3595887775</v>
      </c>
      <c r="E18" s="124">
        <v>24321.6672622838</v>
      </c>
      <c r="F18" s="124">
        <v>24587.4818552232</v>
      </c>
      <c r="G18" s="124">
        <v>24944.1204263748</v>
      </c>
      <c r="H18" s="124">
        <v>25951.9555178212</v>
      </c>
      <c r="I18" s="124">
        <v>26608.793654975</v>
      </c>
      <c r="J18" s="124">
        <v>27209.0569227</v>
      </c>
      <c r="K18" s="124">
        <v>27872.6807908976</v>
      </c>
      <c r="L18" s="124">
        <v>27310.8613217083</v>
      </c>
      <c r="M18" s="124">
        <v>26844.4672988483</v>
      </c>
      <c r="N18" s="124">
        <v>25646.0910206794</v>
      </c>
      <c r="O18" s="124">
        <v>24939.7478133635</v>
      </c>
      <c r="P18" s="124">
        <v>24693.567145722</v>
      </c>
      <c r="Q18" s="124">
        <v>25699.3604626493</v>
      </c>
      <c r="R18" s="124">
        <v>26481.7635713205</v>
      </c>
      <c r="S18" s="124">
        <v>26936.6951098119</v>
      </c>
      <c r="T18" s="124">
        <v>27014.337849559</v>
      </c>
      <c r="U18" s="124">
        <v>27691.6497542081</v>
      </c>
      <c r="V18" s="124">
        <v>28777.5336797997</v>
      </c>
      <c r="W18" s="124">
        <v>29371.8336837574</v>
      </c>
      <c r="X18" s="124">
        <v>29499.7749522833</v>
      </c>
      <c r="Y18" s="124">
        <v>30719.9975434745</v>
      </c>
      <c r="Z18" s="124">
        <v>32535.2909916327</v>
      </c>
      <c r="AA18" s="124">
        <v>33828.2308570184</v>
      </c>
      <c r="AB18" s="124">
        <v>34565.5436564165</v>
      </c>
      <c r="AC18" s="124">
        <v>35633.5046438984</v>
      </c>
      <c r="AD18" s="124">
        <v>36201.3520920882</v>
      </c>
      <c r="AE18" s="124">
        <v>36274.7070344975</v>
      </c>
      <c r="AF18" s="124">
        <v>38003.089419688</v>
      </c>
      <c r="AG18" s="124">
        <v>38763.5809264054</v>
      </c>
      <c r="AH18" s="124">
        <v>38702.3798778811</v>
      </c>
      <c r="AI18" s="125">
        <v>39427.5718287266</v>
      </c>
      <c r="AJ18" s="15">
        <v>0.019</v>
      </c>
      <c r="AK18" s="15">
        <v>0.517</v>
      </c>
    </row>
    <row r="19" ht="9.75" customHeight="1">
      <c r="A19" s="11" t="s">
        <v>137</v>
      </c>
      <c r="B19" s="124">
        <v>14179.6634633246</v>
      </c>
      <c r="C19" s="124">
        <v>13013.3548442462</v>
      </c>
      <c r="D19" s="124">
        <v>12150.9120030669</v>
      </c>
      <c r="E19" s="124">
        <v>11692.7222482862</v>
      </c>
      <c r="F19" s="124">
        <v>11578.9865974852</v>
      </c>
      <c r="G19" s="124">
        <v>11343.8523124075</v>
      </c>
      <c r="H19" s="124">
        <v>12103.4853961623</v>
      </c>
      <c r="I19" s="124">
        <v>11949.7296544775</v>
      </c>
      <c r="J19" s="124">
        <v>12403.9368248413</v>
      </c>
      <c r="K19" s="124">
        <v>12529.8457942109</v>
      </c>
      <c r="L19" s="124">
        <v>12399.0856814578</v>
      </c>
      <c r="M19" s="124">
        <v>12434.2574952815</v>
      </c>
      <c r="N19" s="124">
        <v>12809.1968395113</v>
      </c>
      <c r="O19" s="124">
        <v>13015.6555351076</v>
      </c>
      <c r="P19" s="124">
        <v>13115.1340255055</v>
      </c>
      <c r="Q19" s="124">
        <v>13141.3608721443</v>
      </c>
      <c r="R19" s="124">
        <v>13420.8486660343</v>
      </c>
      <c r="S19" s="124">
        <v>13692.8446684405</v>
      </c>
      <c r="T19" s="124">
        <v>14197.7003604437</v>
      </c>
      <c r="U19" s="124">
        <v>13604.9840569421</v>
      </c>
      <c r="V19" s="124">
        <v>13805.2048940624</v>
      </c>
      <c r="W19" s="124">
        <v>13746.4929278212</v>
      </c>
      <c r="X19" s="124">
        <v>13540.1145838223</v>
      </c>
      <c r="Y19" s="124">
        <v>13784.3717511045</v>
      </c>
      <c r="Z19" s="124">
        <v>14130.6225419128</v>
      </c>
      <c r="AA19" s="124">
        <v>14202.8644147384</v>
      </c>
      <c r="AB19" s="124">
        <v>14037.8668136574</v>
      </c>
      <c r="AC19" s="124">
        <v>13805.090870673</v>
      </c>
      <c r="AD19" s="124">
        <v>13682.119631467</v>
      </c>
      <c r="AE19" s="124">
        <v>12680.6812463047</v>
      </c>
      <c r="AF19" s="124">
        <v>12597.3440177628</v>
      </c>
      <c r="AG19" s="124">
        <v>12245.3915663753</v>
      </c>
      <c r="AH19" s="124">
        <v>12205.9749910769</v>
      </c>
      <c r="AI19" s="125">
        <v>11620.1531497483</v>
      </c>
      <c r="AJ19" s="81" t="s">
        <v>321</v>
      </c>
      <c r="AK19" s="15">
        <v>0.152</v>
      </c>
    </row>
    <row r="20" ht="9.75" customHeight="1">
      <c r="A20" s="32" t="s">
        <v>138</v>
      </c>
      <c r="B20" s="126">
        <v>9388.80874319999</v>
      </c>
      <c r="C20" s="126">
        <v>9429.5931507</v>
      </c>
      <c r="D20" s="126">
        <v>9444.6547945</v>
      </c>
      <c r="E20" s="126">
        <v>9459.7164384</v>
      </c>
      <c r="F20" s="126">
        <v>9448.8907104</v>
      </c>
      <c r="G20" s="126">
        <v>9489.81964379999</v>
      </c>
      <c r="H20" s="126">
        <v>9637.38358899999</v>
      </c>
      <c r="I20" s="126">
        <v>9730.74569859999</v>
      </c>
      <c r="J20" s="126">
        <v>9533.0054645</v>
      </c>
      <c r="K20" s="126">
        <v>9547.07397259999</v>
      </c>
      <c r="L20" s="126">
        <v>9183.65267226734</v>
      </c>
      <c r="M20" s="126">
        <v>9167.67372816796</v>
      </c>
      <c r="N20" s="126">
        <v>7288.0</v>
      </c>
      <c r="O20" s="126">
        <v>5977.0</v>
      </c>
      <c r="P20" s="126">
        <v>5099.0</v>
      </c>
      <c r="Q20" s="126">
        <v>4950.0</v>
      </c>
      <c r="R20" s="126">
        <v>4713.0</v>
      </c>
      <c r="S20" s="126">
        <v>4761.0</v>
      </c>
      <c r="T20" s="126">
        <v>4519.0</v>
      </c>
      <c r="U20" s="126">
        <v>4471.0</v>
      </c>
      <c r="V20" s="126">
        <v>4583.0</v>
      </c>
      <c r="W20" s="126">
        <v>4797.0</v>
      </c>
      <c r="X20" s="126">
        <v>5060.0</v>
      </c>
      <c r="Y20" s="126">
        <v>5276.0</v>
      </c>
      <c r="Z20" s="126">
        <v>5416.95732240437</v>
      </c>
      <c r="AA20" s="126">
        <v>5712.71618630136</v>
      </c>
      <c r="AB20" s="126">
        <v>5872.99951506849</v>
      </c>
      <c r="AC20" s="126">
        <v>6016.9995369863</v>
      </c>
      <c r="AD20" s="126">
        <v>6187.52706196081</v>
      </c>
      <c r="AE20" s="126">
        <v>6170.18335468711</v>
      </c>
      <c r="AF20" s="126">
        <v>6400.69999999999</v>
      </c>
      <c r="AG20" s="126">
        <v>6592.3</v>
      </c>
      <c r="AH20" s="126">
        <v>6683.09999999999</v>
      </c>
      <c r="AI20" s="127">
        <v>6832.49931132569</v>
      </c>
      <c r="AJ20" s="89">
        <v>0.022</v>
      </c>
      <c r="AK20" s="89">
        <v>0.09</v>
      </c>
    </row>
    <row r="21" ht="9.75" customHeight="1"/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5.5"/>
    <col customWidth="1" min="4" max="4" width="34.5"/>
    <col customWidth="1" min="5" max="26" width="8.83"/>
  </cols>
  <sheetData>
    <row r="1" ht="9.75" customHeight="1">
      <c r="A1" s="106" t="s">
        <v>307</v>
      </c>
      <c r="B1" s="102" t="s">
        <v>322</v>
      </c>
      <c r="C1" s="102" t="s">
        <v>323</v>
      </c>
      <c r="D1" s="102" t="s">
        <v>324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9.75" customHeight="1">
      <c r="A2" s="106"/>
      <c r="B2" s="130"/>
      <c r="C2" s="130"/>
      <c r="D2" s="130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9.75" customHeight="1">
      <c r="A3" s="131" t="s">
        <v>325</v>
      </c>
      <c r="B3" s="108">
        <v>2.84</v>
      </c>
      <c r="C3" s="108">
        <v>2.35</v>
      </c>
      <c r="D3" s="108">
        <v>3.33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9.75" customHeight="1">
      <c r="A4" s="131" t="s">
        <v>326</v>
      </c>
      <c r="B4" s="108">
        <v>3.35</v>
      </c>
      <c r="C4" s="108">
        <v>2.17</v>
      </c>
      <c r="D4" s="108">
        <v>3.39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9.75" customHeight="1">
      <c r="A5" s="131" t="s">
        <v>327</v>
      </c>
      <c r="B5" s="108">
        <v>2.4</v>
      </c>
      <c r="C5" s="108">
        <v>2.28</v>
      </c>
      <c r="D5" s="108">
        <v>3.43</v>
      </c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9.75" customHeight="1">
      <c r="A6" s="131" t="s">
        <v>328</v>
      </c>
      <c r="B6" s="108">
        <v>2.05</v>
      </c>
      <c r="C6" s="108">
        <v>2.59</v>
      </c>
      <c r="D6" s="108">
        <v>3.88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9.75" customHeight="1">
      <c r="A7" s="131" t="s">
        <v>329</v>
      </c>
      <c r="B7" s="108">
        <v>1.96</v>
      </c>
      <c r="C7" s="108">
        <v>2.21</v>
      </c>
      <c r="D7" s="108">
        <v>4.3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9.75" customHeight="1">
      <c r="A8" s="131" t="s">
        <v>330</v>
      </c>
      <c r="B8" s="108">
        <v>3.31</v>
      </c>
      <c r="C8" s="108">
        <v>2.56</v>
      </c>
      <c r="D8" s="108">
        <v>4.63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9.75" customHeight="1">
      <c r="A9" s="131" t="s">
        <v>331</v>
      </c>
      <c r="B9" s="108">
        <v>2.89</v>
      </c>
      <c r="C9" s="108">
        <v>2.53</v>
      </c>
      <c r="D9" s="108">
        <v>3.8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9.75" customHeight="1">
      <c r="A10" s="132" t="s">
        <v>332</v>
      </c>
      <c r="B10" s="110">
        <v>1.88</v>
      </c>
      <c r="C10" s="110">
        <v>3.06</v>
      </c>
      <c r="D10" s="110">
        <v>4.5</v>
      </c>
      <c r="E10" s="2"/>
    </row>
    <row r="11" ht="9.75" customHeight="1">
      <c r="A11" s="132" t="s">
        <v>333</v>
      </c>
      <c r="B11" s="110">
        <v>2.89</v>
      </c>
      <c r="C11" s="110">
        <v>2.48</v>
      </c>
      <c r="D11" s="110">
        <v>3.76</v>
      </c>
      <c r="E11" s="2"/>
    </row>
    <row r="12" ht="9.75" customHeight="1">
      <c r="A12" s="132" t="s">
        <v>334</v>
      </c>
      <c r="B12" s="110">
        <v>1.88</v>
      </c>
      <c r="C12" s="110">
        <v>1.94</v>
      </c>
      <c r="D12" s="110">
        <v>2.7</v>
      </c>
      <c r="E12" s="2"/>
    </row>
    <row r="13" ht="9.75" customHeight="1">
      <c r="A13" s="132" t="s">
        <v>335</v>
      </c>
      <c r="B13" s="110">
        <v>1.87</v>
      </c>
      <c r="C13" s="110">
        <v>2.02</v>
      </c>
      <c r="D13" s="110">
        <v>2.0</v>
      </c>
      <c r="E13" s="2"/>
    </row>
    <row r="14" ht="9.75" customHeight="1">
      <c r="A14" s="132" t="s">
        <v>336</v>
      </c>
      <c r="B14" s="110">
        <v>0.73</v>
      </c>
      <c r="C14" s="110">
        <v>1.42</v>
      </c>
      <c r="D14" s="110">
        <v>3.09</v>
      </c>
      <c r="E14" s="2"/>
    </row>
    <row r="15" ht="9.75" customHeight="1">
      <c r="A15" s="132" t="s">
        <v>337</v>
      </c>
      <c r="B15" s="110">
        <v>0.62</v>
      </c>
      <c r="C15" s="110">
        <v>1.07</v>
      </c>
      <c r="D15" s="110">
        <v>2.22</v>
      </c>
      <c r="E15" s="2"/>
    </row>
    <row r="16" ht="9.75" customHeight="1">
      <c r="A16" s="132" t="s">
        <v>338</v>
      </c>
      <c r="B16" s="110">
        <v>2.78</v>
      </c>
      <c r="C16" s="110">
        <v>1.67</v>
      </c>
      <c r="D16" s="110">
        <v>2.12</v>
      </c>
      <c r="E16" s="2"/>
    </row>
    <row r="17" ht="9.75" customHeight="1">
      <c r="A17" s="132" t="s">
        <v>339</v>
      </c>
      <c r="B17" s="110">
        <v>1.79</v>
      </c>
      <c r="C17" s="110">
        <v>1.96</v>
      </c>
      <c r="D17" s="110">
        <v>1.99</v>
      </c>
      <c r="E17" s="2"/>
    </row>
    <row r="18" ht="9.75" customHeight="1">
      <c r="A18" s="132" t="s">
        <v>340</v>
      </c>
      <c r="B18" s="110">
        <v>1.14</v>
      </c>
      <c r="C18" s="110">
        <v>2.04</v>
      </c>
      <c r="D18" s="110">
        <v>3.58</v>
      </c>
      <c r="E18" s="2"/>
    </row>
    <row r="19" ht="9.75" customHeight="1">
      <c r="A19" s="132" t="s">
        <v>341</v>
      </c>
      <c r="B19" s="110">
        <v>1.33</v>
      </c>
      <c r="C19" s="110">
        <v>2.04</v>
      </c>
      <c r="D19" s="110">
        <v>5.39</v>
      </c>
      <c r="E19" s="2"/>
    </row>
    <row r="20" ht="9.75" customHeight="1">
      <c r="A20" s="132" t="s">
        <v>342</v>
      </c>
      <c r="B20" s="110">
        <v>2.18</v>
      </c>
      <c r="C20" s="110">
        <v>1.94</v>
      </c>
      <c r="D20" s="110">
        <v>3.68</v>
      </c>
      <c r="E20" s="2"/>
    </row>
    <row r="21" ht="9.75" customHeight="1">
      <c r="A21" s="132" t="s">
        <v>343</v>
      </c>
      <c r="B21" s="110">
        <v>1.41</v>
      </c>
      <c r="C21" s="110">
        <v>1.91</v>
      </c>
      <c r="D21" s="110">
        <v>2.54</v>
      </c>
      <c r="E21" s="2"/>
    </row>
    <row r="22" ht="9.75" customHeight="1">
      <c r="A22" s="132" t="s">
        <v>344</v>
      </c>
      <c r="B22" s="110">
        <v>2.12</v>
      </c>
      <c r="C22" s="110">
        <v>2.54</v>
      </c>
      <c r="D22" s="110">
        <v>3.8</v>
      </c>
      <c r="E22" s="2"/>
    </row>
    <row r="23" ht="9.75" customHeight="1">
      <c r="A23" s="113" t="s">
        <v>345</v>
      </c>
      <c r="B23" s="110">
        <v>3.05</v>
      </c>
      <c r="C23" s="110">
        <v>1.88</v>
      </c>
      <c r="D23" s="110">
        <v>3.73</v>
      </c>
    </row>
    <row r="24" ht="9.75" customHeight="1">
      <c r="A24" s="113" t="s">
        <v>346</v>
      </c>
      <c r="B24" s="110">
        <v>3.14</v>
      </c>
      <c r="C24" s="110">
        <v>2.2</v>
      </c>
      <c r="D24" s="110">
        <v>2.99</v>
      </c>
    </row>
    <row r="25" ht="9.75" customHeight="1">
      <c r="A25" s="113" t="s">
        <v>347</v>
      </c>
      <c r="B25" s="110">
        <v>3.64</v>
      </c>
      <c r="C25" s="110">
        <v>2.32</v>
      </c>
      <c r="D25" s="110">
        <v>1.46</v>
      </c>
    </row>
    <row r="26" ht="9.75" customHeight="1">
      <c r="A26" s="113" t="s">
        <v>348</v>
      </c>
      <c r="B26" s="110">
        <v>1.67</v>
      </c>
      <c r="C26" s="110">
        <v>2.0</v>
      </c>
      <c r="D26" s="110">
        <v>1.43</v>
      </c>
    </row>
    <row r="27" ht="9.75" customHeight="1">
      <c r="A27" s="113" t="s">
        <v>349</v>
      </c>
      <c r="B27" s="110">
        <v>2.57</v>
      </c>
      <c r="C27" s="110">
        <v>2.34</v>
      </c>
      <c r="D27" s="110">
        <v>1.5</v>
      </c>
    </row>
    <row r="28" ht="9.75" customHeight="1">
      <c r="A28" s="113" t="s">
        <v>350</v>
      </c>
      <c r="B28" s="110">
        <v>3.71</v>
      </c>
      <c r="C28" s="110">
        <v>2.21</v>
      </c>
      <c r="D28" s="110">
        <v>1.62</v>
      </c>
    </row>
    <row r="29" ht="9.75" customHeight="1">
      <c r="A29" s="113" t="s">
        <v>351</v>
      </c>
      <c r="B29" s="110">
        <v>1.79</v>
      </c>
      <c r="C29" s="110">
        <v>1.95</v>
      </c>
      <c r="D29" s="110">
        <v>0.27</v>
      </c>
    </row>
    <row r="30" ht="9.75" customHeight="1">
      <c r="A30" s="113" t="s">
        <v>352</v>
      </c>
      <c r="B30" s="110">
        <v>1.51</v>
      </c>
      <c r="C30" s="110">
        <v>1.93</v>
      </c>
      <c r="D30" s="110">
        <v>1.05</v>
      </c>
    </row>
    <row r="31" ht="9.75" customHeight="1">
      <c r="A31" s="113" t="s">
        <v>353</v>
      </c>
      <c r="B31" s="110">
        <v>0.96</v>
      </c>
      <c r="C31" s="110">
        <v>1.21</v>
      </c>
      <c r="D31" s="110">
        <v>0.79</v>
      </c>
    </row>
    <row r="32" ht="9.75" customHeight="1">
      <c r="A32" s="113" t="s">
        <v>354</v>
      </c>
      <c r="B32" s="110">
        <v>1.48</v>
      </c>
      <c r="C32" s="110">
        <v>0.81</v>
      </c>
      <c r="D32" s="110">
        <v>0.18</v>
      </c>
    </row>
    <row r="33" ht="9.75" customHeight="1">
      <c r="A33" s="113" t="s">
        <v>355</v>
      </c>
      <c r="B33" s="110">
        <v>1.9</v>
      </c>
      <c r="C33" s="110">
        <v>1.43</v>
      </c>
      <c r="D33" s="110">
        <v>0.59</v>
      </c>
    </row>
    <row r="34" ht="9.75" customHeight="1">
      <c r="A34" s="113" t="s">
        <v>356</v>
      </c>
      <c r="B34" s="110">
        <v>0.76</v>
      </c>
      <c r="C34" s="110">
        <v>1.34</v>
      </c>
      <c r="D34" s="110">
        <v>0.46</v>
      </c>
    </row>
    <row r="35" ht="9.75" customHeight="1">
      <c r="A35" s="113" t="s">
        <v>357</v>
      </c>
      <c r="B35" s="110">
        <v>2.7</v>
      </c>
      <c r="C35" s="110">
        <v>2.07</v>
      </c>
      <c r="D35" s="110">
        <v>2.42</v>
      </c>
    </row>
    <row r="36" ht="9.75" customHeight="1">
      <c r="A36" s="113" t="s">
        <v>358</v>
      </c>
      <c r="B36" s="110">
        <v>5.22</v>
      </c>
      <c r="C36" s="110">
        <v>4.26</v>
      </c>
      <c r="D36" s="110">
        <v>0.63</v>
      </c>
    </row>
    <row r="37" ht="9.75" customHeight="1">
      <c r="A37" s="113" t="s">
        <v>359</v>
      </c>
      <c r="B37" s="110">
        <v>3.87</v>
      </c>
      <c r="C37" s="110">
        <v>3.44</v>
      </c>
      <c r="D37" s="110">
        <v>3.19</v>
      </c>
    </row>
    <row r="38" ht="9.75" customHeight="1">
      <c r="A38" s="113" t="s">
        <v>360</v>
      </c>
      <c r="B38" s="110">
        <v>3.78</v>
      </c>
      <c r="C38" s="110">
        <v>3.63</v>
      </c>
      <c r="D38" s="110">
        <v>2.19</v>
      </c>
    </row>
    <row r="39" ht="9.75" customHeight="1">
      <c r="A39" s="113" t="s">
        <v>361</v>
      </c>
      <c r="B39" s="21">
        <v>6.69</v>
      </c>
      <c r="C39" s="21">
        <v>2.35</v>
      </c>
      <c r="D39" s="21">
        <v>0.7</v>
      </c>
    </row>
    <row r="40" ht="9.75" customHeight="1">
      <c r="A40" s="113" t="s">
        <v>362</v>
      </c>
      <c r="B40" s="21">
        <v>7.71</v>
      </c>
      <c r="C40" s="21">
        <v>3.35</v>
      </c>
      <c r="D40" s="21">
        <v>0.96</v>
      </c>
    </row>
    <row r="41" ht="9.75" customHeight="1">
      <c r="A41" s="113" t="s">
        <v>363</v>
      </c>
      <c r="B41" s="21">
        <v>3.24</v>
      </c>
      <c r="C41" s="21">
        <v>1.74</v>
      </c>
      <c r="D41" s="21">
        <v>0.75</v>
      </c>
    </row>
    <row r="42" ht="9.75" customHeight="1">
      <c r="A42" s="113" t="s">
        <v>364</v>
      </c>
      <c r="B42" s="21">
        <v>1.79</v>
      </c>
      <c r="C42" s="21">
        <v>1.53</v>
      </c>
      <c r="D42" s="21">
        <v>1.2</v>
      </c>
    </row>
    <row r="43" ht="9.75" customHeight="1">
      <c r="A43" s="113" t="s">
        <v>365</v>
      </c>
      <c r="B43" s="21">
        <v>2.04</v>
      </c>
      <c r="C43" s="21">
        <v>0.09</v>
      </c>
      <c r="D43" s="21">
        <v>0.2</v>
      </c>
    </row>
    <row r="44" ht="9.75" customHeight="1">
      <c r="A44" s="113" t="s">
        <v>366</v>
      </c>
      <c r="B44" s="21">
        <v>2.62</v>
      </c>
      <c r="C44" s="21">
        <v>0.59</v>
      </c>
      <c r="D44" s="21">
        <v>0.18</v>
      </c>
    </row>
    <row r="45" ht="9.75" customHeight="1">
      <c r="A45" s="113" t="s">
        <v>367</v>
      </c>
      <c r="B45" s="21">
        <v>1.82</v>
      </c>
      <c r="C45" s="21">
        <v>1.28</v>
      </c>
      <c r="D45" s="21">
        <v>0.47</v>
      </c>
    </row>
    <row r="46" ht="9.75" customHeight="1">
      <c r="A46" s="113" t="s">
        <v>368</v>
      </c>
      <c r="B46" s="21">
        <v>2.98</v>
      </c>
      <c r="C46" s="21">
        <v>2.19</v>
      </c>
      <c r="D46" s="21">
        <v>1.41</v>
      </c>
    </row>
    <row r="47" ht="9.75" customHeight="1">
      <c r="A47" s="113" t="s">
        <v>369</v>
      </c>
      <c r="B47" s="21">
        <v>6.14</v>
      </c>
      <c r="C47" s="21">
        <v>3.7</v>
      </c>
      <c r="D47" s="21">
        <v>2.98</v>
      </c>
    </row>
    <row r="48" ht="9.75" customHeight="1">
      <c r="A48" s="113" t="s">
        <v>370</v>
      </c>
      <c r="B48" s="21">
        <v>3.59</v>
      </c>
      <c r="C48" s="21">
        <v>2.14</v>
      </c>
      <c r="D48" s="21">
        <v>0.66</v>
      </c>
    </row>
    <row r="49" ht="9.75" customHeight="1">
      <c r="A49" s="113" t="s">
        <v>371</v>
      </c>
      <c r="B49" s="21">
        <v>5.61</v>
      </c>
      <c r="C49" s="21">
        <v>2.47</v>
      </c>
      <c r="D49" s="21">
        <v>1.27</v>
      </c>
    </row>
    <row r="50" ht="9.75" customHeight="1">
      <c r="A50" s="113" t="s">
        <v>372</v>
      </c>
      <c r="B50" s="21">
        <v>3.52</v>
      </c>
      <c r="C50" s="21">
        <v>2.21</v>
      </c>
      <c r="D50" s="21">
        <v>2.2</v>
      </c>
    </row>
    <row r="51" ht="9.75" customHeight="1">
      <c r="A51" s="113" t="s">
        <v>373</v>
      </c>
      <c r="B51" s="21">
        <v>6.92</v>
      </c>
      <c r="C51" s="21">
        <v>2.73</v>
      </c>
      <c r="D51" s="21">
        <v>3.42</v>
      </c>
    </row>
    <row r="52" ht="9.75" customHeight="1">
      <c r="A52" s="113" t="s">
        <v>374</v>
      </c>
      <c r="B52" s="21">
        <v>9.18</v>
      </c>
      <c r="C52" s="21">
        <v>5.29</v>
      </c>
      <c r="D52" s="21">
        <v>2.8</v>
      </c>
    </row>
    <row r="53" ht="9.75" customHeight="1">
      <c r="A53" s="113" t="s">
        <v>375</v>
      </c>
      <c r="B53" s="21">
        <v>6.99</v>
      </c>
      <c r="C53" s="21">
        <v>4.37</v>
      </c>
      <c r="D53" s="21">
        <v>5.48</v>
      </c>
    </row>
    <row r="54" ht="9.75" customHeight="1">
      <c r="A54" s="113" t="s">
        <v>376</v>
      </c>
      <c r="B54" s="21">
        <v>5.52</v>
      </c>
      <c r="C54" s="21">
        <v>4.72</v>
      </c>
      <c r="D54" s="21">
        <v>8.02</v>
      </c>
    </row>
    <row r="55" ht="9.75" customHeight="1">
      <c r="A55" s="113" t="s">
        <v>377</v>
      </c>
      <c r="B55" s="21">
        <v>7.3</v>
      </c>
      <c r="C55" s="21">
        <v>2.84</v>
      </c>
      <c r="D55" s="21">
        <v>4.98</v>
      </c>
    </row>
    <row r="56" ht="9.75" customHeight="1">
      <c r="A56" s="113" t="s">
        <v>378</v>
      </c>
      <c r="B56" s="21">
        <v>9.37</v>
      </c>
      <c r="C56" s="21">
        <v>5.68</v>
      </c>
      <c r="D56" s="21">
        <v>6.3</v>
      </c>
    </row>
    <row r="57" ht="9.75" customHeight="1">
      <c r="A57" s="113" t="s">
        <v>379</v>
      </c>
      <c r="B57" s="21">
        <v>17.12</v>
      </c>
      <c r="C57" s="21">
        <v>7.78</v>
      </c>
      <c r="D57" s="21">
        <v>6.52</v>
      </c>
    </row>
    <row r="58" ht="9.75" customHeight="1">
      <c r="A58" s="113" t="s">
        <v>380</v>
      </c>
      <c r="B58" s="21">
        <v>11.64</v>
      </c>
      <c r="C58" s="21">
        <v>5.51</v>
      </c>
      <c r="D58" s="21">
        <v>4.42</v>
      </c>
    </row>
    <row r="59" ht="9.75" customHeight="1">
      <c r="A59" s="113" t="s">
        <v>381</v>
      </c>
      <c r="B59" s="21">
        <v>10.86</v>
      </c>
      <c r="C59" s="21">
        <v>2.88</v>
      </c>
      <c r="D59" s="21">
        <v>3.54</v>
      </c>
    </row>
    <row r="60" ht="9.75" customHeight="1">
      <c r="A60" s="113" t="s">
        <v>382</v>
      </c>
      <c r="B60" s="21">
        <v>17.74</v>
      </c>
      <c r="C60" s="21">
        <v>5.78</v>
      </c>
      <c r="D60" s="21">
        <v>6.83</v>
      </c>
    </row>
    <row r="61" ht="9.75" customHeight="1">
      <c r="A61" s="113" t="s">
        <v>383</v>
      </c>
      <c r="B61" s="21">
        <v>11.47</v>
      </c>
      <c r="C61" s="21">
        <v>4.54</v>
      </c>
      <c r="D61" s="21">
        <v>3.58</v>
      </c>
    </row>
    <row r="62" ht="9.75" customHeight="1">
      <c r="A62" s="113" t="s">
        <v>384</v>
      </c>
      <c r="B62" s="21">
        <v>7.92</v>
      </c>
      <c r="C62" s="21">
        <v>2.49</v>
      </c>
      <c r="D62" s="21">
        <v>2.95</v>
      </c>
    </row>
    <row r="63" ht="9.75" customHeight="1">
      <c r="A63" s="113" t="s">
        <v>385</v>
      </c>
      <c r="B63" s="21">
        <v>10.14</v>
      </c>
      <c r="C63" s="21">
        <v>4.16</v>
      </c>
      <c r="D63" s="21">
        <v>4.84</v>
      </c>
    </row>
    <row r="64" ht="9.75" customHeight="1">
      <c r="A64" s="113" t="s">
        <v>386</v>
      </c>
      <c r="B64" s="21">
        <v>24.46</v>
      </c>
      <c r="C64" s="21">
        <v>7.12</v>
      </c>
      <c r="D64" s="21">
        <v>6.01</v>
      </c>
    </row>
    <row r="65" ht="9.75" customHeight="1">
      <c r="A65" s="113" t="s">
        <v>387</v>
      </c>
      <c r="B65" s="21">
        <v>12.58</v>
      </c>
      <c r="C65" s="21">
        <v>3.82</v>
      </c>
      <c r="D65" s="21">
        <v>4.52</v>
      </c>
    </row>
    <row r="66" ht="9.75" customHeight="1">
      <c r="A66" s="113" t="s">
        <v>388</v>
      </c>
      <c r="B66" s="21">
        <v>6.82</v>
      </c>
      <c r="C66" s="21">
        <v>4.84</v>
      </c>
      <c r="D66" s="21">
        <v>5.8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113" t="s">
        <v>389</v>
      </c>
      <c r="B67" s="21">
        <v>6.21</v>
      </c>
      <c r="C67" s="21">
        <v>4.79</v>
      </c>
      <c r="D67" s="21">
        <v>4.76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113" t="s">
        <v>390</v>
      </c>
      <c r="B68" s="21">
        <v>8.59</v>
      </c>
      <c r="C68" s="21">
        <v>7.46</v>
      </c>
      <c r="D68" s="21">
        <v>9.41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113" t="s">
        <v>391</v>
      </c>
      <c r="B69" s="21">
        <v>9.87</v>
      </c>
      <c r="C69" s="21">
        <v>7.13</v>
      </c>
      <c r="D69" s="21">
        <v>5.9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113" t="s">
        <v>392</v>
      </c>
      <c r="B70" s="21">
        <v>2.49</v>
      </c>
      <c r="C70" s="21">
        <v>7.48</v>
      </c>
      <c r="D70" s="21">
        <v>5.16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113" t="s">
        <v>393</v>
      </c>
      <c r="B71" s="21">
        <v>6.69</v>
      </c>
      <c r="C71" s="21">
        <v>4.67</v>
      </c>
      <c r="D71" s="21">
        <v>2.51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113" t="s">
        <v>394</v>
      </c>
      <c r="B72" s="110">
        <v>6.0</v>
      </c>
      <c r="C72" s="21">
        <v>3.1</v>
      </c>
      <c r="D72" s="21">
        <v>-0.11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113" t="s">
        <v>395</v>
      </c>
      <c r="B73" s="21">
        <v>4.16</v>
      </c>
      <c r="C73" s="21">
        <v>2.6</v>
      </c>
      <c r="D73" s="21">
        <v>-0.02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113" t="s">
        <v>396</v>
      </c>
      <c r="B74" s="21">
        <v>1.75</v>
      </c>
      <c r="C74" s="21">
        <v>2.69</v>
      </c>
      <c r="D74" s="21">
        <v>-1.47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113" t="s">
        <v>397</v>
      </c>
      <c r="B75" s="21">
        <v>3.5</v>
      </c>
      <c r="C75" s="21">
        <v>4.29</v>
      </c>
      <c r="D75" s="21">
        <v>0.97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113" t="s">
        <v>398</v>
      </c>
      <c r="B76" s="21">
        <v>6.59</v>
      </c>
      <c r="C76" s="21">
        <v>3.84</v>
      </c>
      <c r="D76" s="21">
        <v>0.85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113" t="s">
        <v>399</v>
      </c>
      <c r="B77" s="21">
        <v>4.72</v>
      </c>
      <c r="C77" s="21">
        <v>2.59</v>
      </c>
      <c r="D77" s="21">
        <v>2.34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113" t="s">
        <v>400</v>
      </c>
      <c r="B78" s="2">
        <v>5.03</v>
      </c>
      <c r="C78" s="2">
        <v>4.5</v>
      </c>
      <c r="D78" s="2">
        <v>2.32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113" t="s">
        <v>401</v>
      </c>
      <c r="B79" s="2">
        <v>2.59</v>
      </c>
      <c r="C79" s="2">
        <v>3.19</v>
      </c>
      <c r="D79" s="2">
        <v>4.23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113" t="s">
        <v>402</v>
      </c>
      <c r="B80" s="2">
        <v>8.59</v>
      </c>
      <c r="C80" s="2">
        <v>1.92</v>
      </c>
      <c r="D80" s="2">
        <v>4.18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113" t="s">
        <v>403</v>
      </c>
      <c r="B81" s="2">
        <v>4.73</v>
      </c>
      <c r="C81" s="2">
        <v>2.98</v>
      </c>
      <c r="D81" s="2">
        <v>4.41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113" t="s">
        <v>404</v>
      </c>
      <c r="B82" s="2">
        <v>-1.14</v>
      </c>
      <c r="C82" s="2">
        <v>4.67</v>
      </c>
      <c r="D82" s="2">
        <v>3.32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113" t="s">
        <v>405</v>
      </c>
      <c r="B83" s="21">
        <v>4.44</v>
      </c>
      <c r="C83" s="21">
        <v>4.84</v>
      </c>
      <c r="D83" s="21">
        <v>2.35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113" t="s">
        <v>406</v>
      </c>
      <c r="B84" s="21">
        <v>11.07</v>
      </c>
      <c r="C84" s="21">
        <v>7.08</v>
      </c>
      <c r="D84" s="21">
        <v>2.23</v>
      </c>
    </row>
    <row r="85" ht="9.75" customHeight="1">
      <c r="A85" s="113" t="s">
        <v>407</v>
      </c>
      <c r="B85" s="21">
        <v>13.72</v>
      </c>
      <c r="C85" s="21">
        <v>9.26</v>
      </c>
      <c r="D85" s="21">
        <v>5.22</v>
      </c>
    </row>
    <row r="86" ht="9.75" customHeight="1">
      <c r="A86" s="113" t="s">
        <v>408</v>
      </c>
      <c r="B86" s="2">
        <v>3.5</v>
      </c>
      <c r="C86" s="2">
        <v>6.76</v>
      </c>
      <c r="D86" s="2">
        <v>2.93</v>
      </c>
    </row>
    <row r="87" ht="9.75" customHeight="1">
      <c r="A87" s="113" t="s">
        <v>409</v>
      </c>
      <c r="B87" s="2">
        <v>5.88</v>
      </c>
      <c r="C87" s="2">
        <v>5.82</v>
      </c>
      <c r="D87" s="2">
        <v>4.76</v>
      </c>
    </row>
    <row r="88" ht="9.75" customHeight="1">
      <c r="A88" s="113" t="s">
        <v>410</v>
      </c>
      <c r="B88" s="2">
        <v>10.61</v>
      </c>
      <c r="C88" s="2">
        <v>4.54</v>
      </c>
      <c r="D88" s="2">
        <v>2.74</v>
      </c>
    </row>
    <row r="89" ht="9.75" customHeight="1">
      <c r="A89" s="113" t="s">
        <v>411</v>
      </c>
      <c r="B89" s="2">
        <v>8.34</v>
      </c>
      <c r="C89" s="2">
        <v>3.12</v>
      </c>
      <c r="D89" s="2">
        <v>1.8</v>
      </c>
    </row>
    <row r="90" ht="9.75" customHeight="1">
      <c r="A90" s="114" t="s">
        <v>412</v>
      </c>
      <c r="B90" s="32">
        <v>7.59</v>
      </c>
      <c r="C90" s="32">
        <v>2.89</v>
      </c>
      <c r="D90" s="32">
        <v>1.3</v>
      </c>
    </row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7" width="9.83"/>
  </cols>
  <sheetData>
    <row r="1" ht="9.75" customHeight="1">
      <c r="A1" s="2" t="s">
        <v>154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2013.0</v>
      </c>
      <c r="AI1" s="78">
        <v>2013.0</v>
      </c>
      <c r="AJ1" s="27" t="s">
        <v>142</v>
      </c>
      <c r="AK1" s="27" t="s">
        <v>143</v>
      </c>
    </row>
    <row r="2" ht="9.75" customHeight="1">
      <c r="A2" s="78" t="s">
        <v>413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2"/>
      <c r="AA2" s="2"/>
      <c r="AB2" s="2"/>
      <c r="AC2" s="2"/>
      <c r="AD2" s="2"/>
      <c r="AE2" s="2"/>
      <c r="AF2" s="2"/>
      <c r="AG2" s="2"/>
      <c r="AH2" s="78"/>
      <c r="AI2" s="78"/>
      <c r="AJ2" s="78"/>
      <c r="AK2" s="78"/>
    </row>
    <row r="3" ht="27.0" customHeight="1">
      <c r="A3" s="2" t="s">
        <v>68</v>
      </c>
      <c r="B3" s="93">
        <v>6735.0</v>
      </c>
      <c r="C3" s="93">
        <v>5950.0</v>
      </c>
      <c r="D3" s="93">
        <v>5040.0</v>
      </c>
      <c r="E3" s="93">
        <v>4990.0</v>
      </c>
      <c r="F3" s="93">
        <v>5380.0</v>
      </c>
      <c r="G3" s="93">
        <v>5065.0</v>
      </c>
      <c r="H3" s="93">
        <v>6045.0</v>
      </c>
      <c r="I3" s="93">
        <v>6245.0</v>
      </c>
      <c r="J3" s="93">
        <v>7240.0</v>
      </c>
      <c r="K3" s="93">
        <v>8019.0</v>
      </c>
      <c r="L3" s="93">
        <v>8026.0</v>
      </c>
      <c r="M3" s="93">
        <v>7791.0</v>
      </c>
      <c r="N3" s="93">
        <v>7888.0</v>
      </c>
      <c r="O3" s="93">
        <v>8620.0</v>
      </c>
      <c r="P3" s="93">
        <v>8929.032876712328</v>
      </c>
      <c r="Q3" s="93">
        <v>8830.432876712328</v>
      </c>
      <c r="R3" s="93">
        <v>9400.0</v>
      </c>
      <c r="S3" s="93">
        <v>9907.0</v>
      </c>
      <c r="T3" s="93">
        <v>10382.0</v>
      </c>
      <c r="U3" s="93">
        <v>10550.0</v>
      </c>
      <c r="V3" s="93">
        <v>11092.0</v>
      </c>
      <c r="W3" s="93">
        <v>11618.0</v>
      </c>
      <c r="X3" s="93">
        <v>11357.0</v>
      </c>
      <c r="Y3" s="93">
        <v>12254.0</v>
      </c>
      <c r="Z3" s="93">
        <v>12897.901639344263</v>
      </c>
      <c r="AA3" s="93">
        <v>13525.235616438358</v>
      </c>
      <c r="AB3" s="93">
        <v>13612.432136986301</v>
      </c>
      <c r="AC3" s="93">
        <v>13632.28789671233</v>
      </c>
      <c r="AD3" s="93">
        <v>12872.2349731486</v>
      </c>
      <c r="AE3" s="93">
        <v>11453.22408219178</v>
      </c>
      <c r="AF3" s="93">
        <v>11689.28293150685</v>
      </c>
      <c r="AG3" s="93">
        <v>11337.552602739725</v>
      </c>
      <c r="AH3" s="93">
        <v>10587.361284153008</v>
      </c>
      <c r="AI3" s="94">
        <v>9792.257513283916</v>
      </c>
      <c r="AJ3" s="20">
        <f t="shared" ref="AJ3:AJ7" si="1">AI3/AH3-1</f>
        <v>-0.07509933302</v>
      </c>
      <c r="AK3" s="20">
        <f t="shared" ref="AK3:AK6" si="2">AI3/AI$7</f>
        <v>0.1733900727</v>
      </c>
    </row>
    <row r="4" ht="9.75" customHeight="1">
      <c r="A4" s="11" t="s">
        <v>414</v>
      </c>
      <c r="B4" s="93">
        <v>12244.0</v>
      </c>
      <c r="C4" s="93">
        <v>10653.0</v>
      </c>
      <c r="D4" s="93">
        <v>9750.0</v>
      </c>
      <c r="E4" s="93">
        <v>9038.0</v>
      </c>
      <c r="F4" s="93">
        <v>8970.0</v>
      </c>
      <c r="G4" s="93">
        <v>8768.0</v>
      </c>
      <c r="H4" s="93">
        <v>9282.0</v>
      </c>
      <c r="I4" s="93">
        <v>8283.0</v>
      </c>
      <c r="J4" s="93">
        <v>9487.0</v>
      </c>
      <c r="K4" s="93">
        <v>9752.0</v>
      </c>
      <c r="L4" s="93">
        <v>9801.0</v>
      </c>
      <c r="M4" s="93">
        <v>10171.0</v>
      </c>
      <c r="N4" s="93">
        <v>10319.0</v>
      </c>
      <c r="O4" s="93">
        <v>11083.0</v>
      </c>
      <c r="P4" s="93">
        <v>10739.567123287672</v>
      </c>
      <c r="Q4" s="93">
        <v>10435.950684931508</v>
      </c>
      <c r="R4" s="93">
        <v>10472.0</v>
      </c>
      <c r="S4" s="93">
        <v>10421.0</v>
      </c>
      <c r="T4" s="93">
        <v>11017.0</v>
      </c>
      <c r="U4" s="93">
        <v>10670.0</v>
      </c>
      <c r="V4" s="93">
        <v>11070.0</v>
      </c>
      <c r="W4" s="93">
        <v>11531.0</v>
      </c>
      <c r="X4" s="93">
        <v>11895.0</v>
      </c>
      <c r="Y4" s="93">
        <v>11993.0</v>
      </c>
      <c r="Z4" s="93">
        <v>12538.092896174865</v>
      </c>
      <c r="AA4" s="93">
        <v>13260.931506849316</v>
      </c>
      <c r="AB4" s="93">
        <v>13461.305134110571</v>
      </c>
      <c r="AC4" s="93">
        <v>13952.526738356168</v>
      </c>
      <c r="AD4" s="93">
        <v>13750.915779128285</v>
      </c>
      <c r="AE4" s="93">
        <v>12485.513506849315</v>
      </c>
      <c r="AF4" s="93">
        <v>12093.92893150685</v>
      </c>
      <c r="AG4" s="93">
        <v>12207.905424657536</v>
      </c>
      <c r="AH4" s="93">
        <v>12488.031994535517</v>
      </c>
      <c r="AI4" s="94">
        <v>12637.274060010534</v>
      </c>
      <c r="AJ4" s="20">
        <f t="shared" si="1"/>
        <v>0.01195080742</v>
      </c>
      <c r="AK4" s="20">
        <f t="shared" si="2"/>
        <v>0.2237663649</v>
      </c>
    </row>
    <row r="5" ht="9.75" customHeight="1">
      <c r="A5" s="2" t="s">
        <v>220</v>
      </c>
      <c r="B5" s="93">
        <v>4985.0</v>
      </c>
      <c r="C5" s="93">
        <v>4460.0</v>
      </c>
      <c r="D5" s="93">
        <v>4155.0</v>
      </c>
      <c r="E5" s="93">
        <v>4145.0</v>
      </c>
      <c r="F5" s="93">
        <v>4305.0</v>
      </c>
      <c r="G5" s="93">
        <v>4045.0</v>
      </c>
      <c r="H5" s="93">
        <v>4140.0</v>
      </c>
      <c r="I5" s="93">
        <v>4125.0</v>
      </c>
      <c r="J5" s="93">
        <v>4412.0</v>
      </c>
      <c r="K5" s="93">
        <v>4549.0</v>
      </c>
      <c r="L5" s="93">
        <v>4802.0</v>
      </c>
      <c r="M5" s="93">
        <v>4925.0</v>
      </c>
      <c r="N5" s="93">
        <v>5306.0</v>
      </c>
      <c r="O5" s="93">
        <v>5307.0</v>
      </c>
      <c r="P5" s="93">
        <v>5611.96712328767</v>
      </c>
      <c r="Q5" s="93">
        <v>5581.232876712329</v>
      </c>
      <c r="R5" s="93">
        <v>5685.0</v>
      </c>
      <c r="S5" s="93">
        <v>5735.0</v>
      </c>
      <c r="T5" s="93">
        <v>5259.0</v>
      </c>
      <c r="U5" s="93">
        <v>5346.0</v>
      </c>
      <c r="V5" s="93">
        <v>5329.0</v>
      </c>
      <c r="W5" s="93">
        <v>5202.0</v>
      </c>
      <c r="X5" s="93">
        <v>5070.0</v>
      </c>
      <c r="Y5" s="93">
        <v>5314.0</v>
      </c>
      <c r="Z5" s="93">
        <v>5203.125683060109</v>
      </c>
      <c r="AA5" s="93">
        <v>5224.509589041095</v>
      </c>
      <c r="AB5" s="93">
        <v>5200.797750684932</v>
      </c>
      <c r="AC5" s="93">
        <v>5031.895130684932</v>
      </c>
      <c r="AD5" s="93">
        <v>4924.775702287357</v>
      </c>
      <c r="AE5" s="93">
        <v>4262.616493150685</v>
      </c>
      <c r="AF5" s="93">
        <v>4566.614328767123</v>
      </c>
      <c r="AG5" s="93">
        <v>4494.175150684932</v>
      </c>
      <c r="AH5" s="93">
        <v>4743.081338797815</v>
      </c>
      <c r="AI5" s="94">
        <v>4529.651970540631</v>
      </c>
      <c r="AJ5" s="20">
        <f t="shared" si="1"/>
        <v>-0.04499804094</v>
      </c>
      <c r="AK5" s="20">
        <f t="shared" si="2"/>
        <v>0.08020588545</v>
      </c>
    </row>
    <row r="6" ht="9.75" customHeight="1">
      <c r="A6" s="2" t="s">
        <v>415</v>
      </c>
      <c r="B6" s="93">
        <v>8360.0</v>
      </c>
      <c r="C6" s="93">
        <v>7970.0</v>
      </c>
      <c r="D6" s="93">
        <v>6987.0</v>
      </c>
      <c r="E6" s="93">
        <v>6523.0</v>
      </c>
      <c r="F6" s="93">
        <v>6438.0</v>
      </c>
      <c r="G6" s="93">
        <v>6610.0</v>
      </c>
      <c r="H6" s="93">
        <v>7180.0</v>
      </c>
      <c r="I6" s="93">
        <v>6270.0</v>
      </c>
      <c r="J6" s="93">
        <v>7062.0</v>
      </c>
      <c r="K6" s="93">
        <v>8270.0</v>
      </c>
      <c r="L6" s="93">
        <v>8812.0</v>
      </c>
      <c r="M6" s="93">
        <v>9451.0</v>
      </c>
      <c r="N6" s="93">
        <v>9884.0</v>
      </c>
      <c r="O6" s="93">
        <v>10717.221796501617</v>
      </c>
      <c r="P6" s="93">
        <v>11305.997260273974</v>
      </c>
      <c r="Q6" s="93">
        <v>12405.19452054796</v>
      </c>
      <c r="R6" s="93">
        <v>13835.411475409835</v>
      </c>
      <c r="S6" s="93">
        <v>14827.372602739726</v>
      </c>
      <c r="T6" s="93">
        <v>14438.498630136986</v>
      </c>
      <c r="U6" s="93">
        <v>15050.169863013698</v>
      </c>
      <c r="V6" s="93">
        <v>15879.56835841006</v>
      </c>
      <c r="W6" s="93">
        <v>16435.742465753425</v>
      </c>
      <c r="X6" s="93">
        <v>16290.783561643837</v>
      </c>
      <c r="Y6" s="93">
        <v>17191.34520547945</v>
      </c>
      <c r="Z6" s="93">
        <v>18650.5030092073</v>
      </c>
      <c r="AA6" s="93">
        <v>19171.58904109589</v>
      </c>
      <c r="AB6" s="93">
        <v>20286.783303812783</v>
      </c>
      <c r="AC6" s="93">
        <v>22937.278319452045</v>
      </c>
      <c r="AD6" s="93">
        <v>23078.4057874018</v>
      </c>
      <c r="AE6" s="93">
        <v>24131.622520547942</v>
      </c>
      <c r="AF6" s="93">
        <v>25159.893506849312</v>
      </c>
      <c r="AG6" s="93">
        <v>26570.442356164393</v>
      </c>
      <c r="AH6" s="93">
        <v>27495.749125683044</v>
      </c>
      <c r="AI6" s="94">
        <f>AI7-SUM(AI3:AI5)</f>
        <v>29516.12304</v>
      </c>
      <c r="AJ6" s="20">
        <f t="shared" si="1"/>
        <v>0.0734795006</v>
      </c>
      <c r="AK6" s="20">
        <f t="shared" si="2"/>
        <v>0.522637677</v>
      </c>
    </row>
    <row r="7" ht="9.75" customHeight="1">
      <c r="A7" s="98" t="s">
        <v>132</v>
      </c>
      <c r="B7" s="99">
        <v>32324.0</v>
      </c>
      <c r="C7" s="99">
        <v>29033.0</v>
      </c>
      <c r="D7" s="99">
        <v>25932.0</v>
      </c>
      <c r="E7" s="99">
        <v>24696.0</v>
      </c>
      <c r="F7" s="99">
        <v>25093.0</v>
      </c>
      <c r="G7" s="99">
        <v>24488.0</v>
      </c>
      <c r="H7" s="99">
        <v>26647.0</v>
      </c>
      <c r="I7" s="99">
        <v>24923.0</v>
      </c>
      <c r="J7" s="99">
        <v>28201.0</v>
      </c>
      <c r="K7" s="99">
        <v>30590.0</v>
      </c>
      <c r="L7" s="99">
        <v>31441.0</v>
      </c>
      <c r="M7" s="99">
        <v>32338.0</v>
      </c>
      <c r="N7" s="99">
        <v>33397.0</v>
      </c>
      <c r="O7" s="99">
        <v>35727.22179650162</v>
      </c>
      <c r="P7" s="99">
        <v>36586.56438356164</v>
      </c>
      <c r="Q7" s="99">
        <v>37252.81095890413</v>
      </c>
      <c r="R7" s="99">
        <v>39392.411475409834</v>
      </c>
      <c r="S7" s="99">
        <v>40890.37260273973</v>
      </c>
      <c r="T7" s="99">
        <v>41096.498630136986</v>
      </c>
      <c r="U7" s="99">
        <v>41616.169863013696</v>
      </c>
      <c r="V7" s="99">
        <v>43370.56835841006</v>
      </c>
      <c r="W7" s="99">
        <v>44786.74246575343</v>
      </c>
      <c r="X7" s="99">
        <v>44612.78356164384</v>
      </c>
      <c r="Y7" s="99">
        <v>46752.34520547945</v>
      </c>
      <c r="Z7" s="99">
        <v>49289.623227786535</v>
      </c>
      <c r="AA7" s="99">
        <v>51182.26575342466</v>
      </c>
      <c r="AB7" s="99">
        <v>52561.318325594584</v>
      </c>
      <c r="AC7" s="99">
        <v>55553.98808520548</v>
      </c>
      <c r="AD7" s="99">
        <v>54626.33224196604</v>
      </c>
      <c r="AE7" s="99">
        <v>52332.97660273972</v>
      </c>
      <c r="AF7" s="99">
        <v>53509.719698630135</v>
      </c>
      <c r="AG7" s="99">
        <v>54610.075534246585</v>
      </c>
      <c r="AH7" s="99">
        <v>55314.22374316939</v>
      </c>
      <c r="AI7" s="99">
        <v>56475.306584000056</v>
      </c>
      <c r="AJ7" s="133">
        <f t="shared" si="1"/>
        <v>0.02099067405</v>
      </c>
      <c r="AK7" s="133">
        <f>SUM(AK3:AK6)</f>
        <v>1</v>
      </c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4"/>
      <c r="AC8" s="20"/>
      <c r="AD8" s="20"/>
      <c r="AE8" s="2"/>
      <c r="AF8" s="2"/>
      <c r="AG8" s="2"/>
      <c r="AH8" s="2"/>
      <c r="AI8" s="2"/>
      <c r="AJ8" s="2"/>
      <c r="AK8" s="2"/>
    </row>
    <row r="9" ht="12.75" customHeight="1">
      <c r="A9" s="7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3"/>
      <c r="O9" s="9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78"/>
      <c r="AC9" s="2"/>
      <c r="AD9" s="20"/>
      <c r="AE9" s="2"/>
      <c r="AF9" s="2"/>
      <c r="AG9" s="2"/>
      <c r="AH9" s="2"/>
      <c r="AI9" s="2"/>
      <c r="AJ9" s="2"/>
      <c r="AK9" s="2"/>
    </row>
    <row r="10" ht="15.75" customHeight="1">
      <c r="A10" s="7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78"/>
      <c r="AC10" s="2"/>
      <c r="AD10" s="20"/>
      <c r="AE10" s="2"/>
      <c r="AF10" s="2"/>
      <c r="AG10" s="2"/>
      <c r="AH10" s="2"/>
      <c r="AI10" s="2"/>
      <c r="AJ10" s="2"/>
      <c r="AK10" s="2"/>
    </row>
    <row r="11" ht="9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78"/>
      <c r="AC11" s="2"/>
      <c r="AD11" s="20"/>
      <c r="AE11" s="2"/>
      <c r="AF11" s="2"/>
      <c r="AG11" s="2"/>
      <c r="AH11" s="2"/>
      <c r="AI11" s="2"/>
      <c r="AJ11" s="2"/>
      <c r="AK11" s="2"/>
    </row>
    <row r="12" ht="9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78"/>
      <c r="AC12" s="2"/>
      <c r="AD12" s="20"/>
      <c r="AE12" s="2"/>
      <c r="AF12" s="2"/>
      <c r="AG12" s="2"/>
      <c r="AH12" s="2"/>
      <c r="AI12" s="2"/>
      <c r="AJ12" s="2"/>
      <c r="AK12" s="2"/>
    </row>
    <row r="13" ht="9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78"/>
      <c r="AC13" s="2"/>
      <c r="AD13" s="20"/>
      <c r="AE13" s="2"/>
      <c r="AF13" s="2"/>
      <c r="AG13" s="2"/>
      <c r="AH13" s="2"/>
      <c r="AI13" s="2"/>
      <c r="AJ13" s="2"/>
      <c r="AK13" s="2"/>
    </row>
    <row r="14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78"/>
      <c r="AC14" s="2"/>
      <c r="AD14" s="20"/>
      <c r="AE14" s="2"/>
      <c r="AF14" s="2"/>
      <c r="AG14" s="2"/>
      <c r="AH14" s="2"/>
      <c r="AI14" s="2"/>
      <c r="AJ14" s="2"/>
      <c r="AK14" s="2"/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78"/>
      <c r="AC15" s="2"/>
      <c r="AD15" s="20"/>
      <c r="AE15" s="2"/>
      <c r="AF15" s="2"/>
      <c r="AG15" s="2"/>
      <c r="AH15" s="2"/>
      <c r="AI15" s="2"/>
      <c r="AJ15" s="2"/>
      <c r="AK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78"/>
      <c r="AC16" s="2"/>
      <c r="AD16" s="20"/>
      <c r="AE16" s="2"/>
      <c r="AF16" s="2"/>
      <c r="AG16" s="2"/>
      <c r="AH16" s="2"/>
      <c r="AI16" s="2"/>
      <c r="AJ16" s="2"/>
      <c r="AK16" s="2"/>
    </row>
    <row r="17" ht="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78"/>
      <c r="AC17" s="2"/>
      <c r="AD17" s="20"/>
      <c r="AE17" s="2"/>
      <c r="AF17" s="2"/>
      <c r="AG17" s="2"/>
      <c r="AH17" s="2"/>
      <c r="AI17" s="2"/>
      <c r="AJ17" s="2"/>
      <c r="AK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78"/>
      <c r="AC18" s="2"/>
      <c r="AD18" s="20"/>
      <c r="AE18" s="2"/>
      <c r="AF18" s="2"/>
      <c r="AG18" s="2"/>
      <c r="AH18" s="2"/>
      <c r="AI18" s="2"/>
      <c r="AJ18" s="2"/>
      <c r="AK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78"/>
      <c r="AC19" s="2"/>
      <c r="AD19" s="20"/>
      <c r="AE19" s="2"/>
      <c r="AF19" s="2"/>
      <c r="AG19" s="2"/>
      <c r="AH19" s="2"/>
      <c r="AI19" s="2"/>
      <c r="AJ19" s="2"/>
      <c r="AK19" s="2"/>
    </row>
    <row r="20" ht="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78"/>
      <c r="AC20" s="2"/>
      <c r="AD20" s="20"/>
      <c r="AE20" s="2"/>
      <c r="AF20" s="2"/>
      <c r="AG20" s="2"/>
      <c r="AH20" s="2"/>
      <c r="AI20" s="2"/>
      <c r="AJ20" s="2"/>
      <c r="AK20" s="2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78"/>
      <c r="AC21" s="2"/>
      <c r="AD21" s="20"/>
      <c r="AE21" s="2"/>
      <c r="AF21" s="2"/>
      <c r="AG21" s="2"/>
      <c r="AH21" s="2"/>
      <c r="AI21" s="2"/>
      <c r="AJ21" s="2"/>
      <c r="AK21" s="2"/>
    </row>
    <row r="22" ht="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78"/>
      <c r="AC22" s="2"/>
      <c r="AD22" s="20"/>
      <c r="AE22" s="2"/>
      <c r="AF22" s="2"/>
      <c r="AG22" s="2"/>
      <c r="AH22" s="2"/>
      <c r="AI22" s="2"/>
      <c r="AJ22" s="2"/>
      <c r="AK22" s="2"/>
    </row>
    <row r="23" ht="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78"/>
      <c r="AC23" s="2"/>
      <c r="AD23" s="20"/>
      <c r="AE23" s="2"/>
      <c r="AF23" s="2"/>
      <c r="AG23" s="2"/>
      <c r="AH23" s="2"/>
      <c r="AI23" s="2"/>
      <c r="AJ23" s="2"/>
      <c r="AK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78"/>
      <c r="AC24" s="2"/>
      <c r="AD24" s="20"/>
      <c r="AE24" s="2"/>
      <c r="AF24" s="2"/>
      <c r="AG24" s="2"/>
      <c r="AH24" s="2"/>
      <c r="AI24" s="2"/>
      <c r="AJ24" s="2"/>
      <c r="AK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78"/>
      <c r="AC25" s="2"/>
      <c r="AD25" s="20"/>
      <c r="AE25" s="2"/>
      <c r="AF25" s="2"/>
      <c r="AG25" s="2"/>
      <c r="AH25" s="2"/>
      <c r="AI25" s="2"/>
      <c r="AJ25" s="2"/>
      <c r="AK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78"/>
      <c r="AC26" s="2"/>
      <c r="AD26" s="20"/>
      <c r="AE26" s="2"/>
      <c r="AF26" s="2"/>
      <c r="AG26" s="2"/>
      <c r="AH26" s="2"/>
      <c r="AI26" s="2"/>
      <c r="AJ26" s="2"/>
      <c r="AK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78"/>
      <c r="AC27" s="2"/>
      <c r="AD27" s="20"/>
      <c r="AE27" s="2"/>
      <c r="AF27" s="2"/>
      <c r="AG27" s="2"/>
      <c r="AH27" s="2"/>
      <c r="AI27" s="2"/>
      <c r="AJ27" s="2"/>
      <c r="AK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78"/>
      <c r="AC28" s="2"/>
      <c r="AD28" s="20"/>
      <c r="AE28" s="2"/>
      <c r="AF28" s="2"/>
      <c r="AG28" s="2"/>
      <c r="AH28" s="2"/>
      <c r="AI28" s="2"/>
      <c r="AJ28" s="2"/>
      <c r="AK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78"/>
      <c r="AC29" s="2"/>
      <c r="AD29" s="20"/>
      <c r="AE29" s="2"/>
      <c r="AF29" s="2"/>
      <c r="AG29" s="2"/>
      <c r="AH29" s="2"/>
      <c r="AI29" s="2"/>
      <c r="AJ29" s="2"/>
      <c r="AK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78"/>
      <c r="AC30" s="2"/>
      <c r="AD30" s="20"/>
      <c r="AE30" s="2"/>
      <c r="AF30" s="2"/>
      <c r="AG30" s="2"/>
      <c r="AH30" s="2"/>
      <c r="AI30" s="2"/>
      <c r="AJ30" s="2"/>
      <c r="AK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78"/>
      <c r="AC31" s="2"/>
      <c r="AD31" s="20"/>
      <c r="AE31" s="2"/>
      <c r="AF31" s="2"/>
      <c r="AG31" s="2"/>
      <c r="AH31" s="2"/>
      <c r="AI31" s="2"/>
      <c r="AJ31" s="2"/>
      <c r="AK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78"/>
      <c r="AC32" s="2"/>
      <c r="AD32" s="20"/>
      <c r="AE32" s="2"/>
      <c r="AF32" s="2"/>
      <c r="AG32" s="2"/>
      <c r="AH32" s="2"/>
      <c r="AI32" s="2"/>
      <c r="AJ32" s="2"/>
      <c r="AK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78"/>
      <c r="AC33" s="2"/>
      <c r="AD33" s="20"/>
      <c r="AE33" s="2"/>
      <c r="AF33" s="2"/>
      <c r="AG33" s="2"/>
      <c r="AH33" s="2"/>
      <c r="AI33" s="2"/>
      <c r="AJ33" s="2"/>
      <c r="AK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78"/>
      <c r="AC34" s="2"/>
      <c r="AD34" s="20"/>
      <c r="AE34" s="2"/>
      <c r="AF34" s="2"/>
      <c r="AG34" s="2"/>
      <c r="AH34" s="2"/>
      <c r="AI34" s="2"/>
      <c r="AJ34" s="2"/>
      <c r="AK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78"/>
      <c r="AC35" s="2"/>
      <c r="AD35" s="20"/>
      <c r="AE35" s="2"/>
      <c r="AF35" s="2"/>
      <c r="AG35" s="2"/>
      <c r="AH35" s="2"/>
      <c r="AI35" s="2"/>
      <c r="AJ35" s="2"/>
      <c r="AK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78"/>
      <c r="AC36" s="2"/>
      <c r="AD36" s="20"/>
      <c r="AE36" s="2"/>
      <c r="AF36" s="2"/>
      <c r="AG36" s="2"/>
      <c r="AH36" s="2"/>
      <c r="AI36" s="2"/>
      <c r="AJ36" s="2"/>
      <c r="AK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8"/>
      <c r="AC37" s="2"/>
      <c r="AD37" s="20"/>
      <c r="AE37" s="2"/>
      <c r="AF37" s="2"/>
      <c r="AG37" s="2"/>
      <c r="AH37" s="2"/>
      <c r="AI37" s="2"/>
      <c r="AJ37" s="2"/>
      <c r="AK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78"/>
      <c r="AC38" s="2"/>
      <c r="AD38" s="20"/>
      <c r="AE38" s="2"/>
      <c r="AF38" s="2"/>
      <c r="AG38" s="2"/>
      <c r="AH38" s="2"/>
      <c r="AI38" s="2"/>
      <c r="AJ38" s="2"/>
      <c r="AK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78"/>
      <c r="AC39" s="2"/>
      <c r="AD39" s="20"/>
      <c r="AE39" s="2"/>
      <c r="AF39" s="2"/>
      <c r="AG39" s="2"/>
      <c r="AH39" s="2"/>
      <c r="AI39" s="2"/>
      <c r="AJ39" s="2"/>
      <c r="AK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78"/>
      <c r="AC40" s="2"/>
      <c r="AD40" s="20"/>
      <c r="AE40" s="2"/>
      <c r="AF40" s="2"/>
      <c r="AG40" s="2"/>
      <c r="AH40" s="2"/>
      <c r="AI40" s="2"/>
      <c r="AJ40" s="2"/>
      <c r="AK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78"/>
      <c r="AC41" s="2"/>
      <c r="AD41" s="20"/>
      <c r="AE41" s="2"/>
      <c r="AF41" s="2"/>
      <c r="AG41" s="2"/>
      <c r="AH41" s="2"/>
      <c r="AI41" s="2"/>
      <c r="AJ41" s="2"/>
      <c r="AK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78"/>
      <c r="AC42" s="2"/>
      <c r="AD42" s="20"/>
      <c r="AE42" s="2"/>
      <c r="AF42" s="2"/>
      <c r="AG42" s="2"/>
      <c r="AH42" s="2"/>
      <c r="AI42" s="2"/>
      <c r="AJ42" s="2"/>
      <c r="AK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78"/>
      <c r="AC43" s="2"/>
      <c r="AD43" s="20"/>
      <c r="AE43" s="2"/>
      <c r="AF43" s="2"/>
      <c r="AG43" s="2"/>
      <c r="AH43" s="2"/>
      <c r="AI43" s="2"/>
      <c r="AJ43" s="2"/>
      <c r="AK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78"/>
      <c r="AC44" s="2"/>
      <c r="AD44" s="20"/>
      <c r="AE44" s="2"/>
      <c r="AF44" s="2"/>
      <c r="AG44" s="2"/>
      <c r="AH44" s="2"/>
      <c r="AI44" s="2"/>
      <c r="AJ44" s="2"/>
      <c r="AK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78"/>
      <c r="AC45" s="2"/>
      <c r="AD45" s="20"/>
      <c r="AE45" s="2"/>
      <c r="AF45" s="2"/>
      <c r="AG45" s="2"/>
      <c r="AH45" s="2"/>
      <c r="AI45" s="2"/>
      <c r="AJ45" s="2"/>
      <c r="AK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78"/>
      <c r="AC46" s="2"/>
      <c r="AD46" s="20"/>
      <c r="AE46" s="2"/>
      <c r="AF46" s="2"/>
      <c r="AG46" s="2"/>
      <c r="AH46" s="2"/>
      <c r="AI46" s="2"/>
      <c r="AJ46" s="2"/>
      <c r="AK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78"/>
      <c r="AC47" s="2"/>
      <c r="AD47" s="20"/>
      <c r="AE47" s="2"/>
      <c r="AF47" s="2"/>
      <c r="AG47" s="2"/>
      <c r="AH47" s="2"/>
      <c r="AI47" s="2"/>
      <c r="AJ47" s="2"/>
      <c r="AK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78"/>
      <c r="AC48" s="2"/>
      <c r="AD48" s="20"/>
      <c r="AE48" s="2"/>
      <c r="AF48" s="2"/>
      <c r="AG48" s="2"/>
      <c r="AH48" s="2"/>
      <c r="AI48" s="2"/>
      <c r="AJ48" s="2"/>
      <c r="AK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78"/>
      <c r="AC49" s="2"/>
      <c r="AD49" s="20"/>
      <c r="AE49" s="2"/>
      <c r="AF49" s="2"/>
      <c r="AG49" s="2"/>
      <c r="AH49" s="2"/>
      <c r="AI49" s="2"/>
      <c r="AJ49" s="2"/>
      <c r="AK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78"/>
      <c r="AC50" s="2"/>
      <c r="AD50" s="20"/>
      <c r="AE50" s="2"/>
      <c r="AF50" s="2"/>
      <c r="AG50" s="2"/>
      <c r="AH50" s="2"/>
      <c r="AI50" s="2"/>
      <c r="AJ50" s="2"/>
      <c r="AK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78"/>
      <c r="AC51" s="2"/>
      <c r="AD51" s="20"/>
      <c r="AE51" s="2"/>
      <c r="AF51" s="2"/>
      <c r="AG51" s="2"/>
      <c r="AH51" s="2"/>
      <c r="AI51" s="2"/>
      <c r="AJ51" s="2"/>
      <c r="AK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78"/>
      <c r="AC52" s="2"/>
      <c r="AD52" s="20"/>
      <c r="AE52" s="2"/>
      <c r="AF52" s="2"/>
      <c r="AG52" s="2"/>
      <c r="AH52" s="2"/>
      <c r="AI52" s="2"/>
      <c r="AJ52" s="2"/>
      <c r="AK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78"/>
      <c r="AC53" s="2"/>
      <c r="AD53" s="20"/>
      <c r="AE53" s="2"/>
      <c r="AF53" s="2"/>
      <c r="AG53" s="2"/>
      <c r="AH53" s="2"/>
      <c r="AI53" s="2"/>
      <c r="AJ53" s="2"/>
      <c r="AK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78"/>
      <c r="AC54" s="2"/>
      <c r="AD54" s="20"/>
      <c r="AE54" s="2"/>
      <c r="AF54" s="2"/>
      <c r="AG54" s="2"/>
      <c r="AH54" s="2"/>
      <c r="AI54" s="2"/>
      <c r="AJ54" s="2"/>
      <c r="AK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78"/>
      <c r="AC55" s="2"/>
      <c r="AD55" s="20"/>
      <c r="AE55" s="2"/>
      <c r="AF55" s="2"/>
      <c r="AG55" s="2"/>
      <c r="AH55" s="2"/>
      <c r="AI55" s="2"/>
      <c r="AJ55" s="2"/>
      <c r="AK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78"/>
      <c r="AC56" s="2"/>
      <c r="AD56" s="20"/>
      <c r="AE56" s="2"/>
      <c r="AF56" s="2"/>
      <c r="AG56" s="2"/>
      <c r="AH56" s="2"/>
      <c r="AI56" s="2"/>
      <c r="AJ56" s="2"/>
      <c r="AK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78"/>
      <c r="AC57" s="2"/>
      <c r="AD57" s="20"/>
      <c r="AE57" s="2"/>
      <c r="AF57" s="2"/>
      <c r="AG57" s="2"/>
      <c r="AH57" s="2"/>
      <c r="AI57" s="2"/>
      <c r="AJ57" s="2"/>
      <c r="AK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78"/>
      <c r="AC58" s="2"/>
      <c r="AD58" s="20"/>
      <c r="AE58" s="2"/>
      <c r="AF58" s="2"/>
      <c r="AG58" s="2"/>
      <c r="AH58" s="2"/>
      <c r="AI58" s="2"/>
      <c r="AJ58" s="2"/>
      <c r="AK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78"/>
      <c r="AC59" s="2"/>
      <c r="AD59" s="20"/>
      <c r="AE59" s="2"/>
      <c r="AF59" s="2"/>
      <c r="AG59" s="2"/>
      <c r="AH59" s="2"/>
      <c r="AI59" s="2"/>
      <c r="AJ59" s="2"/>
      <c r="AK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78"/>
      <c r="AC60" s="2"/>
      <c r="AD60" s="20"/>
      <c r="AE60" s="2"/>
      <c r="AF60" s="2"/>
      <c r="AG60" s="2"/>
      <c r="AH60" s="2"/>
      <c r="AI60" s="2"/>
      <c r="AJ60" s="2"/>
      <c r="AK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78"/>
      <c r="AC61" s="2"/>
      <c r="AD61" s="20"/>
      <c r="AE61" s="2"/>
      <c r="AF61" s="2"/>
      <c r="AG61" s="2"/>
      <c r="AH61" s="2"/>
      <c r="AI61" s="2"/>
      <c r="AJ61" s="2"/>
      <c r="AK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78"/>
      <c r="AC62" s="2"/>
      <c r="AD62" s="20"/>
      <c r="AE62" s="2"/>
      <c r="AF62" s="2"/>
      <c r="AG62" s="2"/>
      <c r="AH62" s="2"/>
      <c r="AI62" s="2"/>
      <c r="AJ62" s="2"/>
      <c r="AK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78"/>
      <c r="AC63" s="2"/>
      <c r="AD63" s="20"/>
      <c r="AE63" s="2"/>
      <c r="AF63" s="2"/>
      <c r="AG63" s="2"/>
      <c r="AH63" s="2"/>
      <c r="AI63" s="2"/>
      <c r="AJ63" s="2"/>
      <c r="AK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78"/>
      <c r="AC64" s="2"/>
      <c r="AD64" s="20"/>
      <c r="AE64" s="2"/>
      <c r="AF64" s="2"/>
      <c r="AG64" s="2"/>
      <c r="AH64" s="2"/>
      <c r="AI64" s="2"/>
      <c r="AJ64" s="2"/>
      <c r="AK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78"/>
      <c r="AC65" s="2"/>
      <c r="AD65" s="20"/>
      <c r="AE65" s="2"/>
      <c r="AF65" s="2"/>
      <c r="AG65" s="2"/>
      <c r="AH65" s="2"/>
      <c r="AI65" s="2"/>
      <c r="AJ65" s="2"/>
      <c r="AK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78"/>
      <c r="AC66" s="2"/>
      <c r="AD66" s="20"/>
      <c r="AE66" s="2"/>
      <c r="AF66" s="2"/>
      <c r="AG66" s="2"/>
      <c r="AH66" s="2"/>
      <c r="AI66" s="2"/>
      <c r="AJ66" s="2"/>
      <c r="AK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78"/>
      <c r="AC67" s="2"/>
      <c r="AD67" s="20"/>
      <c r="AE67" s="2"/>
      <c r="AF67" s="2"/>
      <c r="AG67" s="2"/>
      <c r="AH67" s="2"/>
      <c r="AI67" s="2"/>
      <c r="AJ67" s="2"/>
      <c r="AK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78"/>
      <c r="AC68" s="2"/>
      <c r="AD68" s="20"/>
      <c r="AE68" s="2"/>
      <c r="AF68" s="2"/>
      <c r="AG68" s="2"/>
      <c r="AH68" s="2"/>
      <c r="AI68" s="2"/>
      <c r="AJ68" s="2"/>
      <c r="AK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78"/>
      <c r="AC69" s="2"/>
      <c r="AD69" s="20"/>
      <c r="AE69" s="2"/>
      <c r="AF69" s="2"/>
      <c r="AG69" s="2"/>
      <c r="AH69" s="2"/>
      <c r="AI69" s="2"/>
      <c r="AJ69" s="2"/>
      <c r="AK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78"/>
      <c r="AC70" s="2"/>
      <c r="AD70" s="20"/>
      <c r="AE70" s="2"/>
      <c r="AF70" s="2"/>
      <c r="AG70" s="2"/>
      <c r="AH70" s="2"/>
      <c r="AI70" s="2"/>
      <c r="AJ70" s="2"/>
      <c r="AK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78"/>
      <c r="AC71" s="2"/>
      <c r="AD71" s="20"/>
      <c r="AE71" s="2"/>
      <c r="AF71" s="2"/>
      <c r="AG71" s="2"/>
      <c r="AH71" s="2"/>
      <c r="AI71" s="2"/>
      <c r="AJ71" s="2"/>
      <c r="AK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78"/>
      <c r="AC72" s="2"/>
      <c r="AD72" s="20"/>
      <c r="AE72" s="2"/>
      <c r="AF72" s="2"/>
      <c r="AG72" s="2"/>
      <c r="AH72" s="2"/>
      <c r="AI72" s="2"/>
      <c r="AJ72" s="2"/>
      <c r="AK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78"/>
      <c r="AC73" s="2"/>
      <c r="AD73" s="20"/>
      <c r="AE73" s="2"/>
      <c r="AF73" s="2"/>
      <c r="AG73" s="2"/>
      <c r="AH73" s="2"/>
      <c r="AI73" s="2"/>
      <c r="AJ73" s="2"/>
      <c r="AK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78"/>
      <c r="AC74" s="2"/>
      <c r="AD74" s="20"/>
      <c r="AE74" s="2"/>
      <c r="AF74" s="2"/>
      <c r="AG74" s="2"/>
      <c r="AH74" s="2"/>
      <c r="AI74" s="2"/>
      <c r="AJ74" s="2"/>
      <c r="AK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78"/>
      <c r="AC75" s="2"/>
      <c r="AD75" s="20"/>
      <c r="AE75" s="2"/>
      <c r="AF75" s="2"/>
      <c r="AG75" s="2"/>
      <c r="AH75" s="2"/>
      <c r="AI75" s="2"/>
      <c r="AJ75" s="2"/>
      <c r="AK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78"/>
      <c r="AC76" s="2"/>
      <c r="AD76" s="20"/>
      <c r="AE76" s="2"/>
      <c r="AF76" s="2"/>
      <c r="AG76" s="2"/>
      <c r="AH76" s="2"/>
      <c r="AI76" s="2"/>
      <c r="AJ76" s="2"/>
      <c r="AK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78"/>
      <c r="AC77" s="2"/>
      <c r="AD77" s="20"/>
      <c r="AE77" s="2"/>
      <c r="AF77" s="2"/>
      <c r="AG77" s="2"/>
      <c r="AH77" s="2"/>
      <c r="AI77" s="2"/>
      <c r="AJ77" s="2"/>
      <c r="AK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78"/>
      <c r="AC78" s="2"/>
      <c r="AD78" s="20"/>
      <c r="AE78" s="2"/>
      <c r="AF78" s="2"/>
      <c r="AG78" s="2"/>
      <c r="AH78" s="2"/>
      <c r="AI78" s="2"/>
      <c r="AJ78" s="2"/>
      <c r="AK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78"/>
      <c r="AC79" s="2"/>
      <c r="AD79" s="20"/>
      <c r="AE79" s="2"/>
      <c r="AF79" s="2"/>
      <c r="AG79" s="2"/>
      <c r="AH79" s="2"/>
      <c r="AI79" s="2"/>
      <c r="AJ79" s="2"/>
      <c r="AK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78"/>
      <c r="AC80" s="2"/>
      <c r="AD80" s="20"/>
      <c r="AE80" s="2"/>
      <c r="AF80" s="2"/>
      <c r="AG80" s="2"/>
      <c r="AH80" s="2"/>
      <c r="AI80" s="2"/>
      <c r="AJ80" s="2"/>
      <c r="AK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78"/>
      <c r="AC81" s="2"/>
      <c r="AD81" s="20"/>
      <c r="AE81" s="2"/>
      <c r="AF81" s="2"/>
      <c r="AG81" s="2"/>
      <c r="AH81" s="2"/>
      <c r="AI81" s="2"/>
      <c r="AJ81" s="2"/>
      <c r="AK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78"/>
      <c r="AC82" s="2"/>
      <c r="AD82" s="20"/>
      <c r="AE82" s="2"/>
      <c r="AF82" s="2"/>
      <c r="AG82" s="2"/>
      <c r="AH82" s="2"/>
      <c r="AI82" s="2"/>
      <c r="AJ82" s="2"/>
      <c r="AK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78"/>
      <c r="AC83" s="2"/>
      <c r="AD83" s="20"/>
      <c r="AE83" s="2"/>
      <c r="AF83" s="2"/>
      <c r="AG83" s="2"/>
      <c r="AH83" s="2"/>
      <c r="AI83" s="2"/>
      <c r="AJ83" s="2"/>
      <c r="AK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78"/>
      <c r="AC84" s="2"/>
      <c r="AD84" s="20"/>
      <c r="AE84" s="2"/>
      <c r="AF84" s="2"/>
      <c r="AG84" s="2"/>
      <c r="AH84" s="2"/>
      <c r="AI84" s="2"/>
      <c r="AJ84" s="2"/>
      <c r="AK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78"/>
      <c r="AC85" s="2"/>
      <c r="AD85" s="20"/>
      <c r="AE85" s="2"/>
      <c r="AF85" s="2"/>
      <c r="AG85" s="2"/>
      <c r="AH85" s="2"/>
      <c r="AI85" s="2"/>
      <c r="AJ85" s="2"/>
      <c r="AK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78"/>
      <c r="AC86" s="2"/>
      <c r="AD86" s="20"/>
      <c r="AE86" s="2"/>
      <c r="AF86" s="2"/>
      <c r="AG86" s="2"/>
      <c r="AH86" s="2"/>
      <c r="AI86" s="2"/>
      <c r="AJ86" s="2"/>
      <c r="AK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78"/>
      <c r="AC87" s="2"/>
      <c r="AD87" s="20"/>
      <c r="AE87" s="2"/>
      <c r="AF87" s="2"/>
      <c r="AG87" s="2"/>
      <c r="AH87" s="2"/>
      <c r="AI87" s="2"/>
      <c r="AJ87" s="2"/>
      <c r="AK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78"/>
      <c r="AC88" s="2"/>
      <c r="AD88" s="20"/>
      <c r="AE88" s="2"/>
      <c r="AF88" s="2"/>
      <c r="AG88" s="2"/>
      <c r="AH88" s="2"/>
      <c r="AI88" s="2"/>
      <c r="AJ88" s="2"/>
      <c r="AK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78"/>
      <c r="AC89" s="2"/>
      <c r="AD89" s="20"/>
      <c r="AE89" s="2"/>
      <c r="AF89" s="2"/>
      <c r="AG89" s="2"/>
      <c r="AH89" s="2"/>
      <c r="AI89" s="2"/>
      <c r="AJ89" s="2"/>
      <c r="AK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78"/>
      <c r="AC90" s="2"/>
      <c r="AD90" s="20"/>
      <c r="AE90" s="2"/>
      <c r="AF90" s="2"/>
      <c r="AG90" s="2"/>
      <c r="AH90" s="2"/>
      <c r="AI90" s="2"/>
      <c r="AJ90" s="2"/>
      <c r="AK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78"/>
      <c r="AC91" s="2"/>
      <c r="AD91" s="20"/>
      <c r="AE91" s="2"/>
      <c r="AF91" s="2"/>
      <c r="AG91" s="2"/>
      <c r="AH91" s="2"/>
      <c r="AI91" s="2"/>
      <c r="AJ91" s="2"/>
      <c r="AK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78"/>
      <c r="AC92" s="2"/>
      <c r="AD92" s="20"/>
      <c r="AE92" s="2"/>
      <c r="AF92" s="2"/>
      <c r="AG92" s="2"/>
      <c r="AH92" s="2"/>
      <c r="AI92" s="2"/>
      <c r="AJ92" s="2"/>
      <c r="AK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78"/>
      <c r="AC93" s="2"/>
      <c r="AD93" s="20"/>
      <c r="AE93" s="2"/>
      <c r="AF93" s="2"/>
      <c r="AG93" s="2"/>
      <c r="AH93" s="2"/>
      <c r="AI93" s="2"/>
      <c r="AJ93" s="2"/>
      <c r="AK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78"/>
      <c r="AC94" s="2"/>
      <c r="AD94" s="20"/>
      <c r="AE94" s="2"/>
      <c r="AF94" s="2"/>
      <c r="AG94" s="2"/>
      <c r="AH94" s="2"/>
      <c r="AI94" s="2"/>
      <c r="AJ94" s="2"/>
      <c r="AK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78"/>
      <c r="AC95" s="2"/>
      <c r="AD95" s="20"/>
      <c r="AE95" s="2"/>
      <c r="AF95" s="2"/>
      <c r="AG95" s="2"/>
      <c r="AH95" s="2"/>
      <c r="AI95" s="2"/>
      <c r="AJ95" s="2"/>
      <c r="AK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78"/>
      <c r="AC96" s="2"/>
      <c r="AD96" s="20"/>
      <c r="AE96" s="2"/>
      <c r="AF96" s="2"/>
      <c r="AG96" s="2"/>
      <c r="AH96" s="2"/>
      <c r="AI96" s="2"/>
      <c r="AJ96" s="2"/>
      <c r="AK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78"/>
      <c r="AC97" s="2"/>
      <c r="AD97" s="20"/>
      <c r="AE97" s="2"/>
      <c r="AF97" s="2"/>
      <c r="AG97" s="2"/>
      <c r="AH97" s="2"/>
      <c r="AI97" s="2"/>
      <c r="AJ97" s="2"/>
      <c r="AK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78"/>
      <c r="AC98" s="2"/>
      <c r="AD98" s="20"/>
      <c r="AE98" s="2"/>
      <c r="AF98" s="2"/>
      <c r="AG98" s="2"/>
      <c r="AH98" s="2"/>
      <c r="AI98" s="2"/>
      <c r="AJ98" s="2"/>
      <c r="AK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78"/>
      <c r="AC99" s="2"/>
      <c r="AD99" s="20"/>
      <c r="AE99" s="2"/>
      <c r="AF99" s="2"/>
      <c r="AG99" s="2"/>
      <c r="AH99" s="2"/>
      <c r="AI99" s="2"/>
      <c r="AJ99" s="2"/>
      <c r="AK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78"/>
      <c r="AC100" s="2"/>
      <c r="AD100" s="20"/>
      <c r="AE100" s="2"/>
      <c r="AF100" s="2"/>
      <c r="AG100" s="2"/>
      <c r="AH100" s="2"/>
      <c r="AI100" s="2"/>
      <c r="AJ100" s="2"/>
      <c r="AK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78"/>
      <c r="AC101" s="2"/>
      <c r="AD101" s="20"/>
      <c r="AE101" s="2"/>
      <c r="AF101" s="2"/>
      <c r="AG101" s="2"/>
      <c r="AH101" s="2"/>
      <c r="AI101" s="2"/>
      <c r="AJ101" s="2"/>
      <c r="AK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78"/>
      <c r="AC102" s="2"/>
      <c r="AD102" s="20"/>
      <c r="AE102" s="2"/>
      <c r="AF102" s="2"/>
      <c r="AG102" s="2"/>
      <c r="AH102" s="2"/>
      <c r="AI102" s="2"/>
      <c r="AJ102" s="2"/>
      <c r="AK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78"/>
      <c r="AC103" s="2"/>
      <c r="AD103" s="20"/>
      <c r="AE103" s="2"/>
      <c r="AF103" s="2"/>
      <c r="AG103" s="2"/>
      <c r="AH103" s="2"/>
      <c r="AI103" s="2"/>
      <c r="AJ103" s="2"/>
      <c r="AK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78"/>
      <c r="AC104" s="2"/>
      <c r="AD104" s="20"/>
      <c r="AE104" s="2"/>
      <c r="AF104" s="2"/>
      <c r="AG104" s="2"/>
      <c r="AH104" s="2"/>
      <c r="AI104" s="2"/>
      <c r="AJ104" s="2"/>
      <c r="AK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78"/>
      <c r="AC105" s="2"/>
      <c r="AD105" s="20"/>
      <c r="AE105" s="2"/>
      <c r="AF105" s="2"/>
      <c r="AG105" s="2"/>
      <c r="AH105" s="2"/>
      <c r="AI105" s="2"/>
      <c r="AJ105" s="2"/>
      <c r="AK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78"/>
      <c r="AC106" s="2"/>
      <c r="AD106" s="20"/>
      <c r="AE106" s="2"/>
      <c r="AF106" s="2"/>
      <c r="AG106" s="2"/>
      <c r="AH106" s="2"/>
      <c r="AI106" s="2"/>
      <c r="AJ106" s="2"/>
      <c r="AK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78"/>
      <c r="AC107" s="2"/>
      <c r="AD107" s="20"/>
      <c r="AE107" s="2"/>
      <c r="AF107" s="2"/>
      <c r="AG107" s="2"/>
      <c r="AH107" s="2"/>
      <c r="AI107" s="2"/>
      <c r="AJ107" s="2"/>
      <c r="AK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78"/>
      <c r="AC108" s="2"/>
      <c r="AD108" s="20"/>
      <c r="AE108" s="2"/>
      <c r="AF108" s="2"/>
      <c r="AG108" s="2"/>
      <c r="AH108" s="2"/>
      <c r="AI108" s="2"/>
      <c r="AJ108" s="2"/>
      <c r="AK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78"/>
      <c r="AC109" s="2"/>
      <c r="AD109" s="20"/>
      <c r="AE109" s="2"/>
      <c r="AF109" s="2"/>
      <c r="AG109" s="2"/>
      <c r="AH109" s="2"/>
      <c r="AI109" s="2"/>
      <c r="AJ109" s="2"/>
      <c r="AK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78"/>
      <c r="AC110" s="2"/>
      <c r="AD110" s="20"/>
      <c r="AE110" s="2"/>
      <c r="AF110" s="2"/>
      <c r="AG110" s="2"/>
      <c r="AH110" s="2"/>
      <c r="AI110" s="2"/>
      <c r="AJ110" s="2"/>
      <c r="AK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78"/>
      <c r="AC111" s="2"/>
      <c r="AD111" s="20"/>
      <c r="AE111" s="2"/>
      <c r="AF111" s="2"/>
      <c r="AG111" s="2"/>
      <c r="AH111" s="2"/>
      <c r="AI111" s="2"/>
      <c r="AJ111" s="2"/>
      <c r="AK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78"/>
      <c r="AC112" s="2"/>
      <c r="AD112" s="20"/>
      <c r="AE112" s="2"/>
      <c r="AF112" s="2"/>
      <c r="AG112" s="2"/>
      <c r="AH112" s="2"/>
      <c r="AI112" s="2"/>
      <c r="AJ112" s="2"/>
      <c r="AK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78"/>
      <c r="AC113" s="2"/>
      <c r="AD113" s="20"/>
      <c r="AE113" s="2"/>
      <c r="AF113" s="2"/>
      <c r="AG113" s="2"/>
      <c r="AH113" s="2"/>
      <c r="AI113" s="2"/>
      <c r="AJ113" s="2"/>
      <c r="AK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78"/>
      <c r="AC114" s="2"/>
      <c r="AD114" s="20"/>
      <c r="AE114" s="2"/>
      <c r="AF114" s="2"/>
      <c r="AG114" s="2"/>
      <c r="AH114" s="2"/>
      <c r="AI114" s="2"/>
      <c r="AJ114" s="2"/>
      <c r="AK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78"/>
      <c r="AC115" s="2"/>
      <c r="AD115" s="20"/>
      <c r="AE115" s="2"/>
      <c r="AF115" s="2"/>
      <c r="AG115" s="2"/>
      <c r="AH115" s="2"/>
      <c r="AI115" s="2"/>
      <c r="AJ115" s="2"/>
      <c r="AK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78"/>
      <c r="AC116" s="2"/>
      <c r="AD116" s="20"/>
      <c r="AE116" s="2"/>
      <c r="AF116" s="2"/>
      <c r="AG116" s="2"/>
      <c r="AH116" s="2"/>
      <c r="AI116" s="2"/>
      <c r="AJ116" s="2"/>
      <c r="AK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78"/>
      <c r="AC117" s="2"/>
      <c r="AD117" s="20"/>
      <c r="AE117" s="2"/>
      <c r="AF117" s="2"/>
      <c r="AG117" s="2"/>
      <c r="AH117" s="2"/>
      <c r="AI117" s="2"/>
      <c r="AJ117" s="2"/>
      <c r="AK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78"/>
      <c r="AC118" s="2"/>
      <c r="AD118" s="20"/>
      <c r="AE118" s="2"/>
      <c r="AF118" s="2"/>
      <c r="AG118" s="2"/>
      <c r="AH118" s="2"/>
      <c r="AI118" s="2"/>
      <c r="AJ118" s="2"/>
      <c r="AK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78"/>
      <c r="AC119" s="2"/>
      <c r="AD119" s="20"/>
      <c r="AE119" s="2"/>
      <c r="AF119" s="2"/>
      <c r="AG119" s="2"/>
      <c r="AH119" s="2"/>
      <c r="AI119" s="2"/>
      <c r="AJ119" s="2"/>
      <c r="AK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78"/>
      <c r="AC120" s="2"/>
      <c r="AD120" s="20"/>
      <c r="AE120" s="2"/>
      <c r="AF120" s="2"/>
      <c r="AG120" s="2"/>
      <c r="AH120" s="2"/>
      <c r="AI120" s="2"/>
      <c r="AJ120" s="2"/>
      <c r="AK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78"/>
      <c r="AC121" s="2"/>
      <c r="AD121" s="20"/>
      <c r="AE121" s="2"/>
      <c r="AF121" s="2"/>
      <c r="AG121" s="2"/>
      <c r="AH121" s="2"/>
      <c r="AI121" s="2"/>
      <c r="AJ121" s="2"/>
      <c r="AK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78"/>
      <c r="AC122" s="2"/>
      <c r="AD122" s="20"/>
      <c r="AE122" s="2"/>
      <c r="AF122" s="2"/>
      <c r="AG122" s="2"/>
      <c r="AH122" s="2"/>
      <c r="AI122" s="2"/>
      <c r="AJ122" s="2"/>
      <c r="AK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78"/>
      <c r="AC123" s="2"/>
      <c r="AD123" s="20"/>
      <c r="AE123" s="2"/>
      <c r="AF123" s="2"/>
      <c r="AG123" s="2"/>
      <c r="AH123" s="2"/>
      <c r="AI123" s="2"/>
      <c r="AJ123" s="2"/>
      <c r="AK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78"/>
      <c r="AC124" s="2"/>
      <c r="AD124" s="20"/>
      <c r="AE124" s="2"/>
      <c r="AF124" s="2"/>
      <c r="AG124" s="2"/>
      <c r="AH124" s="2"/>
      <c r="AI124" s="2"/>
      <c r="AJ124" s="2"/>
      <c r="AK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78"/>
      <c r="AC125" s="2"/>
      <c r="AD125" s="20"/>
      <c r="AE125" s="2"/>
      <c r="AF125" s="2"/>
      <c r="AG125" s="2"/>
      <c r="AH125" s="2"/>
      <c r="AI125" s="2"/>
      <c r="AJ125" s="2"/>
      <c r="AK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78"/>
      <c r="AC126" s="2"/>
      <c r="AD126" s="20"/>
      <c r="AE126" s="2"/>
      <c r="AF126" s="2"/>
      <c r="AG126" s="2"/>
      <c r="AH126" s="2"/>
      <c r="AI126" s="2"/>
      <c r="AJ126" s="2"/>
      <c r="AK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78"/>
      <c r="AC127" s="2"/>
      <c r="AD127" s="20"/>
      <c r="AE127" s="2"/>
      <c r="AF127" s="2"/>
      <c r="AG127" s="2"/>
      <c r="AH127" s="2"/>
      <c r="AI127" s="2"/>
      <c r="AJ127" s="2"/>
      <c r="AK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78"/>
      <c r="AC128" s="2"/>
      <c r="AD128" s="20"/>
      <c r="AE128" s="2"/>
      <c r="AF128" s="2"/>
      <c r="AG128" s="2"/>
      <c r="AH128" s="2"/>
      <c r="AI128" s="2"/>
      <c r="AJ128" s="2"/>
      <c r="AK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78"/>
      <c r="AC129" s="2"/>
      <c r="AD129" s="20"/>
      <c r="AE129" s="2"/>
      <c r="AF129" s="2"/>
      <c r="AG129" s="2"/>
      <c r="AH129" s="2"/>
      <c r="AI129" s="2"/>
      <c r="AJ129" s="2"/>
      <c r="AK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78"/>
      <c r="AC130" s="2"/>
      <c r="AD130" s="20"/>
      <c r="AE130" s="2"/>
      <c r="AF130" s="2"/>
      <c r="AG130" s="2"/>
      <c r="AH130" s="2"/>
      <c r="AI130" s="2"/>
      <c r="AJ130" s="2"/>
      <c r="AK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78"/>
      <c r="AC131" s="2"/>
      <c r="AD131" s="20"/>
      <c r="AE131" s="2"/>
      <c r="AF131" s="2"/>
      <c r="AG131" s="2"/>
      <c r="AH131" s="2"/>
      <c r="AI131" s="2"/>
      <c r="AJ131" s="2"/>
      <c r="AK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78"/>
      <c r="AC132" s="2"/>
      <c r="AD132" s="20"/>
      <c r="AE132" s="2"/>
      <c r="AF132" s="2"/>
      <c r="AG132" s="2"/>
      <c r="AH132" s="2"/>
      <c r="AI132" s="2"/>
      <c r="AJ132" s="2"/>
      <c r="AK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78"/>
      <c r="AC133" s="2"/>
      <c r="AD133" s="20"/>
      <c r="AE133" s="2"/>
      <c r="AF133" s="2"/>
      <c r="AG133" s="2"/>
      <c r="AH133" s="2"/>
      <c r="AI133" s="2"/>
      <c r="AJ133" s="2"/>
      <c r="AK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78"/>
      <c r="AC134" s="2"/>
      <c r="AD134" s="20"/>
      <c r="AE134" s="2"/>
      <c r="AF134" s="2"/>
      <c r="AG134" s="2"/>
      <c r="AH134" s="2"/>
      <c r="AI134" s="2"/>
      <c r="AJ134" s="2"/>
      <c r="AK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78"/>
      <c r="AC135" s="2"/>
      <c r="AD135" s="20"/>
      <c r="AE135" s="2"/>
      <c r="AF135" s="2"/>
      <c r="AG135" s="2"/>
      <c r="AH135" s="2"/>
      <c r="AI135" s="2"/>
      <c r="AJ135" s="2"/>
      <c r="AK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78"/>
      <c r="AC136" s="2"/>
      <c r="AD136" s="20"/>
      <c r="AE136" s="2"/>
      <c r="AF136" s="2"/>
      <c r="AG136" s="2"/>
      <c r="AH136" s="2"/>
      <c r="AI136" s="2"/>
      <c r="AJ136" s="2"/>
      <c r="AK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78"/>
      <c r="AC137" s="2"/>
      <c r="AD137" s="20"/>
      <c r="AE137" s="2"/>
      <c r="AF137" s="2"/>
      <c r="AG137" s="2"/>
      <c r="AH137" s="2"/>
      <c r="AI137" s="2"/>
      <c r="AJ137" s="2"/>
      <c r="AK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78"/>
      <c r="AC138" s="2"/>
      <c r="AD138" s="20"/>
      <c r="AE138" s="2"/>
      <c r="AF138" s="2"/>
      <c r="AG138" s="2"/>
      <c r="AH138" s="2"/>
      <c r="AI138" s="2"/>
      <c r="AJ138" s="2"/>
      <c r="AK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78"/>
      <c r="AC139" s="2"/>
      <c r="AD139" s="20"/>
      <c r="AE139" s="2"/>
      <c r="AF139" s="2"/>
      <c r="AG139" s="2"/>
      <c r="AH139" s="2"/>
      <c r="AI139" s="2"/>
      <c r="AJ139" s="2"/>
      <c r="AK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78"/>
      <c r="AC140" s="2"/>
      <c r="AD140" s="20"/>
      <c r="AE140" s="2"/>
      <c r="AF140" s="2"/>
      <c r="AG140" s="2"/>
      <c r="AH140" s="2"/>
      <c r="AI140" s="2"/>
      <c r="AJ140" s="2"/>
      <c r="AK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78"/>
      <c r="AC141" s="2"/>
      <c r="AD141" s="20"/>
      <c r="AE141" s="2"/>
      <c r="AF141" s="2"/>
      <c r="AG141" s="2"/>
      <c r="AH141" s="2"/>
      <c r="AI141" s="2"/>
      <c r="AJ141" s="2"/>
      <c r="AK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78"/>
      <c r="AC142" s="2"/>
      <c r="AD142" s="20"/>
      <c r="AE142" s="2"/>
      <c r="AF142" s="2"/>
      <c r="AG142" s="2"/>
      <c r="AH142" s="2"/>
      <c r="AI142" s="2"/>
      <c r="AJ142" s="2"/>
      <c r="AK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78"/>
      <c r="AC143" s="2"/>
      <c r="AD143" s="20"/>
      <c r="AE143" s="2"/>
      <c r="AF143" s="2"/>
      <c r="AG143" s="2"/>
      <c r="AH143" s="2"/>
      <c r="AI143" s="2"/>
      <c r="AJ143" s="2"/>
      <c r="AK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78"/>
      <c r="AC144" s="2"/>
      <c r="AD144" s="20"/>
      <c r="AE144" s="2"/>
      <c r="AF144" s="2"/>
      <c r="AG144" s="2"/>
      <c r="AH144" s="2"/>
      <c r="AI144" s="2"/>
      <c r="AJ144" s="2"/>
      <c r="AK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78"/>
      <c r="AC145" s="2"/>
      <c r="AD145" s="20"/>
      <c r="AE145" s="2"/>
      <c r="AF145" s="2"/>
      <c r="AG145" s="2"/>
      <c r="AH145" s="2"/>
      <c r="AI145" s="2"/>
      <c r="AJ145" s="2"/>
      <c r="AK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78"/>
      <c r="AC146" s="2"/>
      <c r="AD146" s="20"/>
      <c r="AE146" s="2"/>
      <c r="AF146" s="2"/>
      <c r="AG146" s="2"/>
      <c r="AH146" s="2"/>
      <c r="AI146" s="2"/>
      <c r="AJ146" s="2"/>
      <c r="AK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78"/>
      <c r="AC147" s="2"/>
      <c r="AD147" s="20"/>
      <c r="AE147" s="2"/>
      <c r="AF147" s="2"/>
      <c r="AG147" s="2"/>
      <c r="AH147" s="2"/>
      <c r="AI147" s="2"/>
      <c r="AJ147" s="2"/>
      <c r="AK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78"/>
      <c r="AC148" s="2"/>
      <c r="AD148" s="20"/>
      <c r="AE148" s="2"/>
      <c r="AF148" s="2"/>
      <c r="AG148" s="2"/>
      <c r="AH148" s="2"/>
      <c r="AI148" s="2"/>
      <c r="AJ148" s="2"/>
      <c r="AK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78"/>
      <c r="AC149" s="2"/>
      <c r="AD149" s="20"/>
      <c r="AE149" s="2"/>
      <c r="AF149" s="2"/>
      <c r="AG149" s="2"/>
      <c r="AH149" s="2"/>
      <c r="AI149" s="2"/>
      <c r="AJ149" s="2"/>
      <c r="AK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78"/>
      <c r="AC150" s="2"/>
      <c r="AD150" s="20"/>
      <c r="AE150" s="2"/>
      <c r="AF150" s="2"/>
      <c r="AG150" s="2"/>
      <c r="AH150" s="2"/>
      <c r="AI150" s="2"/>
      <c r="AJ150" s="2"/>
      <c r="AK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78"/>
      <c r="AC151" s="2"/>
      <c r="AD151" s="20"/>
      <c r="AE151" s="2"/>
      <c r="AF151" s="2"/>
      <c r="AG151" s="2"/>
      <c r="AH151" s="2"/>
      <c r="AI151" s="2"/>
      <c r="AJ151" s="2"/>
      <c r="AK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78"/>
      <c r="AC152" s="2"/>
      <c r="AD152" s="20"/>
      <c r="AE152" s="2"/>
      <c r="AF152" s="2"/>
      <c r="AG152" s="2"/>
      <c r="AH152" s="2"/>
      <c r="AI152" s="2"/>
      <c r="AJ152" s="2"/>
      <c r="AK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78"/>
      <c r="AC153" s="2"/>
      <c r="AD153" s="20"/>
      <c r="AE153" s="2"/>
      <c r="AF153" s="2"/>
      <c r="AG153" s="2"/>
      <c r="AH153" s="2"/>
      <c r="AI153" s="2"/>
      <c r="AJ153" s="2"/>
      <c r="AK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78"/>
      <c r="AC154" s="2"/>
      <c r="AD154" s="20"/>
      <c r="AE154" s="2"/>
      <c r="AF154" s="2"/>
      <c r="AG154" s="2"/>
      <c r="AH154" s="2"/>
      <c r="AI154" s="2"/>
      <c r="AJ154" s="2"/>
      <c r="AK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78"/>
      <c r="AC155" s="2"/>
      <c r="AD155" s="20"/>
      <c r="AE155" s="2"/>
      <c r="AF155" s="2"/>
      <c r="AG155" s="2"/>
      <c r="AH155" s="2"/>
      <c r="AI155" s="2"/>
      <c r="AJ155" s="2"/>
      <c r="AK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78"/>
      <c r="AC156" s="2"/>
      <c r="AD156" s="20"/>
      <c r="AE156" s="2"/>
      <c r="AF156" s="2"/>
      <c r="AG156" s="2"/>
      <c r="AH156" s="2"/>
      <c r="AI156" s="2"/>
      <c r="AJ156" s="2"/>
      <c r="AK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78"/>
      <c r="AC157" s="2"/>
      <c r="AD157" s="20"/>
      <c r="AE157" s="2"/>
      <c r="AF157" s="2"/>
      <c r="AG157" s="2"/>
      <c r="AH157" s="2"/>
      <c r="AI157" s="2"/>
      <c r="AJ157" s="2"/>
      <c r="AK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78"/>
      <c r="AC158" s="2"/>
      <c r="AD158" s="20"/>
      <c r="AE158" s="2"/>
      <c r="AF158" s="2"/>
      <c r="AG158" s="2"/>
      <c r="AH158" s="2"/>
      <c r="AI158" s="2"/>
      <c r="AJ158" s="2"/>
      <c r="AK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78"/>
      <c r="AC159" s="2"/>
      <c r="AD159" s="20"/>
      <c r="AE159" s="2"/>
      <c r="AF159" s="2"/>
      <c r="AG159" s="2"/>
      <c r="AH159" s="2"/>
      <c r="AI159" s="2"/>
      <c r="AJ159" s="2"/>
      <c r="AK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78"/>
      <c r="AC160" s="2"/>
      <c r="AD160" s="20"/>
      <c r="AE160" s="2"/>
      <c r="AF160" s="2"/>
      <c r="AG160" s="2"/>
      <c r="AH160" s="2"/>
      <c r="AI160" s="2"/>
      <c r="AJ160" s="2"/>
      <c r="AK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78"/>
      <c r="AC161" s="2"/>
      <c r="AD161" s="20"/>
      <c r="AE161" s="2"/>
      <c r="AF161" s="2"/>
      <c r="AG161" s="2"/>
      <c r="AH161" s="2"/>
      <c r="AI161" s="2"/>
      <c r="AJ161" s="2"/>
      <c r="AK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78"/>
      <c r="AC162" s="2"/>
      <c r="AD162" s="20"/>
      <c r="AE162" s="2"/>
      <c r="AF162" s="2"/>
      <c r="AG162" s="2"/>
      <c r="AH162" s="2"/>
      <c r="AI162" s="2"/>
      <c r="AJ162" s="2"/>
      <c r="AK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78"/>
      <c r="AC163" s="2"/>
      <c r="AD163" s="20"/>
      <c r="AE163" s="2"/>
      <c r="AF163" s="2"/>
      <c r="AG163" s="2"/>
      <c r="AH163" s="2"/>
      <c r="AI163" s="2"/>
      <c r="AJ163" s="2"/>
      <c r="AK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78"/>
      <c r="AC164" s="2"/>
      <c r="AD164" s="20"/>
      <c r="AE164" s="2"/>
      <c r="AF164" s="2"/>
      <c r="AG164" s="2"/>
      <c r="AH164" s="2"/>
      <c r="AI164" s="2"/>
      <c r="AJ164" s="2"/>
      <c r="AK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78"/>
      <c r="AC165" s="2"/>
      <c r="AD165" s="20"/>
      <c r="AE165" s="2"/>
      <c r="AF165" s="2"/>
      <c r="AG165" s="2"/>
      <c r="AH165" s="2"/>
      <c r="AI165" s="2"/>
      <c r="AJ165" s="2"/>
      <c r="AK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78"/>
      <c r="AC166" s="2"/>
      <c r="AD166" s="20"/>
      <c r="AE166" s="2"/>
      <c r="AF166" s="2"/>
      <c r="AG166" s="2"/>
      <c r="AH166" s="2"/>
      <c r="AI166" s="2"/>
      <c r="AJ166" s="2"/>
      <c r="AK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78"/>
      <c r="AC167" s="2"/>
      <c r="AD167" s="20"/>
      <c r="AE167" s="2"/>
      <c r="AF167" s="2"/>
      <c r="AG167" s="2"/>
      <c r="AH167" s="2"/>
      <c r="AI167" s="2"/>
      <c r="AJ167" s="2"/>
      <c r="AK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78"/>
      <c r="AC168" s="2"/>
      <c r="AD168" s="20"/>
      <c r="AE168" s="2"/>
      <c r="AF168" s="2"/>
      <c r="AG168" s="2"/>
      <c r="AH168" s="2"/>
      <c r="AI168" s="2"/>
      <c r="AJ168" s="2"/>
      <c r="AK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78"/>
      <c r="AC169" s="2"/>
      <c r="AD169" s="20"/>
      <c r="AE169" s="2"/>
      <c r="AF169" s="2"/>
      <c r="AG169" s="2"/>
      <c r="AH169" s="2"/>
      <c r="AI169" s="2"/>
      <c r="AJ169" s="2"/>
      <c r="AK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78"/>
      <c r="AC170" s="2"/>
      <c r="AD170" s="20"/>
      <c r="AE170" s="2"/>
      <c r="AF170" s="2"/>
      <c r="AG170" s="2"/>
      <c r="AH170" s="2"/>
      <c r="AI170" s="2"/>
      <c r="AJ170" s="2"/>
      <c r="AK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78"/>
      <c r="AC171" s="2"/>
      <c r="AD171" s="20"/>
      <c r="AE171" s="2"/>
      <c r="AF171" s="2"/>
      <c r="AG171" s="2"/>
      <c r="AH171" s="2"/>
      <c r="AI171" s="2"/>
      <c r="AJ171" s="2"/>
      <c r="AK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78"/>
      <c r="AC172" s="2"/>
      <c r="AD172" s="20"/>
      <c r="AE172" s="2"/>
      <c r="AF172" s="2"/>
      <c r="AG172" s="2"/>
      <c r="AH172" s="2"/>
      <c r="AI172" s="2"/>
      <c r="AJ172" s="2"/>
      <c r="AK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78"/>
      <c r="AC173" s="2"/>
      <c r="AD173" s="20"/>
      <c r="AE173" s="2"/>
      <c r="AF173" s="2"/>
      <c r="AG173" s="2"/>
      <c r="AH173" s="2"/>
      <c r="AI173" s="2"/>
      <c r="AJ173" s="2"/>
      <c r="AK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78"/>
      <c r="AC174" s="2"/>
      <c r="AD174" s="20"/>
      <c r="AE174" s="2"/>
      <c r="AF174" s="2"/>
      <c r="AG174" s="2"/>
      <c r="AH174" s="2"/>
      <c r="AI174" s="2"/>
      <c r="AJ174" s="2"/>
      <c r="AK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78"/>
      <c r="AC175" s="2"/>
      <c r="AD175" s="20"/>
      <c r="AE175" s="2"/>
      <c r="AF175" s="2"/>
      <c r="AG175" s="2"/>
      <c r="AH175" s="2"/>
      <c r="AI175" s="2"/>
      <c r="AJ175" s="2"/>
      <c r="AK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78"/>
      <c r="AC176" s="2"/>
      <c r="AD176" s="20"/>
      <c r="AE176" s="2"/>
      <c r="AF176" s="2"/>
      <c r="AG176" s="2"/>
      <c r="AH176" s="2"/>
      <c r="AI176" s="2"/>
      <c r="AJ176" s="2"/>
      <c r="AK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78"/>
      <c r="AC177" s="2"/>
      <c r="AD177" s="20"/>
      <c r="AE177" s="2"/>
      <c r="AF177" s="2"/>
      <c r="AG177" s="2"/>
      <c r="AH177" s="2"/>
      <c r="AI177" s="2"/>
      <c r="AJ177" s="2"/>
      <c r="AK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78"/>
      <c r="AC178" s="2"/>
      <c r="AD178" s="20"/>
      <c r="AE178" s="2"/>
      <c r="AF178" s="2"/>
      <c r="AG178" s="2"/>
      <c r="AH178" s="2"/>
      <c r="AI178" s="2"/>
      <c r="AJ178" s="2"/>
      <c r="AK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78"/>
      <c r="AC179" s="2"/>
      <c r="AD179" s="20"/>
      <c r="AE179" s="2"/>
      <c r="AF179" s="2"/>
      <c r="AG179" s="2"/>
      <c r="AH179" s="2"/>
      <c r="AI179" s="2"/>
      <c r="AJ179" s="2"/>
      <c r="AK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78"/>
      <c r="AC180" s="2"/>
      <c r="AD180" s="20"/>
      <c r="AE180" s="2"/>
      <c r="AF180" s="2"/>
      <c r="AG180" s="2"/>
      <c r="AH180" s="2"/>
      <c r="AI180" s="2"/>
      <c r="AJ180" s="2"/>
      <c r="AK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78"/>
      <c r="AC181" s="2"/>
      <c r="AD181" s="20"/>
      <c r="AE181" s="2"/>
      <c r="AF181" s="2"/>
      <c r="AG181" s="2"/>
      <c r="AH181" s="2"/>
      <c r="AI181" s="2"/>
      <c r="AJ181" s="2"/>
      <c r="AK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78"/>
      <c r="AC182" s="2"/>
      <c r="AD182" s="20"/>
      <c r="AE182" s="2"/>
      <c r="AF182" s="2"/>
      <c r="AG182" s="2"/>
      <c r="AH182" s="2"/>
      <c r="AI182" s="2"/>
      <c r="AJ182" s="2"/>
      <c r="AK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78"/>
      <c r="AC183" s="2"/>
      <c r="AD183" s="20"/>
      <c r="AE183" s="2"/>
      <c r="AF183" s="2"/>
      <c r="AG183" s="2"/>
      <c r="AH183" s="2"/>
      <c r="AI183" s="2"/>
      <c r="AJ183" s="2"/>
      <c r="AK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78"/>
      <c r="AC184" s="2"/>
      <c r="AD184" s="20"/>
      <c r="AE184" s="2"/>
      <c r="AF184" s="2"/>
      <c r="AG184" s="2"/>
      <c r="AH184" s="2"/>
      <c r="AI184" s="2"/>
      <c r="AJ184" s="2"/>
      <c r="AK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78"/>
      <c r="AC185" s="2"/>
      <c r="AD185" s="20"/>
      <c r="AE185" s="2"/>
      <c r="AF185" s="2"/>
      <c r="AG185" s="2"/>
      <c r="AH185" s="2"/>
      <c r="AI185" s="2"/>
      <c r="AJ185" s="2"/>
      <c r="AK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78"/>
      <c r="AC186" s="2"/>
      <c r="AD186" s="20"/>
      <c r="AE186" s="2"/>
      <c r="AF186" s="2"/>
      <c r="AG186" s="2"/>
      <c r="AH186" s="2"/>
      <c r="AI186" s="2"/>
      <c r="AJ186" s="2"/>
      <c r="AK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78"/>
      <c r="AC187" s="2"/>
      <c r="AD187" s="20"/>
      <c r="AE187" s="2"/>
      <c r="AF187" s="2"/>
      <c r="AG187" s="2"/>
      <c r="AH187" s="2"/>
      <c r="AI187" s="2"/>
      <c r="AJ187" s="2"/>
      <c r="AK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78"/>
      <c r="AC188" s="2"/>
      <c r="AD188" s="20"/>
      <c r="AE188" s="2"/>
      <c r="AF188" s="2"/>
      <c r="AG188" s="2"/>
      <c r="AH188" s="2"/>
      <c r="AI188" s="2"/>
      <c r="AJ188" s="2"/>
      <c r="AK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78"/>
      <c r="AC189" s="2"/>
      <c r="AD189" s="20"/>
      <c r="AE189" s="2"/>
      <c r="AF189" s="2"/>
      <c r="AG189" s="2"/>
      <c r="AH189" s="2"/>
      <c r="AI189" s="2"/>
      <c r="AJ189" s="2"/>
      <c r="AK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78"/>
      <c r="AC190" s="2"/>
      <c r="AD190" s="20"/>
      <c r="AE190" s="2"/>
      <c r="AF190" s="2"/>
      <c r="AG190" s="2"/>
      <c r="AH190" s="2"/>
      <c r="AI190" s="2"/>
      <c r="AJ190" s="2"/>
      <c r="AK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78"/>
      <c r="AC191" s="2"/>
      <c r="AD191" s="20"/>
      <c r="AE191" s="2"/>
      <c r="AF191" s="2"/>
      <c r="AG191" s="2"/>
      <c r="AH191" s="2"/>
      <c r="AI191" s="2"/>
      <c r="AJ191" s="2"/>
      <c r="AK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78"/>
      <c r="AC192" s="2"/>
      <c r="AD192" s="20"/>
      <c r="AE192" s="2"/>
      <c r="AF192" s="2"/>
      <c r="AG192" s="2"/>
      <c r="AH192" s="2"/>
      <c r="AI192" s="2"/>
      <c r="AJ192" s="2"/>
      <c r="AK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78"/>
      <c r="AC193" s="2"/>
      <c r="AD193" s="20"/>
      <c r="AE193" s="2"/>
      <c r="AF193" s="2"/>
      <c r="AG193" s="2"/>
      <c r="AH193" s="2"/>
      <c r="AI193" s="2"/>
      <c r="AJ193" s="2"/>
      <c r="AK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78"/>
      <c r="AC194" s="2"/>
      <c r="AD194" s="20"/>
      <c r="AE194" s="2"/>
      <c r="AF194" s="2"/>
      <c r="AG194" s="2"/>
      <c r="AH194" s="2"/>
      <c r="AI194" s="2"/>
      <c r="AJ194" s="2"/>
      <c r="AK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78"/>
      <c r="AC195" s="2"/>
      <c r="AD195" s="20"/>
      <c r="AE195" s="2"/>
      <c r="AF195" s="2"/>
      <c r="AG195" s="2"/>
      <c r="AH195" s="2"/>
      <c r="AI195" s="2"/>
      <c r="AJ195" s="2"/>
      <c r="AK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78"/>
      <c r="AC196" s="2"/>
      <c r="AD196" s="20"/>
      <c r="AE196" s="2"/>
      <c r="AF196" s="2"/>
      <c r="AG196" s="2"/>
      <c r="AH196" s="2"/>
      <c r="AI196" s="2"/>
      <c r="AJ196" s="2"/>
      <c r="AK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78"/>
      <c r="AC197" s="2"/>
      <c r="AD197" s="20"/>
      <c r="AE197" s="2"/>
      <c r="AF197" s="2"/>
      <c r="AG197" s="2"/>
      <c r="AH197" s="2"/>
      <c r="AI197" s="2"/>
      <c r="AJ197" s="2"/>
      <c r="AK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78"/>
      <c r="AC198" s="2"/>
      <c r="AD198" s="20"/>
      <c r="AE198" s="2"/>
      <c r="AF198" s="2"/>
      <c r="AG198" s="2"/>
      <c r="AH198" s="2"/>
      <c r="AI198" s="2"/>
      <c r="AJ198" s="2"/>
      <c r="AK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78"/>
      <c r="AC199" s="2"/>
      <c r="AD199" s="20"/>
      <c r="AE199" s="2"/>
      <c r="AF199" s="2"/>
      <c r="AG199" s="2"/>
      <c r="AH199" s="2"/>
      <c r="AI199" s="2"/>
      <c r="AJ199" s="2"/>
      <c r="AK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78"/>
      <c r="AC200" s="2"/>
      <c r="AD200" s="20"/>
      <c r="AE200" s="2"/>
      <c r="AF200" s="2"/>
      <c r="AG200" s="2"/>
      <c r="AH200" s="2"/>
      <c r="AI200" s="2"/>
      <c r="AJ200" s="2"/>
      <c r="AK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78"/>
      <c r="AC201" s="2"/>
      <c r="AD201" s="20"/>
      <c r="AE201" s="2"/>
      <c r="AF201" s="2"/>
      <c r="AG201" s="2"/>
      <c r="AH201" s="2"/>
      <c r="AI201" s="2"/>
      <c r="AJ201" s="2"/>
      <c r="AK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78"/>
      <c r="AC202" s="2"/>
      <c r="AD202" s="20"/>
      <c r="AE202" s="2"/>
      <c r="AF202" s="2"/>
      <c r="AG202" s="2"/>
      <c r="AH202" s="2"/>
      <c r="AI202" s="2"/>
      <c r="AJ202" s="2"/>
      <c r="AK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78"/>
      <c r="AC203" s="2"/>
      <c r="AD203" s="20"/>
      <c r="AE203" s="2"/>
      <c r="AF203" s="2"/>
      <c r="AG203" s="2"/>
      <c r="AH203" s="2"/>
      <c r="AI203" s="2"/>
      <c r="AJ203" s="2"/>
      <c r="AK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78"/>
      <c r="AC204" s="2"/>
      <c r="AD204" s="20"/>
      <c r="AE204" s="2"/>
      <c r="AF204" s="2"/>
      <c r="AG204" s="2"/>
      <c r="AH204" s="2"/>
      <c r="AI204" s="2"/>
      <c r="AJ204" s="2"/>
      <c r="AK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78"/>
      <c r="AC205" s="2"/>
      <c r="AD205" s="20"/>
      <c r="AE205" s="2"/>
      <c r="AF205" s="2"/>
      <c r="AG205" s="2"/>
      <c r="AH205" s="2"/>
      <c r="AI205" s="2"/>
      <c r="AJ205" s="2"/>
      <c r="AK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78"/>
      <c r="AC206" s="2"/>
      <c r="AD206" s="20"/>
      <c r="AE206" s="2"/>
      <c r="AF206" s="2"/>
      <c r="AG206" s="2"/>
      <c r="AH206" s="2"/>
      <c r="AI206" s="2"/>
      <c r="AJ206" s="2"/>
      <c r="AK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78"/>
      <c r="AC207" s="2"/>
      <c r="AD207" s="20"/>
      <c r="AE207" s="2"/>
      <c r="AF207" s="2"/>
      <c r="AG207" s="2"/>
      <c r="AH207" s="2"/>
      <c r="AI207" s="2"/>
      <c r="AJ207" s="2"/>
      <c r="AK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78"/>
      <c r="AC208" s="2"/>
      <c r="AD208" s="20"/>
      <c r="AE208" s="2"/>
      <c r="AF208" s="2"/>
      <c r="AG208" s="2"/>
      <c r="AH208" s="2"/>
      <c r="AI208" s="2"/>
      <c r="AJ208" s="2"/>
      <c r="AK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78"/>
      <c r="AC209" s="2"/>
      <c r="AD209" s="20"/>
      <c r="AE209" s="2"/>
      <c r="AF209" s="2"/>
      <c r="AG209" s="2"/>
      <c r="AH209" s="2"/>
      <c r="AI209" s="2"/>
      <c r="AJ209" s="2"/>
      <c r="AK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78"/>
      <c r="AC210" s="2"/>
      <c r="AD210" s="20"/>
      <c r="AE210" s="2"/>
      <c r="AF210" s="2"/>
      <c r="AG210" s="2"/>
      <c r="AH210" s="2"/>
      <c r="AI210" s="2"/>
      <c r="AJ210" s="2"/>
      <c r="AK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78"/>
      <c r="AC211" s="2"/>
      <c r="AD211" s="20"/>
      <c r="AE211" s="2"/>
      <c r="AF211" s="2"/>
      <c r="AG211" s="2"/>
      <c r="AH211" s="2"/>
      <c r="AI211" s="2"/>
      <c r="AJ211" s="2"/>
      <c r="AK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78"/>
      <c r="AC212" s="2"/>
      <c r="AD212" s="20"/>
      <c r="AE212" s="2"/>
      <c r="AF212" s="2"/>
      <c r="AG212" s="2"/>
      <c r="AH212" s="2"/>
      <c r="AI212" s="2"/>
      <c r="AJ212" s="2"/>
      <c r="AK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78"/>
      <c r="AC213" s="2"/>
      <c r="AD213" s="20"/>
      <c r="AE213" s="2"/>
      <c r="AF213" s="2"/>
      <c r="AG213" s="2"/>
      <c r="AH213" s="2"/>
      <c r="AI213" s="2"/>
      <c r="AJ213" s="2"/>
      <c r="AK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78"/>
      <c r="AC214" s="2"/>
      <c r="AD214" s="20"/>
      <c r="AE214" s="2"/>
      <c r="AF214" s="2"/>
      <c r="AG214" s="2"/>
      <c r="AH214" s="2"/>
      <c r="AI214" s="2"/>
      <c r="AJ214" s="2"/>
      <c r="AK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78"/>
      <c r="AC215" s="2"/>
      <c r="AD215" s="20"/>
      <c r="AE215" s="2"/>
      <c r="AF215" s="2"/>
      <c r="AG215" s="2"/>
      <c r="AH215" s="2"/>
      <c r="AI215" s="2"/>
      <c r="AJ215" s="2"/>
      <c r="AK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78"/>
      <c r="AC216" s="2"/>
      <c r="AD216" s="20"/>
      <c r="AE216" s="2"/>
      <c r="AF216" s="2"/>
      <c r="AG216" s="2"/>
      <c r="AH216" s="2"/>
      <c r="AI216" s="2"/>
      <c r="AJ216" s="2"/>
      <c r="AK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78"/>
      <c r="AC217" s="2"/>
      <c r="AD217" s="20"/>
      <c r="AE217" s="2"/>
      <c r="AF217" s="2"/>
      <c r="AG217" s="2"/>
      <c r="AH217" s="2"/>
      <c r="AI217" s="2"/>
      <c r="AJ217" s="2"/>
      <c r="AK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78"/>
      <c r="AC218" s="2"/>
      <c r="AD218" s="20"/>
      <c r="AE218" s="2"/>
      <c r="AF218" s="2"/>
      <c r="AG218" s="2"/>
      <c r="AH218" s="2"/>
      <c r="AI218" s="2"/>
      <c r="AJ218" s="2"/>
      <c r="AK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78"/>
      <c r="AC219" s="2"/>
      <c r="AD219" s="20"/>
      <c r="AE219" s="2"/>
      <c r="AF219" s="2"/>
      <c r="AG219" s="2"/>
      <c r="AH219" s="2"/>
      <c r="AI219" s="2"/>
      <c r="AJ219" s="2"/>
      <c r="AK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78"/>
      <c r="AC220" s="2"/>
      <c r="AD220" s="20"/>
      <c r="AE220" s="2"/>
      <c r="AF220" s="2"/>
      <c r="AG220" s="2"/>
      <c r="AH220" s="2"/>
      <c r="AI220" s="2"/>
      <c r="AJ220" s="2"/>
      <c r="AK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78"/>
      <c r="AC221" s="2"/>
      <c r="AD221" s="20"/>
      <c r="AE221" s="2"/>
      <c r="AF221" s="2"/>
      <c r="AG221" s="2"/>
      <c r="AH221" s="2"/>
      <c r="AI221" s="2"/>
      <c r="AJ221" s="2"/>
      <c r="AK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78"/>
      <c r="AC222" s="2"/>
      <c r="AD222" s="20"/>
      <c r="AE222" s="2"/>
      <c r="AF222" s="2"/>
      <c r="AG222" s="2"/>
      <c r="AH222" s="2"/>
      <c r="AI222" s="2"/>
      <c r="AJ222" s="2"/>
      <c r="AK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78"/>
      <c r="AC223" s="2"/>
      <c r="AD223" s="20"/>
      <c r="AE223" s="2"/>
      <c r="AF223" s="2"/>
      <c r="AG223" s="2"/>
      <c r="AH223" s="2"/>
      <c r="AI223" s="2"/>
      <c r="AJ223" s="2"/>
      <c r="AK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78"/>
      <c r="AC224" s="2"/>
      <c r="AD224" s="20"/>
      <c r="AE224" s="2"/>
      <c r="AF224" s="2"/>
      <c r="AG224" s="2"/>
      <c r="AH224" s="2"/>
      <c r="AI224" s="2"/>
      <c r="AJ224" s="2"/>
      <c r="AK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78"/>
      <c r="AC225" s="2"/>
      <c r="AD225" s="20"/>
      <c r="AE225" s="2"/>
      <c r="AF225" s="2"/>
      <c r="AG225" s="2"/>
      <c r="AH225" s="2"/>
      <c r="AI225" s="2"/>
      <c r="AJ225" s="2"/>
      <c r="AK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78"/>
      <c r="AC226" s="2"/>
      <c r="AD226" s="20"/>
      <c r="AE226" s="2"/>
      <c r="AF226" s="2"/>
      <c r="AG226" s="2"/>
      <c r="AH226" s="2"/>
      <c r="AI226" s="2"/>
      <c r="AJ226" s="2"/>
      <c r="AK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78"/>
      <c r="AC227" s="2"/>
      <c r="AD227" s="20"/>
      <c r="AE227" s="2"/>
      <c r="AF227" s="2"/>
      <c r="AG227" s="2"/>
      <c r="AH227" s="2"/>
      <c r="AI227" s="2"/>
      <c r="AJ227" s="2"/>
      <c r="AK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78"/>
      <c r="AC228" s="2"/>
      <c r="AD228" s="20"/>
      <c r="AE228" s="2"/>
      <c r="AF228" s="2"/>
      <c r="AG228" s="2"/>
      <c r="AH228" s="2"/>
      <c r="AI228" s="2"/>
      <c r="AJ228" s="2"/>
      <c r="AK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78"/>
      <c r="AC229" s="2"/>
      <c r="AD229" s="20"/>
      <c r="AE229" s="2"/>
      <c r="AF229" s="2"/>
      <c r="AG229" s="2"/>
      <c r="AH229" s="2"/>
      <c r="AI229" s="2"/>
      <c r="AJ229" s="2"/>
      <c r="AK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78"/>
      <c r="AC230" s="2"/>
      <c r="AD230" s="20"/>
      <c r="AE230" s="2"/>
      <c r="AF230" s="2"/>
      <c r="AG230" s="2"/>
      <c r="AH230" s="2"/>
      <c r="AI230" s="2"/>
      <c r="AJ230" s="2"/>
      <c r="AK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78"/>
      <c r="AC231" s="2"/>
      <c r="AD231" s="20"/>
      <c r="AE231" s="2"/>
      <c r="AF231" s="2"/>
      <c r="AG231" s="2"/>
      <c r="AH231" s="2"/>
      <c r="AI231" s="2"/>
      <c r="AJ231" s="2"/>
      <c r="AK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78"/>
      <c r="AC232" s="2"/>
      <c r="AD232" s="20"/>
      <c r="AE232" s="2"/>
      <c r="AF232" s="2"/>
      <c r="AG232" s="2"/>
      <c r="AH232" s="2"/>
      <c r="AI232" s="2"/>
      <c r="AJ232" s="2"/>
      <c r="AK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78"/>
      <c r="AC233" s="2"/>
      <c r="AD233" s="20"/>
      <c r="AE233" s="2"/>
      <c r="AF233" s="2"/>
      <c r="AG233" s="2"/>
      <c r="AH233" s="2"/>
      <c r="AI233" s="2"/>
      <c r="AJ233" s="2"/>
      <c r="AK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78"/>
      <c r="AC234" s="2"/>
      <c r="AD234" s="20"/>
      <c r="AE234" s="2"/>
      <c r="AF234" s="2"/>
      <c r="AG234" s="2"/>
      <c r="AH234" s="2"/>
      <c r="AI234" s="2"/>
      <c r="AJ234" s="2"/>
      <c r="AK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78"/>
      <c r="AC235" s="2"/>
      <c r="AD235" s="20"/>
      <c r="AE235" s="2"/>
      <c r="AF235" s="2"/>
      <c r="AG235" s="2"/>
      <c r="AH235" s="2"/>
      <c r="AI235" s="2"/>
      <c r="AJ235" s="2"/>
      <c r="AK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78"/>
      <c r="AC236" s="2"/>
      <c r="AD236" s="20"/>
      <c r="AE236" s="2"/>
      <c r="AF236" s="2"/>
      <c r="AG236" s="2"/>
      <c r="AH236" s="2"/>
      <c r="AI236" s="2"/>
      <c r="AJ236" s="2"/>
      <c r="AK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78"/>
      <c r="AC237" s="2"/>
      <c r="AD237" s="20"/>
      <c r="AE237" s="2"/>
      <c r="AF237" s="2"/>
      <c r="AG237" s="2"/>
      <c r="AH237" s="2"/>
      <c r="AI237" s="2"/>
      <c r="AJ237" s="2"/>
      <c r="AK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78"/>
      <c r="AC238" s="2"/>
      <c r="AD238" s="20"/>
      <c r="AE238" s="2"/>
      <c r="AF238" s="2"/>
      <c r="AG238" s="2"/>
      <c r="AH238" s="2"/>
      <c r="AI238" s="2"/>
      <c r="AJ238" s="2"/>
      <c r="AK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78"/>
      <c r="AC239" s="2"/>
      <c r="AD239" s="20"/>
      <c r="AE239" s="2"/>
      <c r="AF239" s="2"/>
      <c r="AG239" s="2"/>
      <c r="AH239" s="2"/>
      <c r="AI239" s="2"/>
      <c r="AJ239" s="2"/>
      <c r="AK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78"/>
      <c r="AC240" s="2"/>
      <c r="AD240" s="20"/>
      <c r="AE240" s="2"/>
      <c r="AF240" s="2"/>
      <c r="AG240" s="2"/>
      <c r="AH240" s="2"/>
      <c r="AI240" s="2"/>
      <c r="AJ240" s="2"/>
      <c r="AK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78"/>
      <c r="AC241" s="2"/>
      <c r="AD241" s="20"/>
      <c r="AE241" s="2"/>
      <c r="AF241" s="2"/>
      <c r="AG241" s="2"/>
      <c r="AH241" s="2"/>
      <c r="AI241" s="2"/>
      <c r="AJ241" s="2"/>
      <c r="AK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78"/>
      <c r="AC242" s="2"/>
      <c r="AD242" s="20"/>
      <c r="AE242" s="2"/>
      <c r="AF242" s="2"/>
      <c r="AG242" s="2"/>
      <c r="AH242" s="2"/>
      <c r="AI242" s="2"/>
      <c r="AJ242" s="2"/>
      <c r="AK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78"/>
      <c r="AC243" s="2"/>
      <c r="AD243" s="20"/>
      <c r="AE243" s="2"/>
      <c r="AF243" s="2"/>
      <c r="AG243" s="2"/>
      <c r="AH243" s="2"/>
      <c r="AI243" s="2"/>
      <c r="AJ243" s="2"/>
      <c r="AK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78"/>
      <c r="AC244" s="2"/>
      <c r="AD244" s="20"/>
      <c r="AE244" s="2"/>
      <c r="AF244" s="2"/>
      <c r="AG244" s="2"/>
      <c r="AH244" s="2"/>
      <c r="AI244" s="2"/>
      <c r="AJ244" s="2"/>
      <c r="AK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78"/>
      <c r="AC245" s="2"/>
      <c r="AD245" s="20"/>
      <c r="AE245" s="2"/>
      <c r="AF245" s="2"/>
      <c r="AG245" s="2"/>
      <c r="AH245" s="2"/>
      <c r="AI245" s="2"/>
      <c r="AJ245" s="2"/>
      <c r="AK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78"/>
      <c r="AC246" s="2"/>
      <c r="AD246" s="20"/>
      <c r="AE246" s="2"/>
      <c r="AF246" s="2"/>
      <c r="AG246" s="2"/>
      <c r="AH246" s="2"/>
      <c r="AI246" s="2"/>
      <c r="AJ246" s="2"/>
      <c r="AK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78"/>
      <c r="AC247" s="2"/>
      <c r="AD247" s="20"/>
      <c r="AE247" s="2"/>
      <c r="AF247" s="2"/>
      <c r="AG247" s="2"/>
      <c r="AH247" s="2"/>
      <c r="AI247" s="2"/>
      <c r="AJ247" s="2"/>
      <c r="AK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78"/>
      <c r="AC248" s="2"/>
      <c r="AD248" s="20"/>
      <c r="AE248" s="2"/>
      <c r="AF248" s="2"/>
      <c r="AG248" s="2"/>
      <c r="AH248" s="2"/>
      <c r="AI248" s="2"/>
      <c r="AJ248" s="2"/>
      <c r="AK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78"/>
      <c r="AC249" s="2"/>
      <c r="AD249" s="20"/>
      <c r="AE249" s="2"/>
      <c r="AF249" s="2"/>
      <c r="AG249" s="2"/>
      <c r="AH249" s="2"/>
      <c r="AI249" s="2"/>
      <c r="AJ249" s="2"/>
      <c r="AK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78"/>
      <c r="AC250" s="2"/>
      <c r="AD250" s="20"/>
      <c r="AE250" s="2"/>
      <c r="AF250" s="2"/>
      <c r="AG250" s="2"/>
      <c r="AH250" s="2"/>
      <c r="AI250" s="2"/>
      <c r="AJ250" s="2"/>
      <c r="AK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78"/>
      <c r="AC251" s="2"/>
      <c r="AD251" s="20"/>
      <c r="AE251" s="2"/>
      <c r="AF251" s="2"/>
      <c r="AG251" s="2"/>
      <c r="AH251" s="2"/>
      <c r="AI251" s="2"/>
      <c r="AJ251" s="2"/>
      <c r="AK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78"/>
      <c r="AC252" s="2"/>
      <c r="AD252" s="20"/>
      <c r="AE252" s="2"/>
      <c r="AF252" s="2"/>
      <c r="AG252" s="2"/>
      <c r="AH252" s="2"/>
      <c r="AI252" s="2"/>
      <c r="AJ252" s="2"/>
      <c r="AK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78"/>
      <c r="AC253" s="2"/>
      <c r="AD253" s="20"/>
      <c r="AE253" s="2"/>
      <c r="AF253" s="2"/>
      <c r="AG253" s="2"/>
      <c r="AH253" s="2"/>
      <c r="AI253" s="2"/>
      <c r="AJ253" s="2"/>
      <c r="AK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78"/>
      <c r="AC254" s="2"/>
      <c r="AD254" s="20"/>
      <c r="AE254" s="2"/>
      <c r="AF254" s="2"/>
      <c r="AG254" s="2"/>
      <c r="AH254" s="2"/>
      <c r="AI254" s="2"/>
      <c r="AJ254" s="2"/>
      <c r="AK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78"/>
      <c r="AC255" s="2"/>
      <c r="AD255" s="20"/>
      <c r="AE255" s="2"/>
      <c r="AF255" s="2"/>
      <c r="AG255" s="2"/>
      <c r="AH255" s="2"/>
      <c r="AI255" s="2"/>
      <c r="AJ255" s="2"/>
      <c r="AK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78"/>
      <c r="AC256" s="2"/>
      <c r="AD256" s="20"/>
      <c r="AE256" s="2"/>
      <c r="AF256" s="2"/>
      <c r="AG256" s="2"/>
      <c r="AH256" s="2"/>
      <c r="AI256" s="2"/>
      <c r="AJ256" s="2"/>
      <c r="AK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78"/>
      <c r="AC257" s="2"/>
      <c r="AD257" s="20"/>
      <c r="AE257" s="2"/>
      <c r="AF257" s="2"/>
      <c r="AG257" s="2"/>
      <c r="AH257" s="2"/>
      <c r="AI257" s="2"/>
      <c r="AJ257" s="2"/>
      <c r="AK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78"/>
      <c r="AC258" s="2"/>
      <c r="AD258" s="20"/>
      <c r="AE258" s="2"/>
      <c r="AF258" s="2"/>
      <c r="AG258" s="2"/>
      <c r="AH258" s="2"/>
      <c r="AI258" s="2"/>
      <c r="AJ258" s="2"/>
      <c r="AK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78"/>
      <c r="AC259" s="2"/>
      <c r="AD259" s="20"/>
      <c r="AE259" s="2"/>
      <c r="AF259" s="2"/>
      <c r="AG259" s="2"/>
      <c r="AH259" s="2"/>
      <c r="AI259" s="2"/>
      <c r="AJ259" s="2"/>
      <c r="AK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78"/>
      <c r="AC260" s="2"/>
      <c r="AD260" s="20"/>
      <c r="AE260" s="2"/>
      <c r="AF260" s="2"/>
      <c r="AG260" s="2"/>
      <c r="AH260" s="2"/>
      <c r="AI260" s="2"/>
      <c r="AJ260" s="2"/>
      <c r="AK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78"/>
      <c r="AC261" s="2"/>
      <c r="AD261" s="20"/>
      <c r="AE261" s="2"/>
      <c r="AF261" s="2"/>
      <c r="AG261" s="2"/>
      <c r="AH261" s="2"/>
      <c r="AI261" s="2"/>
      <c r="AJ261" s="2"/>
      <c r="AK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78"/>
      <c r="AC262" s="2"/>
      <c r="AD262" s="20"/>
      <c r="AE262" s="2"/>
      <c r="AF262" s="2"/>
      <c r="AG262" s="2"/>
      <c r="AH262" s="2"/>
      <c r="AI262" s="2"/>
      <c r="AJ262" s="2"/>
      <c r="AK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78"/>
      <c r="AC263" s="2"/>
      <c r="AD263" s="20"/>
      <c r="AE263" s="2"/>
      <c r="AF263" s="2"/>
      <c r="AG263" s="2"/>
      <c r="AH263" s="2"/>
      <c r="AI263" s="2"/>
      <c r="AJ263" s="2"/>
      <c r="AK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78"/>
      <c r="AC264" s="2"/>
      <c r="AD264" s="20"/>
      <c r="AE264" s="2"/>
      <c r="AF264" s="2"/>
      <c r="AG264" s="2"/>
      <c r="AH264" s="2"/>
      <c r="AI264" s="2"/>
      <c r="AJ264" s="2"/>
      <c r="AK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78"/>
      <c r="AC265" s="2"/>
      <c r="AD265" s="20"/>
      <c r="AE265" s="2"/>
      <c r="AF265" s="2"/>
      <c r="AG265" s="2"/>
      <c r="AH265" s="2"/>
      <c r="AI265" s="2"/>
      <c r="AJ265" s="2"/>
      <c r="AK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78"/>
      <c r="AC266" s="2"/>
      <c r="AD266" s="20"/>
      <c r="AE266" s="2"/>
      <c r="AF266" s="2"/>
      <c r="AG266" s="2"/>
      <c r="AH266" s="2"/>
      <c r="AI266" s="2"/>
      <c r="AJ266" s="2"/>
      <c r="AK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78"/>
      <c r="AC267" s="2"/>
      <c r="AD267" s="20"/>
      <c r="AE267" s="2"/>
      <c r="AF267" s="2"/>
      <c r="AG267" s="2"/>
      <c r="AH267" s="2"/>
      <c r="AI267" s="2"/>
      <c r="AJ267" s="2"/>
      <c r="AK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78"/>
      <c r="AC268" s="2"/>
      <c r="AD268" s="20"/>
      <c r="AE268" s="2"/>
      <c r="AF268" s="2"/>
      <c r="AG268" s="2"/>
      <c r="AH268" s="2"/>
      <c r="AI268" s="2"/>
      <c r="AJ268" s="2"/>
      <c r="AK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78"/>
      <c r="AC269" s="2"/>
      <c r="AD269" s="20"/>
      <c r="AE269" s="2"/>
      <c r="AF269" s="2"/>
      <c r="AG269" s="2"/>
      <c r="AH269" s="2"/>
      <c r="AI269" s="2"/>
      <c r="AJ269" s="2"/>
      <c r="AK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78"/>
      <c r="AC270" s="2"/>
      <c r="AD270" s="20"/>
      <c r="AE270" s="2"/>
      <c r="AF270" s="2"/>
      <c r="AG270" s="2"/>
      <c r="AH270" s="2"/>
      <c r="AI270" s="2"/>
      <c r="AJ270" s="2"/>
      <c r="AK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78"/>
      <c r="AC271" s="2"/>
      <c r="AD271" s="20"/>
      <c r="AE271" s="2"/>
      <c r="AF271" s="2"/>
      <c r="AG271" s="2"/>
      <c r="AH271" s="2"/>
      <c r="AI271" s="2"/>
      <c r="AJ271" s="2"/>
      <c r="AK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78"/>
      <c r="AC272" s="2"/>
      <c r="AD272" s="20"/>
      <c r="AE272" s="2"/>
      <c r="AF272" s="2"/>
      <c r="AG272" s="2"/>
      <c r="AH272" s="2"/>
      <c r="AI272" s="2"/>
      <c r="AJ272" s="2"/>
      <c r="AK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78"/>
      <c r="AC273" s="2"/>
      <c r="AD273" s="20"/>
      <c r="AE273" s="2"/>
      <c r="AF273" s="2"/>
      <c r="AG273" s="2"/>
      <c r="AH273" s="2"/>
      <c r="AI273" s="2"/>
      <c r="AJ273" s="2"/>
      <c r="AK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78"/>
      <c r="AC274" s="2"/>
      <c r="AD274" s="20"/>
      <c r="AE274" s="2"/>
      <c r="AF274" s="2"/>
      <c r="AG274" s="2"/>
      <c r="AH274" s="2"/>
      <c r="AI274" s="2"/>
      <c r="AJ274" s="2"/>
      <c r="AK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78"/>
      <c r="AC275" s="2"/>
      <c r="AD275" s="20"/>
      <c r="AE275" s="2"/>
      <c r="AF275" s="2"/>
      <c r="AG275" s="2"/>
      <c r="AH275" s="2"/>
      <c r="AI275" s="2"/>
      <c r="AJ275" s="2"/>
      <c r="AK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78"/>
      <c r="AC276" s="2"/>
      <c r="AD276" s="20"/>
      <c r="AE276" s="2"/>
      <c r="AF276" s="2"/>
      <c r="AG276" s="2"/>
      <c r="AH276" s="2"/>
      <c r="AI276" s="2"/>
      <c r="AJ276" s="2"/>
      <c r="AK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78"/>
      <c r="AC277" s="2"/>
      <c r="AD277" s="20"/>
      <c r="AE277" s="2"/>
      <c r="AF277" s="2"/>
      <c r="AG277" s="2"/>
      <c r="AH277" s="2"/>
      <c r="AI277" s="2"/>
      <c r="AJ277" s="2"/>
      <c r="AK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78"/>
      <c r="AC278" s="2"/>
      <c r="AD278" s="20"/>
      <c r="AE278" s="2"/>
      <c r="AF278" s="2"/>
      <c r="AG278" s="2"/>
      <c r="AH278" s="2"/>
      <c r="AI278" s="2"/>
      <c r="AJ278" s="2"/>
      <c r="AK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78"/>
      <c r="AC279" s="2"/>
      <c r="AD279" s="20"/>
      <c r="AE279" s="2"/>
      <c r="AF279" s="2"/>
      <c r="AG279" s="2"/>
      <c r="AH279" s="2"/>
      <c r="AI279" s="2"/>
      <c r="AJ279" s="2"/>
      <c r="AK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78"/>
      <c r="AC280" s="2"/>
      <c r="AD280" s="20"/>
      <c r="AE280" s="2"/>
      <c r="AF280" s="2"/>
      <c r="AG280" s="2"/>
      <c r="AH280" s="2"/>
      <c r="AI280" s="2"/>
      <c r="AJ280" s="2"/>
      <c r="AK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78"/>
      <c r="AC281" s="2"/>
      <c r="AD281" s="20"/>
      <c r="AE281" s="2"/>
      <c r="AF281" s="2"/>
      <c r="AG281" s="2"/>
      <c r="AH281" s="2"/>
      <c r="AI281" s="2"/>
      <c r="AJ281" s="2"/>
      <c r="AK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78"/>
      <c r="AC282" s="2"/>
      <c r="AD282" s="20"/>
      <c r="AE282" s="2"/>
      <c r="AF282" s="2"/>
      <c r="AG282" s="2"/>
      <c r="AH282" s="2"/>
      <c r="AI282" s="2"/>
      <c r="AJ282" s="2"/>
      <c r="AK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78"/>
      <c r="AC283" s="2"/>
      <c r="AD283" s="20"/>
      <c r="AE283" s="2"/>
      <c r="AF283" s="2"/>
      <c r="AG283" s="2"/>
      <c r="AH283" s="2"/>
      <c r="AI283" s="2"/>
      <c r="AJ283" s="2"/>
      <c r="AK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78"/>
      <c r="AC284" s="2"/>
      <c r="AD284" s="20"/>
      <c r="AE284" s="2"/>
      <c r="AF284" s="2"/>
      <c r="AG284" s="2"/>
      <c r="AH284" s="2"/>
      <c r="AI284" s="2"/>
      <c r="AJ284" s="2"/>
      <c r="AK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78"/>
      <c r="AC285" s="2"/>
      <c r="AD285" s="20"/>
      <c r="AE285" s="2"/>
      <c r="AF285" s="2"/>
      <c r="AG285" s="2"/>
      <c r="AH285" s="2"/>
      <c r="AI285" s="2"/>
      <c r="AJ285" s="2"/>
      <c r="AK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78"/>
      <c r="AC286" s="2"/>
      <c r="AD286" s="20"/>
      <c r="AE286" s="2"/>
      <c r="AF286" s="2"/>
      <c r="AG286" s="2"/>
      <c r="AH286" s="2"/>
      <c r="AI286" s="2"/>
      <c r="AJ286" s="2"/>
      <c r="AK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78"/>
      <c r="AC287" s="2"/>
      <c r="AD287" s="20"/>
      <c r="AE287" s="2"/>
      <c r="AF287" s="2"/>
      <c r="AG287" s="2"/>
      <c r="AH287" s="2"/>
      <c r="AI287" s="2"/>
      <c r="AJ287" s="2"/>
      <c r="AK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78"/>
      <c r="AC288" s="2"/>
      <c r="AD288" s="20"/>
      <c r="AE288" s="2"/>
      <c r="AF288" s="2"/>
      <c r="AG288" s="2"/>
      <c r="AH288" s="2"/>
      <c r="AI288" s="2"/>
      <c r="AJ288" s="2"/>
      <c r="AK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78"/>
      <c r="AC289" s="2"/>
      <c r="AD289" s="20"/>
      <c r="AE289" s="2"/>
      <c r="AF289" s="2"/>
      <c r="AG289" s="2"/>
      <c r="AH289" s="2"/>
      <c r="AI289" s="2"/>
      <c r="AJ289" s="2"/>
      <c r="AK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78"/>
      <c r="AC290" s="2"/>
      <c r="AD290" s="20"/>
      <c r="AE290" s="2"/>
      <c r="AF290" s="2"/>
      <c r="AG290" s="2"/>
      <c r="AH290" s="2"/>
      <c r="AI290" s="2"/>
      <c r="AJ290" s="2"/>
      <c r="AK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78"/>
      <c r="AC291" s="2"/>
      <c r="AD291" s="20"/>
      <c r="AE291" s="2"/>
      <c r="AF291" s="2"/>
      <c r="AG291" s="2"/>
      <c r="AH291" s="2"/>
      <c r="AI291" s="2"/>
      <c r="AJ291" s="2"/>
      <c r="AK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78"/>
      <c r="AC292" s="2"/>
      <c r="AD292" s="20"/>
      <c r="AE292" s="2"/>
      <c r="AF292" s="2"/>
      <c r="AG292" s="2"/>
      <c r="AH292" s="2"/>
      <c r="AI292" s="2"/>
      <c r="AJ292" s="2"/>
      <c r="AK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78"/>
      <c r="AC293" s="2"/>
      <c r="AD293" s="20"/>
      <c r="AE293" s="2"/>
      <c r="AF293" s="2"/>
      <c r="AG293" s="2"/>
      <c r="AH293" s="2"/>
      <c r="AI293" s="2"/>
      <c r="AJ293" s="2"/>
      <c r="AK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78"/>
      <c r="AC294" s="2"/>
      <c r="AD294" s="20"/>
      <c r="AE294" s="2"/>
      <c r="AF294" s="2"/>
      <c r="AG294" s="2"/>
      <c r="AH294" s="2"/>
      <c r="AI294" s="2"/>
      <c r="AJ294" s="2"/>
      <c r="AK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78"/>
      <c r="AC295" s="2"/>
      <c r="AD295" s="20"/>
      <c r="AE295" s="2"/>
      <c r="AF295" s="2"/>
      <c r="AG295" s="2"/>
      <c r="AH295" s="2"/>
      <c r="AI295" s="2"/>
      <c r="AJ295" s="2"/>
      <c r="AK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78"/>
      <c r="AC296" s="2"/>
      <c r="AD296" s="20"/>
      <c r="AE296" s="2"/>
      <c r="AF296" s="2"/>
      <c r="AG296" s="2"/>
      <c r="AH296" s="2"/>
      <c r="AI296" s="2"/>
      <c r="AJ296" s="2"/>
      <c r="AK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78"/>
      <c r="AC297" s="2"/>
      <c r="AD297" s="20"/>
      <c r="AE297" s="2"/>
      <c r="AF297" s="2"/>
      <c r="AG297" s="2"/>
      <c r="AH297" s="2"/>
      <c r="AI297" s="2"/>
      <c r="AJ297" s="2"/>
      <c r="AK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78"/>
      <c r="AC298" s="2"/>
      <c r="AD298" s="20"/>
      <c r="AE298" s="2"/>
      <c r="AF298" s="2"/>
      <c r="AG298" s="2"/>
      <c r="AH298" s="2"/>
      <c r="AI298" s="2"/>
      <c r="AJ298" s="2"/>
      <c r="AK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78"/>
      <c r="AC299" s="2"/>
      <c r="AD299" s="20"/>
      <c r="AE299" s="2"/>
      <c r="AF299" s="2"/>
      <c r="AG299" s="2"/>
      <c r="AH299" s="2"/>
      <c r="AI299" s="2"/>
      <c r="AJ299" s="2"/>
      <c r="AK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78"/>
      <c r="AC300" s="2"/>
      <c r="AD300" s="20"/>
      <c r="AE300" s="2"/>
      <c r="AF300" s="2"/>
      <c r="AG300" s="2"/>
      <c r="AH300" s="2"/>
      <c r="AI300" s="2"/>
      <c r="AJ300" s="2"/>
      <c r="AK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78"/>
      <c r="AC301" s="2"/>
      <c r="AD301" s="20"/>
      <c r="AE301" s="2"/>
      <c r="AF301" s="2"/>
      <c r="AG301" s="2"/>
      <c r="AH301" s="2"/>
      <c r="AI301" s="2"/>
      <c r="AJ301" s="2"/>
      <c r="AK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78"/>
      <c r="AC302" s="2"/>
      <c r="AD302" s="20"/>
      <c r="AE302" s="2"/>
      <c r="AF302" s="2"/>
      <c r="AG302" s="2"/>
      <c r="AH302" s="2"/>
      <c r="AI302" s="2"/>
      <c r="AJ302" s="2"/>
      <c r="AK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78"/>
      <c r="AC303" s="2"/>
      <c r="AD303" s="20"/>
      <c r="AE303" s="2"/>
      <c r="AF303" s="2"/>
      <c r="AG303" s="2"/>
      <c r="AH303" s="2"/>
      <c r="AI303" s="2"/>
      <c r="AJ303" s="2"/>
      <c r="AK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78"/>
      <c r="AC304" s="2"/>
      <c r="AD304" s="20"/>
      <c r="AE304" s="2"/>
      <c r="AF304" s="2"/>
      <c r="AG304" s="2"/>
      <c r="AH304" s="2"/>
      <c r="AI304" s="2"/>
      <c r="AJ304" s="2"/>
      <c r="AK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78"/>
      <c r="AC305" s="2"/>
      <c r="AD305" s="20"/>
      <c r="AE305" s="2"/>
      <c r="AF305" s="2"/>
      <c r="AG305" s="2"/>
      <c r="AH305" s="2"/>
      <c r="AI305" s="2"/>
      <c r="AJ305" s="2"/>
      <c r="AK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78"/>
      <c r="AC306" s="2"/>
      <c r="AD306" s="20"/>
      <c r="AE306" s="2"/>
      <c r="AF306" s="2"/>
      <c r="AG306" s="2"/>
      <c r="AH306" s="2"/>
      <c r="AI306" s="2"/>
      <c r="AJ306" s="2"/>
      <c r="AK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78"/>
      <c r="AC307" s="2"/>
      <c r="AD307" s="20"/>
      <c r="AE307" s="2"/>
      <c r="AF307" s="2"/>
      <c r="AG307" s="2"/>
      <c r="AH307" s="2"/>
      <c r="AI307" s="2"/>
      <c r="AJ307" s="2"/>
      <c r="AK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78"/>
      <c r="AC308" s="2"/>
      <c r="AD308" s="20"/>
      <c r="AE308" s="2"/>
      <c r="AF308" s="2"/>
      <c r="AG308" s="2"/>
      <c r="AH308" s="2"/>
      <c r="AI308" s="2"/>
      <c r="AJ308" s="2"/>
      <c r="AK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78"/>
      <c r="AC309" s="2"/>
      <c r="AD309" s="20"/>
      <c r="AE309" s="2"/>
      <c r="AF309" s="2"/>
      <c r="AG309" s="2"/>
      <c r="AH309" s="2"/>
      <c r="AI309" s="2"/>
      <c r="AJ309" s="2"/>
      <c r="AK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78"/>
      <c r="AC310" s="2"/>
      <c r="AD310" s="20"/>
      <c r="AE310" s="2"/>
      <c r="AF310" s="2"/>
      <c r="AG310" s="2"/>
      <c r="AH310" s="2"/>
      <c r="AI310" s="2"/>
      <c r="AJ310" s="2"/>
      <c r="AK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78"/>
      <c r="AC311" s="2"/>
      <c r="AD311" s="20"/>
      <c r="AE311" s="2"/>
      <c r="AF311" s="2"/>
      <c r="AG311" s="2"/>
      <c r="AH311" s="2"/>
      <c r="AI311" s="2"/>
      <c r="AJ311" s="2"/>
      <c r="AK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78"/>
      <c r="AC312" s="2"/>
      <c r="AD312" s="20"/>
      <c r="AE312" s="2"/>
      <c r="AF312" s="2"/>
      <c r="AG312" s="2"/>
      <c r="AH312" s="2"/>
      <c r="AI312" s="2"/>
      <c r="AJ312" s="2"/>
      <c r="AK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78"/>
      <c r="AC313" s="2"/>
      <c r="AD313" s="20"/>
      <c r="AE313" s="2"/>
      <c r="AF313" s="2"/>
      <c r="AG313" s="2"/>
      <c r="AH313" s="2"/>
      <c r="AI313" s="2"/>
      <c r="AJ313" s="2"/>
      <c r="AK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78"/>
      <c r="AC314" s="2"/>
      <c r="AD314" s="20"/>
      <c r="AE314" s="2"/>
      <c r="AF314" s="2"/>
      <c r="AG314" s="2"/>
      <c r="AH314" s="2"/>
      <c r="AI314" s="2"/>
      <c r="AJ314" s="2"/>
      <c r="AK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78"/>
      <c r="AC315" s="2"/>
      <c r="AD315" s="20"/>
      <c r="AE315" s="2"/>
      <c r="AF315" s="2"/>
      <c r="AG315" s="2"/>
      <c r="AH315" s="2"/>
      <c r="AI315" s="2"/>
      <c r="AJ315" s="2"/>
      <c r="AK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78"/>
      <c r="AC316" s="2"/>
      <c r="AD316" s="20"/>
      <c r="AE316" s="2"/>
      <c r="AF316" s="2"/>
      <c r="AG316" s="2"/>
      <c r="AH316" s="2"/>
      <c r="AI316" s="2"/>
      <c r="AJ316" s="2"/>
      <c r="AK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78"/>
      <c r="AC317" s="2"/>
      <c r="AD317" s="20"/>
      <c r="AE317" s="2"/>
      <c r="AF317" s="2"/>
      <c r="AG317" s="2"/>
      <c r="AH317" s="2"/>
      <c r="AI317" s="2"/>
      <c r="AJ317" s="2"/>
      <c r="AK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78"/>
      <c r="AC318" s="2"/>
      <c r="AD318" s="20"/>
      <c r="AE318" s="2"/>
      <c r="AF318" s="2"/>
      <c r="AG318" s="2"/>
      <c r="AH318" s="2"/>
      <c r="AI318" s="2"/>
      <c r="AJ318" s="2"/>
      <c r="AK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78"/>
      <c r="AC319" s="2"/>
      <c r="AD319" s="20"/>
      <c r="AE319" s="2"/>
      <c r="AF319" s="2"/>
      <c r="AG319" s="2"/>
      <c r="AH319" s="2"/>
      <c r="AI319" s="2"/>
      <c r="AJ319" s="2"/>
      <c r="AK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78"/>
      <c r="AC320" s="2"/>
      <c r="AD320" s="20"/>
      <c r="AE320" s="2"/>
      <c r="AF320" s="2"/>
      <c r="AG320" s="2"/>
      <c r="AH320" s="2"/>
      <c r="AI320" s="2"/>
      <c r="AJ320" s="2"/>
      <c r="AK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78"/>
      <c r="AC321" s="2"/>
      <c r="AD321" s="20"/>
      <c r="AE321" s="2"/>
      <c r="AF321" s="2"/>
      <c r="AG321" s="2"/>
      <c r="AH321" s="2"/>
      <c r="AI321" s="2"/>
      <c r="AJ321" s="2"/>
      <c r="AK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78"/>
      <c r="AC322" s="2"/>
      <c r="AD322" s="20"/>
      <c r="AE322" s="2"/>
      <c r="AF322" s="2"/>
      <c r="AG322" s="2"/>
      <c r="AH322" s="2"/>
      <c r="AI322" s="2"/>
      <c r="AJ322" s="2"/>
      <c r="AK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78"/>
      <c r="AC323" s="2"/>
      <c r="AD323" s="20"/>
      <c r="AE323" s="2"/>
      <c r="AF323" s="2"/>
      <c r="AG323" s="2"/>
      <c r="AH323" s="2"/>
      <c r="AI323" s="2"/>
      <c r="AJ323" s="2"/>
      <c r="AK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78"/>
      <c r="AC324" s="2"/>
      <c r="AD324" s="20"/>
      <c r="AE324" s="2"/>
      <c r="AF324" s="2"/>
      <c r="AG324" s="2"/>
      <c r="AH324" s="2"/>
      <c r="AI324" s="2"/>
      <c r="AJ324" s="2"/>
      <c r="AK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78"/>
      <c r="AC325" s="2"/>
      <c r="AD325" s="20"/>
      <c r="AE325" s="2"/>
      <c r="AF325" s="2"/>
      <c r="AG325" s="2"/>
      <c r="AH325" s="2"/>
      <c r="AI325" s="2"/>
      <c r="AJ325" s="2"/>
      <c r="AK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78"/>
      <c r="AC326" s="2"/>
      <c r="AD326" s="20"/>
      <c r="AE326" s="2"/>
      <c r="AF326" s="2"/>
      <c r="AG326" s="2"/>
      <c r="AH326" s="2"/>
      <c r="AI326" s="2"/>
      <c r="AJ326" s="2"/>
      <c r="AK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78"/>
      <c r="AC327" s="2"/>
      <c r="AD327" s="20"/>
      <c r="AE327" s="2"/>
      <c r="AF327" s="2"/>
      <c r="AG327" s="2"/>
      <c r="AH327" s="2"/>
      <c r="AI327" s="2"/>
      <c r="AJ327" s="2"/>
      <c r="AK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78"/>
      <c r="AC328" s="2"/>
      <c r="AD328" s="20"/>
      <c r="AE328" s="2"/>
      <c r="AF328" s="2"/>
      <c r="AG328" s="2"/>
      <c r="AH328" s="2"/>
      <c r="AI328" s="2"/>
      <c r="AJ328" s="2"/>
      <c r="AK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78"/>
      <c r="AC329" s="2"/>
      <c r="AD329" s="20"/>
      <c r="AE329" s="2"/>
      <c r="AF329" s="2"/>
      <c r="AG329" s="2"/>
      <c r="AH329" s="2"/>
      <c r="AI329" s="2"/>
      <c r="AJ329" s="2"/>
      <c r="AK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78"/>
      <c r="AC330" s="2"/>
      <c r="AD330" s="20"/>
      <c r="AE330" s="2"/>
      <c r="AF330" s="2"/>
      <c r="AG330" s="2"/>
      <c r="AH330" s="2"/>
      <c r="AI330" s="2"/>
      <c r="AJ330" s="2"/>
      <c r="AK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78"/>
      <c r="AC331" s="2"/>
      <c r="AD331" s="20"/>
      <c r="AE331" s="2"/>
      <c r="AF331" s="2"/>
      <c r="AG331" s="2"/>
      <c r="AH331" s="2"/>
      <c r="AI331" s="2"/>
      <c r="AJ331" s="2"/>
      <c r="AK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78"/>
      <c r="AC332" s="2"/>
      <c r="AD332" s="20"/>
      <c r="AE332" s="2"/>
      <c r="AF332" s="2"/>
      <c r="AG332" s="2"/>
      <c r="AH332" s="2"/>
      <c r="AI332" s="2"/>
      <c r="AJ332" s="2"/>
      <c r="AK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78"/>
      <c r="AC333" s="2"/>
      <c r="AD333" s="20"/>
      <c r="AE333" s="2"/>
      <c r="AF333" s="2"/>
      <c r="AG333" s="2"/>
      <c r="AH333" s="2"/>
      <c r="AI333" s="2"/>
      <c r="AJ333" s="2"/>
      <c r="AK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78"/>
      <c r="AC334" s="2"/>
      <c r="AD334" s="20"/>
      <c r="AE334" s="2"/>
      <c r="AF334" s="2"/>
      <c r="AG334" s="2"/>
      <c r="AH334" s="2"/>
      <c r="AI334" s="2"/>
      <c r="AJ334" s="2"/>
      <c r="AK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78"/>
      <c r="AC335" s="2"/>
      <c r="AD335" s="20"/>
      <c r="AE335" s="2"/>
      <c r="AF335" s="2"/>
      <c r="AG335" s="2"/>
      <c r="AH335" s="2"/>
      <c r="AI335" s="2"/>
      <c r="AJ335" s="2"/>
      <c r="AK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78"/>
      <c r="AC336" s="2"/>
      <c r="AD336" s="20"/>
      <c r="AE336" s="2"/>
      <c r="AF336" s="2"/>
      <c r="AG336" s="2"/>
      <c r="AH336" s="2"/>
      <c r="AI336" s="2"/>
      <c r="AJ336" s="2"/>
      <c r="AK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78"/>
      <c r="AC337" s="2"/>
      <c r="AD337" s="20"/>
      <c r="AE337" s="2"/>
      <c r="AF337" s="2"/>
      <c r="AG337" s="2"/>
      <c r="AH337" s="2"/>
      <c r="AI337" s="2"/>
      <c r="AJ337" s="2"/>
      <c r="AK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78"/>
      <c r="AC338" s="2"/>
      <c r="AD338" s="20"/>
      <c r="AE338" s="2"/>
      <c r="AF338" s="2"/>
      <c r="AG338" s="2"/>
      <c r="AH338" s="2"/>
      <c r="AI338" s="2"/>
      <c r="AJ338" s="2"/>
      <c r="AK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78"/>
      <c r="AC339" s="2"/>
      <c r="AD339" s="20"/>
      <c r="AE339" s="2"/>
      <c r="AF339" s="2"/>
      <c r="AG339" s="2"/>
      <c r="AH339" s="2"/>
      <c r="AI339" s="2"/>
      <c r="AJ339" s="2"/>
      <c r="AK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78"/>
      <c r="AC340" s="2"/>
      <c r="AD340" s="20"/>
      <c r="AE340" s="2"/>
      <c r="AF340" s="2"/>
      <c r="AG340" s="2"/>
      <c r="AH340" s="2"/>
      <c r="AI340" s="2"/>
      <c r="AJ340" s="2"/>
      <c r="AK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78"/>
      <c r="AC341" s="2"/>
      <c r="AD341" s="20"/>
      <c r="AE341" s="2"/>
      <c r="AF341" s="2"/>
      <c r="AG341" s="2"/>
      <c r="AH341" s="2"/>
      <c r="AI341" s="2"/>
      <c r="AJ341" s="2"/>
      <c r="AK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78"/>
      <c r="AC342" s="2"/>
      <c r="AD342" s="20"/>
      <c r="AE342" s="2"/>
      <c r="AF342" s="2"/>
      <c r="AG342" s="2"/>
      <c r="AH342" s="2"/>
      <c r="AI342" s="2"/>
      <c r="AJ342" s="2"/>
      <c r="AK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78"/>
      <c r="AC343" s="2"/>
      <c r="AD343" s="20"/>
      <c r="AE343" s="2"/>
      <c r="AF343" s="2"/>
      <c r="AG343" s="2"/>
      <c r="AH343" s="2"/>
      <c r="AI343" s="2"/>
      <c r="AJ343" s="2"/>
      <c r="AK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78"/>
      <c r="AC344" s="2"/>
      <c r="AD344" s="20"/>
      <c r="AE344" s="2"/>
      <c r="AF344" s="2"/>
      <c r="AG344" s="2"/>
      <c r="AH344" s="2"/>
      <c r="AI344" s="2"/>
      <c r="AJ344" s="2"/>
      <c r="AK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78"/>
      <c r="AC345" s="2"/>
      <c r="AD345" s="20"/>
      <c r="AE345" s="2"/>
      <c r="AF345" s="2"/>
      <c r="AG345" s="2"/>
      <c r="AH345" s="2"/>
      <c r="AI345" s="2"/>
      <c r="AJ345" s="2"/>
      <c r="AK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78"/>
      <c r="AC346" s="2"/>
      <c r="AD346" s="20"/>
      <c r="AE346" s="2"/>
      <c r="AF346" s="2"/>
      <c r="AG346" s="2"/>
      <c r="AH346" s="2"/>
      <c r="AI346" s="2"/>
      <c r="AJ346" s="2"/>
      <c r="AK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78"/>
      <c r="AC347" s="2"/>
      <c r="AD347" s="20"/>
      <c r="AE347" s="2"/>
      <c r="AF347" s="2"/>
      <c r="AG347" s="2"/>
      <c r="AH347" s="2"/>
      <c r="AI347" s="2"/>
      <c r="AJ347" s="2"/>
      <c r="AK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78"/>
      <c r="AC348" s="2"/>
      <c r="AD348" s="20"/>
      <c r="AE348" s="2"/>
      <c r="AF348" s="2"/>
      <c r="AG348" s="2"/>
      <c r="AH348" s="2"/>
      <c r="AI348" s="2"/>
      <c r="AJ348" s="2"/>
      <c r="AK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78"/>
      <c r="AC349" s="2"/>
      <c r="AD349" s="20"/>
      <c r="AE349" s="2"/>
      <c r="AF349" s="2"/>
      <c r="AG349" s="2"/>
      <c r="AH349" s="2"/>
      <c r="AI349" s="2"/>
      <c r="AJ349" s="2"/>
      <c r="AK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78"/>
      <c r="AC350" s="2"/>
      <c r="AD350" s="20"/>
      <c r="AE350" s="2"/>
      <c r="AF350" s="2"/>
      <c r="AG350" s="2"/>
      <c r="AH350" s="2"/>
      <c r="AI350" s="2"/>
      <c r="AJ350" s="2"/>
      <c r="AK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78"/>
      <c r="AC351" s="2"/>
      <c r="AD351" s="20"/>
      <c r="AE351" s="2"/>
      <c r="AF351" s="2"/>
      <c r="AG351" s="2"/>
      <c r="AH351" s="2"/>
      <c r="AI351" s="2"/>
      <c r="AJ351" s="2"/>
      <c r="AK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78"/>
      <c r="AC352" s="2"/>
      <c r="AD352" s="20"/>
      <c r="AE352" s="2"/>
      <c r="AF352" s="2"/>
      <c r="AG352" s="2"/>
      <c r="AH352" s="2"/>
      <c r="AI352" s="2"/>
      <c r="AJ352" s="2"/>
      <c r="AK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78"/>
      <c r="AC353" s="2"/>
      <c r="AD353" s="20"/>
      <c r="AE353" s="2"/>
      <c r="AF353" s="2"/>
      <c r="AG353" s="2"/>
      <c r="AH353" s="2"/>
      <c r="AI353" s="2"/>
      <c r="AJ353" s="2"/>
      <c r="AK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78"/>
      <c r="AC354" s="2"/>
      <c r="AD354" s="20"/>
      <c r="AE354" s="2"/>
      <c r="AF354" s="2"/>
      <c r="AG354" s="2"/>
      <c r="AH354" s="2"/>
      <c r="AI354" s="2"/>
      <c r="AJ354" s="2"/>
      <c r="AK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78"/>
      <c r="AC355" s="2"/>
      <c r="AD355" s="20"/>
      <c r="AE355" s="2"/>
      <c r="AF355" s="2"/>
      <c r="AG355" s="2"/>
      <c r="AH355" s="2"/>
      <c r="AI355" s="2"/>
      <c r="AJ355" s="2"/>
      <c r="AK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78"/>
      <c r="AC356" s="2"/>
      <c r="AD356" s="20"/>
      <c r="AE356" s="2"/>
      <c r="AF356" s="2"/>
      <c r="AG356" s="2"/>
      <c r="AH356" s="2"/>
      <c r="AI356" s="2"/>
      <c r="AJ356" s="2"/>
      <c r="AK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78"/>
      <c r="AC357" s="2"/>
      <c r="AD357" s="20"/>
      <c r="AE357" s="2"/>
      <c r="AF357" s="2"/>
      <c r="AG357" s="2"/>
      <c r="AH357" s="2"/>
      <c r="AI357" s="2"/>
      <c r="AJ357" s="2"/>
      <c r="AK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78"/>
      <c r="AC358" s="2"/>
      <c r="AD358" s="20"/>
      <c r="AE358" s="2"/>
      <c r="AF358" s="2"/>
      <c r="AG358" s="2"/>
      <c r="AH358" s="2"/>
      <c r="AI358" s="2"/>
      <c r="AJ358" s="2"/>
      <c r="AK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78"/>
      <c r="AC359" s="2"/>
      <c r="AD359" s="20"/>
      <c r="AE359" s="2"/>
      <c r="AF359" s="2"/>
      <c r="AG359" s="2"/>
      <c r="AH359" s="2"/>
      <c r="AI359" s="2"/>
      <c r="AJ359" s="2"/>
      <c r="AK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78"/>
      <c r="AC360" s="2"/>
      <c r="AD360" s="20"/>
      <c r="AE360" s="2"/>
      <c r="AF360" s="2"/>
      <c r="AG360" s="2"/>
      <c r="AH360" s="2"/>
      <c r="AI360" s="2"/>
      <c r="AJ360" s="2"/>
      <c r="AK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78"/>
      <c r="AC361" s="2"/>
      <c r="AD361" s="20"/>
      <c r="AE361" s="2"/>
      <c r="AF361" s="2"/>
      <c r="AG361" s="2"/>
      <c r="AH361" s="2"/>
      <c r="AI361" s="2"/>
      <c r="AJ361" s="2"/>
      <c r="AK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78"/>
      <c r="AC362" s="2"/>
      <c r="AD362" s="20"/>
      <c r="AE362" s="2"/>
      <c r="AF362" s="2"/>
      <c r="AG362" s="2"/>
      <c r="AH362" s="2"/>
      <c r="AI362" s="2"/>
      <c r="AJ362" s="2"/>
      <c r="AK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78"/>
      <c r="AC363" s="2"/>
      <c r="AD363" s="20"/>
      <c r="AE363" s="2"/>
      <c r="AF363" s="2"/>
      <c r="AG363" s="2"/>
      <c r="AH363" s="2"/>
      <c r="AI363" s="2"/>
      <c r="AJ363" s="2"/>
      <c r="AK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78"/>
      <c r="AC364" s="2"/>
      <c r="AD364" s="20"/>
      <c r="AE364" s="2"/>
      <c r="AF364" s="2"/>
      <c r="AG364" s="2"/>
      <c r="AH364" s="2"/>
      <c r="AI364" s="2"/>
      <c r="AJ364" s="2"/>
      <c r="AK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78"/>
      <c r="AC365" s="2"/>
      <c r="AD365" s="20"/>
      <c r="AE365" s="2"/>
      <c r="AF365" s="2"/>
      <c r="AG365" s="2"/>
      <c r="AH365" s="2"/>
      <c r="AI365" s="2"/>
      <c r="AJ365" s="2"/>
      <c r="AK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78"/>
      <c r="AC366" s="2"/>
      <c r="AD366" s="20"/>
      <c r="AE366" s="2"/>
      <c r="AF366" s="2"/>
      <c r="AG366" s="2"/>
      <c r="AH366" s="2"/>
      <c r="AI366" s="2"/>
      <c r="AJ366" s="2"/>
      <c r="AK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78"/>
      <c r="AC367" s="2"/>
      <c r="AD367" s="20"/>
      <c r="AE367" s="2"/>
      <c r="AF367" s="2"/>
      <c r="AG367" s="2"/>
      <c r="AH367" s="2"/>
      <c r="AI367" s="2"/>
      <c r="AJ367" s="2"/>
      <c r="AK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78"/>
      <c r="AC368" s="2"/>
      <c r="AD368" s="20"/>
      <c r="AE368" s="2"/>
      <c r="AF368" s="2"/>
      <c r="AG368" s="2"/>
      <c r="AH368" s="2"/>
      <c r="AI368" s="2"/>
      <c r="AJ368" s="2"/>
      <c r="AK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78"/>
      <c r="AC369" s="2"/>
      <c r="AD369" s="20"/>
      <c r="AE369" s="2"/>
      <c r="AF369" s="2"/>
      <c r="AG369" s="2"/>
      <c r="AH369" s="2"/>
      <c r="AI369" s="2"/>
      <c r="AJ369" s="2"/>
      <c r="AK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78"/>
      <c r="AC370" s="2"/>
      <c r="AD370" s="20"/>
      <c r="AE370" s="2"/>
      <c r="AF370" s="2"/>
      <c r="AG370" s="2"/>
      <c r="AH370" s="2"/>
      <c r="AI370" s="2"/>
      <c r="AJ370" s="2"/>
      <c r="AK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78"/>
      <c r="AC371" s="2"/>
      <c r="AD371" s="20"/>
      <c r="AE371" s="2"/>
      <c r="AF371" s="2"/>
      <c r="AG371" s="2"/>
      <c r="AH371" s="2"/>
      <c r="AI371" s="2"/>
      <c r="AJ371" s="2"/>
      <c r="AK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78"/>
      <c r="AC372" s="2"/>
      <c r="AD372" s="20"/>
      <c r="AE372" s="2"/>
      <c r="AF372" s="2"/>
      <c r="AG372" s="2"/>
      <c r="AH372" s="2"/>
      <c r="AI372" s="2"/>
      <c r="AJ372" s="2"/>
      <c r="AK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78"/>
      <c r="AC373" s="2"/>
      <c r="AD373" s="20"/>
      <c r="AE373" s="2"/>
      <c r="AF373" s="2"/>
      <c r="AG373" s="2"/>
      <c r="AH373" s="2"/>
      <c r="AI373" s="2"/>
      <c r="AJ373" s="2"/>
      <c r="AK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78"/>
      <c r="AC374" s="2"/>
      <c r="AD374" s="20"/>
      <c r="AE374" s="2"/>
      <c r="AF374" s="2"/>
      <c r="AG374" s="2"/>
      <c r="AH374" s="2"/>
      <c r="AI374" s="2"/>
      <c r="AJ374" s="2"/>
      <c r="AK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78"/>
      <c r="AC375" s="2"/>
      <c r="AD375" s="20"/>
      <c r="AE375" s="2"/>
      <c r="AF375" s="2"/>
      <c r="AG375" s="2"/>
      <c r="AH375" s="2"/>
      <c r="AI375" s="2"/>
      <c r="AJ375" s="2"/>
      <c r="AK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78"/>
      <c r="AC376" s="2"/>
      <c r="AD376" s="20"/>
      <c r="AE376" s="2"/>
      <c r="AF376" s="2"/>
      <c r="AG376" s="2"/>
      <c r="AH376" s="2"/>
      <c r="AI376" s="2"/>
      <c r="AJ376" s="2"/>
      <c r="AK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78"/>
      <c r="AC377" s="2"/>
      <c r="AD377" s="20"/>
      <c r="AE377" s="2"/>
      <c r="AF377" s="2"/>
      <c r="AG377" s="2"/>
      <c r="AH377" s="2"/>
      <c r="AI377" s="2"/>
      <c r="AJ377" s="2"/>
      <c r="AK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78"/>
      <c r="AC378" s="2"/>
      <c r="AD378" s="20"/>
      <c r="AE378" s="2"/>
      <c r="AF378" s="2"/>
      <c r="AG378" s="2"/>
      <c r="AH378" s="2"/>
      <c r="AI378" s="2"/>
      <c r="AJ378" s="2"/>
      <c r="AK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78"/>
      <c r="AC379" s="2"/>
      <c r="AD379" s="20"/>
      <c r="AE379" s="2"/>
      <c r="AF379" s="2"/>
      <c r="AG379" s="2"/>
      <c r="AH379" s="2"/>
      <c r="AI379" s="2"/>
      <c r="AJ379" s="2"/>
      <c r="AK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78"/>
      <c r="AC380" s="2"/>
      <c r="AD380" s="20"/>
      <c r="AE380" s="2"/>
      <c r="AF380" s="2"/>
      <c r="AG380" s="2"/>
      <c r="AH380" s="2"/>
      <c r="AI380" s="2"/>
      <c r="AJ380" s="2"/>
      <c r="AK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78"/>
      <c r="AC381" s="2"/>
      <c r="AD381" s="20"/>
      <c r="AE381" s="2"/>
      <c r="AF381" s="2"/>
      <c r="AG381" s="2"/>
      <c r="AH381" s="2"/>
      <c r="AI381" s="2"/>
      <c r="AJ381" s="2"/>
      <c r="AK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78"/>
      <c r="AC382" s="2"/>
      <c r="AD382" s="20"/>
      <c r="AE382" s="2"/>
      <c r="AF382" s="2"/>
      <c r="AG382" s="2"/>
      <c r="AH382" s="2"/>
      <c r="AI382" s="2"/>
      <c r="AJ382" s="2"/>
      <c r="AK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78"/>
      <c r="AC383" s="2"/>
      <c r="AD383" s="20"/>
      <c r="AE383" s="2"/>
      <c r="AF383" s="2"/>
      <c r="AG383" s="2"/>
      <c r="AH383" s="2"/>
      <c r="AI383" s="2"/>
      <c r="AJ383" s="2"/>
      <c r="AK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78"/>
      <c r="AC384" s="2"/>
      <c r="AD384" s="20"/>
      <c r="AE384" s="2"/>
      <c r="AF384" s="2"/>
      <c r="AG384" s="2"/>
      <c r="AH384" s="2"/>
      <c r="AI384" s="2"/>
      <c r="AJ384" s="2"/>
      <c r="AK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78"/>
      <c r="AC385" s="2"/>
      <c r="AD385" s="20"/>
      <c r="AE385" s="2"/>
      <c r="AF385" s="2"/>
      <c r="AG385" s="2"/>
      <c r="AH385" s="2"/>
      <c r="AI385" s="2"/>
      <c r="AJ385" s="2"/>
      <c r="AK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78"/>
      <c r="AC386" s="2"/>
      <c r="AD386" s="20"/>
      <c r="AE386" s="2"/>
      <c r="AF386" s="2"/>
      <c r="AG386" s="2"/>
      <c r="AH386" s="2"/>
      <c r="AI386" s="2"/>
      <c r="AJ386" s="2"/>
      <c r="AK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78"/>
      <c r="AC387" s="2"/>
      <c r="AD387" s="20"/>
      <c r="AE387" s="2"/>
      <c r="AF387" s="2"/>
      <c r="AG387" s="2"/>
      <c r="AH387" s="2"/>
      <c r="AI387" s="2"/>
      <c r="AJ387" s="2"/>
      <c r="AK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78"/>
      <c r="AC388" s="2"/>
      <c r="AD388" s="20"/>
      <c r="AE388" s="2"/>
      <c r="AF388" s="2"/>
      <c r="AG388" s="2"/>
      <c r="AH388" s="2"/>
      <c r="AI388" s="2"/>
      <c r="AJ388" s="2"/>
      <c r="AK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78"/>
      <c r="AC389" s="2"/>
      <c r="AD389" s="20"/>
      <c r="AE389" s="2"/>
      <c r="AF389" s="2"/>
      <c r="AG389" s="2"/>
      <c r="AH389" s="2"/>
      <c r="AI389" s="2"/>
      <c r="AJ389" s="2"/>
      <c r="AK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78"/>
      <c r="AC390" s="2"/>
      <c r="AD390" s="20"/>
      <c r="AE390" s="2"/>
      <c r="AF390" s="2"/>
      <c r="AG390" s="2"/>
      <c r="AH390" s="2"/>
      <c r="AI390" s="2"/>
      <c r="AJ390" s="2"/>
      <c r="AK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78"/>
      <c r="AC391" s="2"/>
      <c r="AD391" s="20"/>
      <c r="AE391" s="2"/>
      <c r="AF391" s="2"/>
      <c r="AG391" s="2"/>
      <c r="AH391" s="2"/>
      <c r="AI391" s="2"/>
      <c r="AJ391" s="2"/>
      <c r="AK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78"/>
      <c r="AC392" s="2"/>
      <c r="AD392" s="20"/>
      <c r="AE392" s="2"/>
      <c r="AF392" s="2"/>
      <c r="AG392" s="2"/>
      <c r="AH392" s="2"/>
      <c r="AI392" s="2"/>
      <c r="AJ392" s="2"/>
      <c r="AK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78"/>
      <c r="AC393" s="2"/>
      <c r="AD393" s="20"/>
      <c r="AE393" s="2"/>
      <c r="AF393" s="2"/>
      <c r="AG393" s="2"/>
      <c r="AH393" s="2"/>
      <c r="AI393" s="2"/>
      <c r="AJ393" s="2"/>
      <c r="AK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78"/>
      <c r="AC394" s="2"/>
      <c r="AD394" s="20"/>
      <c r="AE394" s="2"/>
      <c r="AF394" s="2"/>
      <c r="AG394" s="2"/>
      <c r="AH394" s="2"/>
      <c r="AI394" s="2"/>
      <c r="AJ394" s="2"/>
      <c r="AK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78"/>
      <c r="AC395" s="2"/>
      <c r="AD395" s="20"/>
      <c r="AE395" s="2"/>
      <c r="AF395" s="2"/>
      <c r="AG395" s="2"/>
      <c r="AH395" s="2"/>
      <c r="AI395" s="2"/>
      <c r="AJ395" s="2"/>
      <c r="AK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78"/>
      <c r="AC396" s="2"/>
      <c r="AD396" s="20"/>
      <c r="AE396" s="2"/>
      <c r="AF396" s="2"/>
      <c r="AG396" s="2"/>
      <c r="AH396" s="2"/>
      <c r="AI396" s="2"/>
      <c r="AJ396" s="2"/>
      <c r="AK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78"/>
      <c r="AC397" s="2"/>
      <c r="AD397" s="20"/>
      <c r="AE397" s="2"/>
      <c r="AF397" s="2"/>
      <c r="AG397" s="2"/>
      <c r="AH397" s="2"/>
      <c r="AI397" s="2"/>
      <c r="AJ397" s="2"/>
      <c r="AK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78"/>
      <c r="AC398" s="2"/>
      <c r="AD398" s="20"/>
      <c r="AE398" s="2"/>
      <c r="AF398" s="2"/>
      <c r="AG398" s="2"/>
      <c r="AH398" s="2"/>
      <c r="AI398" s="2"/>
      <c r="AJ398" s="2"/>
      <c r="AK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78"/>
      <c r="AC399" s="2"/>
      <c r="AD399" s="20"/>
      <c r="AE399" s="2"/>
      <c r="AF399" s="2"/>
      <c r="AG399" s="2"/>
      <c r="AH399" s="2"/>
      <c r="AI399" s="2"/>
      <c r="AJ399" s="2"/>
      <c r="AK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78"/>
      <c r="AC400" s="2"/>
      <c r="AD400" s="20"/>
      <c r="AE400" s="2"/>
      <c r="AF400" s="2"/>
      <c r="AG400" s="2"/>
      <c r="AH400" s="2"/>
      <c r="AI400" s="2"/>
      <c r="AJ400" s="2"/>
      <c r="AK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78"/>
      <c r="AC401" s="2"/>
      <c r="AD401" s="20"/>
      <c r="AE401" s="2"/>
      <c r="AF401" s="2"/>
      <c r="AG401" s="2"/>
      <c r="AH401" s="2"/>
      <c r="AI401" s="2"/>
      <c r="AJ401" s="2"/>
      <c r="AK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78"/>
      <c r="AC402" s="2"/>
      <c r="AD402" s="20"/>
      <c r="AE402" s="2"/>
      <c r="AF402" s="2"/>
      <c r="AG402" s="2"/>
      <c r="AH402" s="2"/>
      <c r="AI402" s="2"/>
      <c r="AJ402" s="2"/>
      <c r="AK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78"/>
      <c r="AC403" s="2"/>
      <c r="AD403" s="20"/>
      <c r="AE403" s="2"/>
      <c r="AF403" s="2"/>
      <c r="AG403" s="2"/>
      <c r="AH403" s="2"/>
      <c r="AI403" s="2"/>
      <c r="AJ403" s="2"/>
      <c r="AK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78"/>
      <c r="AC404" s="2"/>
      <c r="AD404" s="20"/>
      <c r="AE404" s="2"/>
      <c r="AF404" s="2"/>
      <c r="AG404" s="2"/>
      <c r="AH404" s="2"/>
      <c r="AI404" s="2"/>
      <c r="AJ404" s="2"/>
      <c r="AK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78"/>
      <c r="AC405" s="2"/>
      <c r="AD405" s="20"/>
      <c r="AE405" s="2"/>
      <c r="AF405" s="2"/>
      <c r="AG405" s="2"/>
      <c r="AH405" s="2"/>
      <c r="AI405" s="2"/>
      <c r="AJ405" s="2"/>
      <c r="AK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78"/>
      <c r="AC406" s="2"/>
      <c r="AD406" s="20"/>
      <c r="AE406" s="2"/>
      <c r="AF406" s="2"/>
      <c r="AG406" s="2"/>
      <c r="AH406" s="2"/>
      <c r="AI406" s="2"/>
      <c r="AJ406" s="2"/>
      <c r="AK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78"/>
      <c r="AC407" s="2"/>
      <c r="AD407" s="20"/>
      <c r="AE407" s="2"/>
      <c r="AF407" s="2"/>
      <c r="AG407" s="2"/>
      <c r="AH407" s="2"/>
      <c r="AI407" s="2"/>
      <c r="AJ407" s="2"/>
      <c r="AK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78"/>
      <c r="AC408" s="2"/>
      <c r="AD408" s="20"/>
      <c r="AE408" s="2"/>
      <c r="AF408" s="2"/>
      <c r="AG408" s="2"/>
      <c r="AH408" s="2"/>
      <c r="AI408" s="2"/>
      <c r="AJ408" s="2"/>
      <c r="AK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78"/>
      <c r="AC409" s="2"/>
      <c r="AD409" s="20"/>
      <c r="AE409" s="2"/>
      <c r="AF409" s="2"/>
      <c r="AG409" s="2"/>
      <c r="AH409" s="2"/>
      <c r="AI409" s="2"/>
      <c r="AJ409" s="2"/>
      <c r="AK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78"/>
      <c r="AC410" s="2"/>
      <c r="AD410" s="20"/>
      <c r="AE410" s="2"/>
      <c r="AF410" s="2"/>
      <c r="AG410" s="2"/>
      <c r="AH410" s="2"/>
      <c r="AI410" s="2"/>
      <c r="AJ410" s="2"/>
      <c r="AK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78"/>
      <c r="AC411" s="2"/>
      <c r="AD411" s="20"/>
      <c r="AE411" s="2"/>
      <c r="AF411" s="2"/>
      <c r="AG411" s="2"/>
      <c r="AH411" s="2"/>
      <c r="AI411" s="2"/>
      <c r="AJ411" s="2"/>
      <c r="AK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78"/>
      <c r="AC412" s="2"/>
      <c r="AD412" s="20"/>
      <c r="AE412" s="2"/>
      <c r="AF412" s="2"/>
      <c r="AG412" s="2"/>
      <c r="AH412" s="2"/>
      <c r="AI412" s="2"/>
      <c r="AJ412" s="2"/>
      <c r="AK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78"/>
      <c r="AC413" s="2"/>
      <c r="AD413" s="20"/>
      <c r="AE413" s="2"/>
      <c r="AF413" s="2"/>
      <c r="AG413" s="2"/>
      <c r="AH413" s="2"/>
      <c r="AI413" s="2"/>
      <c r="AJ413" s="2"/>
      <c r="AK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78"/>
      <c r="AC414" s="2"/>
      <c r="AD414" s="20"/>
      <c r="AE414" s="2"/>
      <c r="AF414" s="2"/>
      <c r="AG414" s="2"/>
      <c r="AH414" s="2"/>
      <c r="AI414" s="2"/>
      <c r="AJ414" s="2"/>
      <c r="AK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78"/>
      <c r="AC415" s="2"/>
      <c r="AD415" s="20"/>
      <c r="AE415" s="2"/>
      <c r="AF415" s="2"/>
      <c r="AG415" s="2"/>
      <c r="AH415" s="2"/>
      <c r="AI415" s="2"/>
      <c r="AJ415" s="2"/>
      <c r="AK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78"/>
      <c r="AC416" s="2"/>
      <c r="AD416" s="20"/>
      <c r="AE416" s="2"/>
      <c r="AF416" s="2"/>
      <c r="AG416" s="2"/>
      <c r="AH416" s="2"/>
      <c r="AI416" s="2"/>
      <c r="AJ416" s="2"/>
      <c r="AK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78"/>
      <c r="AC417" s="2"/>
      <c r="AD417" s="20"/>
      <c r="AE417" s="2"/>
      <c r="AF417" s="2"/>
      <c r="AG417" s="2"/>
      <c r="AH417" s="2"/>
      <c r="AI417" s="2"/>
      <c r="AJ417" s="2"/>
      <c r="AK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78"/>
      <c r="AC418" s="2"/>
      <c r="AD418" s="20"/>
      <c r="AE418" s="2"/>
      <c r="AF418" s="2"/>
      <c r="AG418" s="2"/>
      <c r="AH418" s="2"/>
      <c r="AI418" s="2"/>
      <c r="AJ418" s="2"/>
      <c r="AK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78"/>
      <c r="AC419" s="2"/>
      <c r="AD419" s="20"/>
      <c r="AE419" s="2"/>
      <c r="AF419" s="2"/>
      <c r="AG419" s="2"/>
      <c r="AH419" s="2"/>
      <c r="AI419" s="2"/>
      <c r="AJ419" s="2"/>
      <c r="AK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78"/>
      <c r="AC420" s="2"/>
      <c r="AD420" s="20"/>
      <c r="AE420" s="2"/>
      <c r="AF420" s="2"/>
      <c r="AG420" s="2"/>
      <c r="AH420" s="2"/>
      <c r="AI420" s="2"/>
      <c r="AJ420" s="2"/>
      <c r="AK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78"/>
      <c r="AC421" s="2"/>
      <c r="AD421" s="20"/>
      <c r="AE421" s="2"/>
      <c r="AF421" s="2"/>
      <c r="AG421" s="2"/>
      <c r="AH421" s="2"/>
      <c r="AI421" s="2"/>
      <c r="AJ421" s="2"/>
      <c r="AK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78"/>
      <c r="AC422" s="2"/>
      <c r="AD422" s="20"/>
      <c r="AE422" s="2"/>
      <c r="AF422" s="2"/>
      <c r="AG422" s="2"/>
      <c r="AH422" s="2"/>
      <c r="AI422" s="2"/>
      <c r="AJ422" s="2"/>
      <c r="AK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78"/>
      <c r="AC423" s="2"/>
      <c r="AD423" s="20"/>
      <c r="AE423" s="2"/>
      <c r="AF423" s="2"/>
      <c r="AG423" s="2"/>
      <c r="AH423" s="2"/>
      <c r="AI423" s="2"/>
      <c r="AJ423" s="2"/>
      <c r="AK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78"/>
      <c r="AC424" s="2"/>
      <c r="AD424" s="20"/>
      <c r="AE424" s="2"/>
      <c r="AF424" s="2"/>
      <c r="AG424" s="2"/>
      <c r="AH424" s="2"/>
      <c r="AI424" s="2"/>
      <c r="AJ424" s="2"/>
      <c r="AK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78"/>
      <c r="AC425" s="2"/>
      <c r="AD425" s="20"/>
      <c r="AE425" s="2"/>
      <c r="AF425" s="2"/>
      <c r="AG425" s="2"/>
      <c r="AH425" s="2"/>
      <c r="AI425" s="2"/>
      <c r="AJ425" s="2"/>
      <c r="AK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78"/>
      <c r="AC426" s="2"/>
      <c r="AD426" s="20"/>
      <c r="AE426" s="2"/>
      <c r="AF426" s="2"/>
      <c r="AG426" s="2"/>
      <c r="AH426" s="2"/>
      <c r="AI426" s="2"/>
      <c r="AJ426" s="2"/>
      <c r="AK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78"/>
      <c r="AC427" s="2"/>
      <c r="AD427" s="20"/>
      <c r="AE427" s="2"/>
      <c r="AF427" s="2"/>
      <c r="AG427" s="2"/>
      <c r="AH427" s="2"/>
      <c r="AI427" s="2"/>
      <c r="AJ427" s="2"/>
      <c r="AK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78"/>
      <c r="AC428" s="2"/>
      <c r="AD428" s="20"/>
      <c r="AE428" s="2"/>
      <c r="AF428" s="2"/>
      <c r="AG428" s="2"/>
      <c r="AH428" s="2"/>
      <c r="AI428" s="2"/>
      <c r="AJ428" s="2"/>
      <c r="AK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78"/>
      <c r="AC429" s="2"/>
      <c r="AD429" s="20"/>
      <c r="AE429" s="2"/>
      <c r="AF429" s="2"/>
      <c r="AG429" s="2"/>
      <c r="AH429" s="2"/>
      <c r="AI429" s="2"/>
      <c r="AJ429" s="2"/>
      <c r="AK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78"/>
      <c r="AC430" s="2"/>
      <c r="AD430" s="20"/>
      <c r="AE430" s="2"/>
      <c r="AF430" s="2"/>
      <c r="AG430" s="2"/>
      <c r="AH430" s="2"/>
      <c r="AI430" s="2"/>
      <c r="AJ430" s="2"/>
      <c r="AK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78"/>
      <c r="AC431" s="2"/>
      <c r="AD431" s="20"/>
      <c r="AE431" s="2"/>
      <c r="AF431" s="2"/>
      <c r="AG431" s="2"/>
      <c r="AH431" s="2"/>
      <c r="AI431" s="2"/>
      <c r="AJ431" s="2"/>
      <c r="AK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78"/>
      <c r="AC432" s="2"/>
      <c r="AD432" s="20"/>
      <c r="AE432" s="2"/>
      <c r="AF432" s="2"/>
      <c r="AG432" s="2"/>
      <c r="AH432" s="2"/>
      <c r="AI432" s="2"/>
      <c r="AJ432" s="2"/>
      <c r="AK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78"/>
      <c r="AC433" s="2"/>
      <c r="AD433" s="20"/>
      <c r="AE433" s="2"/>
      <c r="AF433" s="2"/>
      <c r="AG433" s="2"/>
      <c r="AH433" s="2"/>
      <c r="AI433" s="2"/>
      <c r="AJ433" s="2"/>
      <c r="AK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78"/>
      <c r="AC434" s="2"/>
      <c r="AD434" s="20"/>
      <c r="AE434" s="2"/>
      <c r="AF434" s="2"/>
      <c r="AG434" s="2"/>
      <c r="AH434" s="2"/>
      <c r="AI434" s="2"/>
      <c r="AJ434" s="2"/>
      <c r="AK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78"/>
      <c r="AC435" s="2"/>
      <c r="AD435" s="20"/>
      <c r="AE435" s="2"/>
      <c r="AF435" s="2"/>
      <c r="AG435" s="2"/>
      <c r="AH435" s="2"/>
      <c r="AI435" s="2"/>
      <c r="AJ435" s="2"/>
      <c r="AK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78"/>
      <c r="AC436" s="2"/>
      <c r="AD436" s="20"/>
      <c r="AE436" s="2"/>
      <c r="AF436" s="2"/>
      <c r="AG436" s="2"/>
      <c r="AH436" s="2"/>
      <c r="AI436" s="2"/>
      <c r="AJ436" s="2"/>
      <c r="AK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78"/>
      <c r="AC437" s="2"/>
      <c r="AD437" s="20"/>
      <c r="AE437" s="2"/>
      <c r="AF437" s="2"/>
      <c r="AG437" s="2"/>
      <c r="AH437" s="2"/>
      <c r="AI437" s="2"/>
      <c r="AJ437" s="2"/>
      <c r="AK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78"/>
      <c r="AC438" s="2"/>
      <c r="AD438" s="20"/>
      <c r="AE438" s="2"/>
      <c r="AF438" s="2"/>
      <c r="AG438" s="2"/>
      <c r="AH438" s="2"/>
      <c r="AI438" s="2"/>
      <c r="AJ438" s="2"/>
      <c r="AK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78"/>
      <c r="AC439" s="2"/>
      <c r="AD439" s="20"/>
      <c r="AE439" s="2"/>
      <c r="AF439" s="2"/>
      <c r="AG439" s="2"/>
      <c r="AH439" s="2"/>
      <c r="AI439" s="2"/>
      <c r="AJ439" s="2"/>
      <c r="AK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78"/>
      <c r="AC440" s="2"/>
      <c r="AD440" s="20"/>
      <c r="AE440" s="2"/>
      <c r="AF440" s="2"/>
      <c r="AG440" s="2"/>
      <c r="AH440" s="2"/>
      <c r="AI440" s="2"/>
      <c r="AJ440" s="2"/>
      <c r="AK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78"/>
      <c r="AC441" s="2"/>
      <c r="AD441" s="20"/>
      <c r="AE441" s="2"/>
      <c r="AF441" s="2"/>
      <c r="AG441" s="2"/>
      <c r="AH441" s="2"/>
      <c r="AI441" s="2"/>
      <c r="AJ441" s="2"/>
      <c r="AK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78"/>
      <c r="AC442" s="2"/>
      <c r="AD442" s="20"/>
      <c r="AE442" s="2"/>
      <c r="AF442" s="2"/>
      <c r="AG442" s="2"/>
      <c r="AH442" s="2"/>
      <c r="AI442" s="2"/>
      <c r="AJ442" s="2"/>
      <c r="AK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78"/>
      <c r="AC443" s="2"/>
      <c r="AD443" s="20"/>
      <c r="AE443" s="2"/>
      <c r="AF443" s="2"/>
      <c r="AG443" s="2"/>
      <c r="AH443" s="2"/>
      <c r="AI443" s="2"/>
      <c r="AJ443" s="2"/>
      <c r="AK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78"/>
      <c r="AC444" s="2"/>
      <c r="AD444" s="20"/>
      <c r="AE444" s="2"/>
      <c r="AF444" s="2"/>
      <c r="AG444" s="2"/>
      <c r="AH444" s="2"/>
      <c r="AI444" s="2"/>
      <c r="AJ444" s="2"/>
      <c r="AK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78"/>
      <c r="AC445" s="2"/>
      <c r="AD445" s="20"/>
      <c r="AE445" s="2"/>
      <c r="AF445" s="2"/>
      <c r="AG445" s="2"/>
      <c r="AH445" s="2"/>
      <c r="AI445" s="2"/>
      <c r="AJ445" s="2"/>
      <c r="AK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78"/>
      <c r="AC446" s="2"/>
      <c r="AD446" s="20"/>
      <c r="AE446" s="2"/>
      <c r="AF446" s="2"/>
      <c r="AG446" s="2"/>
      <c r="AH446" s="2"/>
      <c r="AI446" s="2"/>
      <c r="AJ446" s="2"/>
      <c r="AK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78"/>
      <c r="AC447" s="2"/>
      <c r="AD447" s="20"/>
      <c r="AE447" s="2"/>
      <c r="AF447" s="2"/>
      <c r="AG447" s="2"/>
      <c r="AH447" s="2"/>
      <c r="AI447" s="2"/>
      <c r="AJ447" s="2"/>
      <c r="AK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78"/>
      <c r="AC448" s="2"/>
      <c r="AD448" s="20"/>
      <c r="AE448" s="2"/>
      <c r="AF448" s="2"/>
      <c r="AG448" s="2"/>
      <c r="AH448" s="2"/>
      <c r="AI448" s="2"/>
      <c r="AJ448" s="2"/>
      <c r="AK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78"/>
      <c r="AC449" s="2"/>
      <c r="AD449" s="20"/>
      <c r="AE449" s="2"/>
      <c r="AF449" s="2"/>
      <c r="AG449" s="2"/>
      <c r="AH449" s="2"/>
      <c r="AI449" s="2"/>
      <c r="AJ449" s="2"/>
      <c r="AK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78"/>
      <c r="AC450" s="2"/>
      <c r="AD450" s="20"/>
      <c r="AE450" s="2"/>
      <c r="AF450" s="2"/>
      <c r="AG450" s="2"/>
      <c r="AH450" s="2"/>
      <c r="AI450" s="2"/>
      <c r="AJ450" s="2"/>
      <c r="AK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78"/>
      <c r="AC451" s="2"/>
      <c r="AD451" s="20"/>
      <c r="AE451" s="2"/>
      <c r="AF451" s="2"/>
      <c r="AG451" s="2"/>
      <c r="AH451" s="2"/>
      <c r="AI451" s="2"/>
      <c r="AJ451" s="2"/>
      <c r="AK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78"/>
      <c r="AC452" s="2"/>
      <c r="AD452" s="20"/>
      <c r="AE452" s="2"/>
      <c r="AF452" s="2"/>
      <c r="AG452" s="2"/>
      <c r="AH452" s="2"/>
      <c r="AI452" s="2"/>
      <c r="AJ452" s="2"/>
      <c r="AK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78"/>
      <c r="AC453" s="2"/>
      <c r="AD453" s="20"/>
      <c r="AE453" s="2"/>
      <c r="AF453" s="2"/>
      <c r="AG453" s="2"/>
      <c r="AH453" s="2"/>
      <c r="AI453" s="2"/>
      <c r="AJ453" s="2"/>
      <c r="AK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78"/>
      <c r="AC454" s="2"/>
      <c r="AD454" s="20"/>
      <c r="AE454" s="2"/>
      <c r="AF454" s="2"/>
      <c r="AG454" s="2"/>
      <c r="AH454" s="2"/>
      <c r="AI454" s="2"/>
      <c r="AJ454" s="2"/>
      <c r="AK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78"/>
      <c r="AC455" s="2"/>
      <c r="AD455" s="20"/>
      <c r="AE455" s="2"/>
      <c r="AF455" s="2"/>
      <c r="AG455" s="2"/>
      <c r="AH455" s="2"/>
      <c r="AI455" s="2"/>
      <c r="AJ455" s="2"/>
      <c r="AK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78"/>
      <c r="AC456" s="2"/>
      <c r="AD456" s="20"/>
      <c r="AE456" s="2"/>
      <c r="AF456" s="2"/>
      <c r="AG456" s="2"/>
      <c r="AH456" s="2"/>
      <c r="AI456" s="2"/>
      <c r="AJ456" s="2"/>
      <c r="AK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78"/>
      <c r="AC457" s="2"/>
      <c r="AD457" s="20"/>
      <c r="AE457" s="2"/>
      <c r="AF457" s="2"/>
      <c r="AG457" s="2"/>
      <c r="AH457" s="2"/>
      <c r="AI457" s="2"/>
      <c r="AJ457" s="2"/>
      <c r="AK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78"/>
      <c r="AC458" s="2"/>
      <c r="AD458" s="20"/>
      <c r="AE458" s="2"/>
      <c r="AF458" s="2"/>
      <c r="AG458" s="2"/>
      <c r="AH458" s="2"/>
      <c r="AI458" s="2"/>
      <c r="AJ458" s="2"/>
      <c r="AK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78"/>
      <c r="AC459" s="2"/>
      <c r="AD459" s="20"/>
      <c r="AE459" s="2"/>
      <c r="AF459" s="2"/>
      <c r="AG459" s="2"/>
      <c r="AH459" s="2"/>
      <c r="AI459" s="2"/>
      <c r="AJ459" s="2"/>
      <c r="AK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78"/>
      <c r="AC460" s="2"/>
      <c r="AD460" s="20"/>
      <c r="AE460" s="2"/>
      <c r="AF460" s="2"/>
      <c r="AG460" s="2"/>
      <c r="AH460" s="2"/>
      <c r="AI460" s="2"/>
      <c r="AJ460" s="2"/>
      <c r="AK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78"/>
      <c r="AC461" s="2"/>
      <c r="AD461" s="20"/>
      <c r="AE461" s="2"/>
      <c r="AF461" s="2"/>
      <c r="AG461" s="2"/>
      <c r="AH461" s="2"/>
      <c r="AI461" s="2"/>
      <c r="AJ461" s="2"/>
      <c r="AK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78"/>
      <c r="AC462" s="2"/>
      <c r="AD462" s="20"/>
      <c r="AE462" s="2"/>
      <c r="AF462" s="2"/>
      <c r="AG462" s="2"/>
      <c r="AH462" s="2"/>
      <c r="AI462" s="2"/>
      <c r="AJ462" s="2"/>
      <c r="AK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78"/>
      <c r="AC463" s="2"/>
      <c r="AD463" s="20"/>
      <c r="AE463" s="2"/>
      <c r="AF463" s="2"/>
      <c r="AG463" s="2"/>
      <c r="AH463" s="2"/>
      <c r="AI463" s="2"/>
      <c r="AJ463" s="2"/>
      <c r="AK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78"/>
      <c r="AC464" s="2"/>
      <c r="AD464" s="20"/>
      <c r="AE464" s="2"/>
      <c r="AF464" s="2"/>
      <c r="AG464" s="2"/>
      <c r="AH464" s="2"/>
      <c r="AI464" s="2"/>
      <c r="AJ464" s="2"/>
      <c r="AK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78"/>
      <c r="AC465" s="2"/>
      <c r="AD465" s="20"/>
      <c r="AE465" s="2"/>
      <c r="AF465" s="2"/>
      <c r="AG465" s="2"/>
      <c r="AH465" s="2"/>
      <c r="AI465" s="2"/>
      <c r="AJ465" s="2"/>
      <c r="AK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78"/>
      <c r="AC466" s="2"/>
      <c r="AD466" s="20"/>
      <c r="AE466" s="2"/>
      <c r="AF466" s="2"/>
      <c r="AG466" s="2"/>
      <c r="AH466" s="2"/>
      <c r="AI466" s="2"/>
      <c r="AJ466" s="2"/>
      <c r="AK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78"/>
      <c r="AC467" s="2"/>
      <c r="AD467" s="20"/>
      <c r="AE467" s="2"/>
      <c r="AF467" s="2"/>
      <c r="AG467" s="2"/>
      <c r="AH467" s="2"/>
      <c r="AI467" s="2"/>
      <c r="AJ467" s="2"/>
      <c r="AK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78"/>
      <c r="AC468" s="2"/>
      <c r="AD468" s="20"/>
      <c r="AE468" s="2"/>
      <c r="AF468" s="2"/>
      <c r="AG468" s="2"/>
      <c r="AH468" s="2"/>
      <c r="AI468" s="2"/>
      <c r="AJ468" s="2"/>
      <c r="AK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78"/>
      <c r="AC469" s="2"/>
      <c r="AD469" s="20"/>
      <c r="AE469" s="2"/>
      <c r="AF469" s="2"/>
      <c r="AG469" s="2"/>
      <c r="AH469" s="2"/>
      <c r="AI469" s="2"/>
      <c r="AJ469" s="2"/>
      <c r="AK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78"/>
      <c r="AC470" s="2"/>
      <c r="AD470" s="20"/>
      <c r="AE470" s="2"/>
      <c r="AF470" s="2"/>
      <c r="AG470" s="2"/>
      <c r="AH470" s="2"/>
      <c r="AI470" s="2"/>
      <c r="AJ470" s="2"/>
      <c r="AK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78"/>
      <c r="AC471" s="2"/>
      <c r="AD471" s="20"/>
      <c r="AE471" s="2"/>
      <c r="AF471" s="2"/>
      <c r="AG471" s="2"/>
      <c r="AH471" s="2"/>
      <c r="AI471" s="2"/>
      <c r="AJ471" s="2"/>
      <c r="AK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78"/>
      <c r="AC472" s="2"/>
      <c r="AD472" s="20"/>
      <c r="AE472" s="2"/>
      <c r="AF472" s="2"/>
      <c r="AG472" s="2"/>
      <c r="AH472" s="2"/>
      <c r="AI472" s="2"/>
      <c r="AJ472" s="2"/>
      <c r="AK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78"/>
      <c r="AC473" s="2"/>
      <c r="AD473" s="20"/>
      <c r="AE473" s="2"/>
      <c r="AF473" s="2"/>
      <c r="AG473" s="2"/>
      <c r="AH473" s="2"/>
      <c r="AI473" s="2"/>
      <c r="AJ473" s="2"/>
      <c r="AK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78"/>
      <c r="AC474" s="2"/>
      <c r="AD474" s="20"/>
      <c r="AE474" s="2"/>
      <c r="AF474" s="2"/>
      <c r="AG474" s="2"/>
      <c r="AH474" s="2"/>
      <c r="AI474" s="2"/>
      <c r="AJ474" s="2"/>
      <c r="AK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78"/>
      <c r="AC475" s="2"/>
      <c r="AD475" s="20"/>
      <c r="AE475" s="2"/>
      <c r="AF475" s="2"/>
      <c r="AG475" s="2"/>
      <c r="AH475" s="2"/>
      <c r="AI475" s="2"/>
      <c r="AJ475" s="2"/>
      <c r="AK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78"/>
      <c r="AC476" s="2"/>
      <c r="AD476" s="20"/>
      <c r="AE476" s="2"/>
      <c r="AF476" s="2"/>
      <c r="AG476" s="2"/>
      <c r="AH476" s="2"/>
      <c r="AI476" s="2"/>
      <c r="AJ476" s="2"/>
      <c r="AK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78"/>
      <c r="AC477" s="2"/>
      <c r="AD477" s="20"/>
      <c r="AE477" s="2"/>
      <c r="AF477" s="2"/>
      <c r="AG477" s="2"/>
      <c r="AH477" s="2"/>
      <c r="AI477" s="2"/>
      <c r="AJ477" s="2"/>
      <c r="AK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78"/>
      <c r="AC478" s="2"/>
      <c r="AD478" s="20"/>
      <c r="AE478" s="2"/>
      <c r="AF478" s="2"/>
      <c r="AG478" s="2"/>
      <c r="AH478" s="2"/>
      <c r="AI478" s="2"/>
      <c r="AJ478" s="2"/>
      <c r="AK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78"/>
      <c r="AC479" s="2"/>
      <c r="AD479" s="20"/>
      <c r="AE479" s="2"/>
      <c r="AF479" s="2"/>
      <c r="AG479" s="2"/>
      <c r="AH479" s="2"/>
      <c r="AI479" s="2"/>
      <c r="AJ479" s="2"/>
      <c r="AK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78"/>
      <c r="AC480" s="2"/>
      <c r="AD480" s="20"/>
      <c r="AE480" s="2"/>
      <c r="AF480" s="2"/>
      <c r="AG480" s="2"/>
      <c r="AH480" s="2"/>
      <c r="AI480" s="2"/>
      <c r="AJ480" s="2"/>
      <c r="AK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78"/>
      <c r="AC481" s="2"/>
      <c r="AD481" s="20"/>
      <c r="AE481" s="2"/>
      <c r="AF481" s="2"/>
      <c r="AG481" s="2"/>
      <c r="AH481" s="2"/>
      <c r="AI481" s="2"/>
      <c r="AJ481" s="2"/>
      <c r="AK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78"/>
      <c r="AC482" s="2"/>
      <c r="AD482" s="20"/>
      <c r="AE482" s="2"/>
      <c r="AF482" s="2"/>
      <c r="AG482" s="2"/>
      <c r="AH482" s="2"/>
      <c r="AI482" s="2"/>
      <c r="AJ482" s="2"/>
      <c r="AK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78"/>
      <c r="AC483" s="2"/>
      <c r="AD483" s="20"/>
      <c r="AE483" s="2"/>
      <c r="AF483" s="2"/>
      <c r="AG483" s="2"/>
      <c r="AH483" s="2"/>
      <c r="AI483" s="2"/>
      <c r="AJ483" s="2"/>
      <c r="AK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78"/>
      <c r="AC484" s="2"/>
      <c r="AD484" s="20"/>
      <c r="AE484" s="2"/>
      <c r="AF484" s="2"/>
      <c r="AG484" s="2"/>
      <c r="AH484" s="2"/>
      <c r="AI484" s="2"/>
      <c r="AJ484" s="2"/>
      <c r="AK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78"/>
      <c r="AC485" s="2"/>
      <c r="AD485" s="20"/>
      <c r="AE485" s="2"/>
      <c r="AF485" s="2"/>
      <c r="AG485" s="2"/>
      <c r="AH485" s="2"/>
      <c r="AI485" s="2"/>
      <c r="AJ485" s="2"/>
      <c r="AK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78"/>
      <c r="AC486" s="2"/>
      <c r="AD486" s="20"/>
      <c r="AE486" s="2"/>
      <c r="AF486" s="2"/>
      <c r="AG486" s="2"/>
      <c r="AH486" s="2"/>
      <c r="AI486" s="2"/>
      <c r="AJ486" s="2"/>
      <c r="AK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78"/>
      <c r="AC487" s="2"/>
      <c r="AD487" s="20"/>
      <c r="AE487" s="2"/>
      <c r="AF487" s="2"/>
      <c r="AG487" s="2"/>
      <c r="AH487" s="2"/>
      <c r="AI487" s="2"/>
      <c r="AJ487" s="2"/>
      <c r="AK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78"/>
      <c r="AC488" s="2"/>
      <c r="AD488" s="20"/>
      <c r="AE488" s="2"/>
      <c r="AF488" s="2"/>
      <c r="AG488" s="2"/>
      <c r="AH488" s="2"/>
      <c r="AI488" s="2"/>
      <c r="AJ488" s="2"/>
      <c r="AK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78"/>
      <c r="AC489" s="2"/>
      <c r="AD489" s="20"/>
      <c r="AE489" s="2"/>
      <c r="AF489" s="2"/>
      <c r="AG489" s="2"/>
      <c r="AH489" s="2"/>
      <c r="AI489" s="2"/>
      <c r="AJ489" s="2"/>
      <c r="AK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78"/>
      <c r="AC490" s="2"/>
      <c r="AD490" s="20"/>
      <c r="AE490" s="2"/>
      <c r="AF490" s="2"/>
      <c r="AG490" s="2"/>
      <c r="AH490" s="2"/>
      <c r="AI490" s="2"/>
      <c r="AJ490" s="2"/>
      <c r="AK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78"/>
      <c r="AC491" s="2"/>
      <c r="AD491" s="20"/>
      <c r="AE491" s="2"/>
      <c r="AF491" s="2"/>
      <c r="AG491" s="2"/>
      <c r="AH491" s="2"/>
      <c r="AI491" s="2"/>
      <c r="AJ491" s="2"/>
      <c r="AK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78"/>
      <c r="AC492" s="2"/>
      <c r="AD492" s="20"/>
      <c r="AE492" s="2"/>
      <c r="AF492" s="2"/>
      <c r="AG492" s="2"/>
      <c r="AH492" s="2"/>
      <c r="AI492" s="2"/>
      <c r="AJ492" s="2"/>
      <c r="AK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78"/>
      <c r="AC493" s="2"/>
      <c r="AD493" s="20"/>
      <c r="AE493" s="2"/>
      <c r="AF493" s="2"/>
      <c r="AG493" s="2"/>
      <c r="AH493" s="2"/>
      <c r="AI493" s="2"/>
      <c r="AJ493" s="2"/>
      <c r="AK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78"/>
      <c r="AC494" s="2"/>
      <c r="AD494" s="20"/>
      <c r="AE494" s="2"/>
      <c r="AF494" s="2"/>
      <c r="AG494" s="2"/>
      <c r="AH494" s="2"/>
      <c r="AI494" s="2"/>
      <c r="AJ494" s="2"/>
      <c r="AK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78"/>
      <c r="AC495" s="2"/>
      <c r="AD495" s="20"/>
      <c r="AE495" s="2"/>
      <c r="AF495" s="2"/>
      <c r="AG495" s="2"/>
      <c r="AH495" s="2"/>
      <c r="AI495" s="2"/>
      <c r="AJ495" s="2"/>
      <c r="AK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78"/>
      <c r="AC496" s="2"/>
      <c r="AD496" s="20"/>
      <c r="AE496" s="2"/>
      <c r="AF496" s="2"/>
      <c r="AG496" s="2"/>
      <c r="AH496" s="2"/>
      <c r="AI496" s="2"/>
      <c r="AJ496" s="2"/>
      <c r="AK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78"/>
      <c r="AC497" s="2"/>
      <c r="AD497" s="20"/>
      <c r="AE497" s="2"/>
      <c r="AF497" s="2"/>
      <c r="AG497" s="2"/>
      <c r="AH497" s="2"/>
      <c r="AI497" s="2"/>
      <c r="AJ497" s="2"/>
      <c r="AK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78"/>
      <c r="AC498" s="2"/>
      <c r="AD498" s="20"/>
      <c r="AE498" s="2"/>
      <c r="AF498" s="2"/>
      <c r="AG498" s="2"/>
      <c r="AH498" s="2"/>
      <c r="AI498" s="2"/>
      <c r="AJ498" s="2"/>
      <c r="AK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78"/>
      <c r="AC499" s="2"/>
      <c r="AD499" s="20"/>
      <c r="AE499" s="2"/>
      <c r="AF499" s="2"/>
      <c r="AG499" s="2"/>
      <c r="AH499" s="2"/>
      <c r="AI499" s="2"/>
      <c r="AJ499" s="2"/>
      <c r="AK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78"/>
      <c r="AC500" s="2"/>
      <c r="AD500" s="20"/>
      <c r="AE500" s="2"/>
      <c r="AF500" s="2"/>
      <c r="AG500" s="2"/>
      <c r="AH500" s="2"/>
      <c r="AI500" s="2"/>
      <c r="AJ500" s="2"/>
      <c r="AK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78"/>
      <c r="AC501" s="2"/>
      <c r="AD501" s="20"/>
      <c r="AE501" s="2"/>
      <c r="AF501" s="2"/>
      <c r="AG501" s="2"/>
      <c r="AH501" s="2"/>
      <c r="AI501" s="2"/>
      <c r="AJ501" s="2"/>
      <c r="AK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78"/>
      <c r="AC502" s="2"/>
      <c r="AD502" s="20"/>
      <c r="AE502" s="2"/>
      <c r="AF502" s="2"/>
      <c r="AG502" s="2"/>
      <c r="AH502" s="2"/>
      <c r="AI502" s="2"/>
      <c r="AJ502" s="2"/>
      <c r="AK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78"/>
      <c r="AC503" s="2"/>
      <c r="AD503" s="20"/>
      <c r="AE503" s="2"/>
      <c r="AF503" s="2"/>
      <c r="AG503" s="2"/>
      <c r="AH503" s="2"/>
      <c r="AI503" s="2"/>
      <c r="AJ503" s="2"/>
      <c r="AK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78"/>
      <c r="AC504" s="2"/>
      <c r="AD504" s="20"/>
      <c r="AE504" s="2"/>
      <c r="AF504" s="2"/>
      <c r="AG504" s="2"/>
      <c r="AH504" s="2"/>
      <c r="AI504" s="2"/>
      <c r="AJ504" s="2"/>
      <c r="AK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78"/>
      <c r="AC505" s="2"/>
      <c r="AD505" s="20"/>
      <c r="AE505" s="2"/>
      <c r="AF505" s="2"/>
      <c r="AG505" s="2"/>
      <c r="AH505" s="2"/>
      <c r="AI505" s="2"/>
      <c r="AJ505" s="2"/>
      <c r="AK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78"/>
      <c r="AC506" s="2"/>
      <c r="AD506" s="20"/>
      <c r="AE506" s="2"/>
      <c r="AF506" s="2"/>
      <c r="AG506" s="2"/>
      <c r="AH506" s="2"/>
      <c r="AI506" s="2"/>
      <c r="AJ506" s="2"/>
      <c r="AK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78"/>
      <c r="AC507" s="2"/>
      <c r="AD507" s="20"/>
      <c r="AE507" s="2"/>
      <c r="AF507" s="2"/>
      <c r="AG507" s="2"/>
      <c r="AH507" s="2"/>
      <c r="AI507" s="2"/>
      <c r="AJ507" s="2"/>
      <c r="AK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78"/>
      <c r="AC508" s="2"/>
      <c r="AD508" s="20"/>
      <c r="AE508" s="2"/>
      <c r="AF508" s="2"/>
      <c r="AG508" s="2"/>
      <c r="AH508" s="2"/>
      <c r="AI508" s="2"/>
      <c r="AJ508" s="2"/>
      <c r="AK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78"/>
      <c r="AC509" s="2"/>
      <c r="AD509" s="20"/>
      <c r="AE509" s="2"/>
      <c r="AF509" s="2"/>
      <c r="AG509" s="2"/>
      <c r="AH509" s="2"/>
      <c r="AI509" s="2"/>
      <c r="AJ509" s="2"/>
      <c r="AK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78"/>
      <c r="AC510" s="2"/>
      <c r="AD510" s="20"/>
      <c r="AE510" s="2"/>
      <c r="AF510" s="2"/>
      <c r="AG510" s="2"/>
      <c r="AH510" s="2"/>
      <c r="AI510" s="2"/>
      <c r="AJ510" s="2"/>
      <c r="AK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78"/>
      <c r="AC511" s="2"/>
      <c r="AD511" s="20"/>
      <c r="AE511" s="2"/>
      <c r="AF511" s="2"/>
      <c r="AG511" s="2"/>
      <c r="AH511" s="2"/>
      <c r="AI511" s="2"/>
      <c r="AJ511" s="2"/>
      <c r="AK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78"/>
      <c r="AC512" s="2"/>
      <c r="AD512" s="20"/>
      <c r="AE512" s="2"/>
      <c r="AF512" s="2"/>
      <c r="AG512" s="2"/>
      <c r="AH512" s="2"/>
      <c r="AI512" s="2"/>
      <c r="AJ512" s="2"/>
      <c r="AK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78"/>
      <c r="AC513" s="2"/>
      <c r="AD513" s="20"/>
      <c r="AE513" s="2"/>
      <c r="AF513" s="2"/>
      <c r="AG513" s="2"/>
      <c r="AH513" s="2"/>
      <c r="AI513" s="2"/>
      <c r="AJ513" s="2"/>
      <c r="AK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78"/>
      <c r="AC514" s="2"/>
      <c r="AD514" s="20"/>
      <c r="AE514" s="2"/>
      <c r="AF514" s="2"/>
      <c r="AG514" s="2"/>
      <c r="AH514" s="2"/>
      <c r="AI514" s="2"/>
      <c r="AJ514" s="2"/>
      <c r="AK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78"/>
      <c r="AC515" s="2"/>
      <c r="AD515" s="20"/>
      <c r="AE515" s="2"/>
      <c r="AF515" s="2"/>
      <c r="AG515" s="2"/>
      <c r="AH515" s="2"/>
      <c r="AI515" s="2"/>
      <c r="AJ515" s="2"/>
      <c r="AK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78"/>
      <c r="AC516" s="2"/>
      <c r="AD516" s="20"/>
      <c r="AE516" s="2"/>
      <c r="AF516" s="2"/>
      <c r="AG516" s="2"/>
      <c r="AH516" s="2"/>
      <c r="AI516" s="2"/>
      <c r="AJ516" s="2"/>
      <c r="AK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78"/>
      <c r="AC517" s="2"/>
      <c r="AD517" s="20"/>
      <c r="AE517" s="2"/>
      <c r="AF517" s="2"/>
      <c r="AG517" s="2"/>
      <c r="AH517" s="2"/>
      <c r="AI517" s="2"/>
      <c r="AJ517" s="2"/>
      <c r="AK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78"/>
      <c r="AC518" s="2"/>
      <c r="AD518" s="20"/>
      <c r="AE518" s="2"/>
      <c r="AF518" s="2"/>
      <c r="AG518" s="2"/>
      <c r="AH518" s="2"/>
      <c r="AI518" s="2"/>
      <c r="AJ518" s="2"/>
      <c r="AK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78"/>
      <c r="AC519" s="2"/>
      <c r="AD519" s="20"/>
      <c r="AE519" s="2"/>
      <c r="AF519" s="2"/>
      <c r="AG519" s="2"/>
      <c r="AH519" s="2"/>
      <c r="AI519" s="2"/>
      <c r="AJ519" s="2"/>
      <c r="AK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78"/>
      <c r="AC520" s="2"/>
      <c r="AD520" s="20"/>
      <c r="AE520" s="2"/>
      <c r="AF520" s="2"/>
      <c r="AG520" s="2"/>
      <c r="AH520" s="2"/>
      <c r="AI520" s="2"/>
      <c r="AJ520" s="2"/>
      <c r="AK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78"/>
      <c r="AC521" s="2"/>
      <c r="AD521" s="20"/>
      <c r="AE521" s="2"/>
      <c r="AF521" s="2"/>
      <c r="AG521" s="2"/>
      <c r="AH521" s="2"/>
      <c r="AI521" s="2"/>
      <c r="AJ521" s="2"/>
      <c r="AK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78"/>
      <c r="AC522" s="2"/>
      <c r="AD522" s="20"/>
      <c r="AE522" s="2"/>
      <c r="AF522" s="2"/>
      <c r="AG522" s="2"/>
      <c r="AH522" s="2"/>
      <c r="AI522" s="2"/>
      <c r="AJ522" s="2"/>
      <c r="AK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78"/>
      <c r="AC523" s="2"/>
      <c r="AD523" s="20"/>
      <c r="AE523" s="2"/>
      <c r="AF523" s="2"/>
      <c r="AG523" s="2"/>
      <c r="AH523" s="2"/>
      <c r="AI523" s="2"/>
      <c r="AJ523" s="2"/>
      <c r="AK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78"/>
      <c r="AC524" s="2"/>
      <c r="AD524" s="20"/>
      <c r="AE524" s="2"/>
      <c r="AF524" s="2"/>
      <c r="AG524" s="2"/>
      <c r="AH524" s="2"/>
      <c r="AI524" s="2"/>
      <c r="AJ524" s="2"/>
      <c r="AK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78"/>
      <c r="AC525" s="2"/>
      <c r="AD525" s="20"/>
      <c r="AE525" s="2"/>
      <c r="AF525" s="2"/>
      <c r="AG525" s="2"/>
      <c r="AH525" s="2"/>
      <c r="AI525" s="2"/>
      <c r="AJ525" s="2"/>
      <c r="AK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78"/>
      <c r="AC526" s="2"/>
      <c r="AD526" s="20"/>
      <c r="AE526" s="2"/>
      <c r="AF526" s="2"/>
      <c r="AG526" s="2"/>
      <c r="AH526" s="2"/>
      <c r="AI526" s="2"/>
      <c r="AJ526" s="2"/>
      <c r="AK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78"/>
      <c r="AC527" s="2"/>
      <c r="AD527" s="20"/>
      <c r="AE527" s="2"/>
      <c r="AF527" s="2"/>
      <c r="AG527" s="2"/>
      <c r="AH527" s="2"/>
      <c r="AI527" s="2"/>
      <c r="AJ527" s="2"/>
      <c r="AK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78"/>
      <c r="AC528" s="2"/>
      <c r="AD528" s="20"/>
      <c r="AE528" s="2"/>
      <c r="AF528" s="2"/>
      <c r="AG528" s="2"/>
      <c r="AH528" s="2"/>
      <c r="AI528" s="2"/>
      <c r="AJ528" s="2"/>
      <c r="AK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78"/>
      <c r="AC529" s="2"/>
      <c r="AD529" s="20"/>
      <c r="AE529" s="2"/>
      <c r="AF529" s="2"/>
      <c r="AG529" s="2"/>
      <c r="AH529" s="2"/>
      <c r="AI529" s="2"/>
      <c r="AJ529" s="2"/>
      <c r="AK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78"/>
      <c r="AC530" s="2"/>
      <c r="AD530" s="20"/>
      <c r="AE530" s="2"/>
      <c r="AF530" s="2"/>
      <c r="AG530" s="2"/>
      <c r="AH530" s="2"/>
      <c r="AI530" s="2"/>
      <c r="AJ530" s="2"/>
      <c r="AK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78"/>
      <c r="AC531" s="2"/>
      <c r="AD531" s="20"/>
      <c r="AE531" s="2"/>
      <c r="AF531" s="2"/>
      <c r="AG531" s="2"/>
      <c r="AH531" s="2"/>
      <c r="AI531" s="2"/>
      <c r="AJ531" s="2"/>
      <c r="AK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78"/>
      <c r="AC532" s="2"/>
      <c r="AD532" s="20"/>
      <c r="AE532" s="2"/>
      <c r="AF532" s="2"/>
      <c r="AG532" s="2"/>
      <c r="AH532" s="2"/>
      <c r="AI532" s="2"/>
      <c r="AJ532" s="2"/>
      <c r="AK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78"/>
      <c r="AC533" s="2"/>
      <c r="AD533" s="20"/>
      <c r="AE533" s="2"/>
      <c r="AF533" s="2"/>
      <c r="AG533" s="2"/>
      <c r="AH533" s="2"/>
      <c r="AI533" s="2"/>
      <c r="AJ533" s="2"/>
      <c r="AK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78"/>
      <c r="AC534" s="2"/>
      <c r="AD534" s="20"/>
      <c r="AE534" s="2"/>
      <c r="AF534" s="2"/>
      <c r="AG534" s="2"/>
      <c r="AH534" s="2"/>
      <c r="AI534" s="2"/>
      <c r="AJ534" s="2"/>
      <c r="AK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78"/>
      <c r="AC535" s="2"/>
      <c r="AD535" s="20"/>
      <c r="AE535" s="2"/>
      <c r="AF535" s="2"/>
      <c r="AG535" s="2"/>
      <c r="AH535" s="2"/>
      <c r="AI535" s="2"/>
      <c r="AJ535" s="2"/>
      <c r="AK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78"/>
      <c r="AC536" s="2"/>
      <c r="AD536" s="20"/>
      <c r="AE536" s="2"/>
      <c r="AF536" s="2"/>
      <c r="AG536" s="2"/>
      <c r="AH536" s="2"/>
      <c r="AI536" s="2"/>
      <c r="AJ536" s="2"/>
      <c r="AK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78"/>
      <c r="AC537" s="2"/>
      <c r="AD537" s="20"/>
      <c r="AE537" s="2"/>
      <c r="AF537" s="2"/>
      <c r="AG537" s="2"/>
      <c r="AH537" s="2"/>
      <c r="AI537" s="2"/>
      <c r="AJ537" s="2"/>
      <c r="AK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78"/>
      <c r="AC538" s="2"/>
      <c r="AD538" s="20"/>
      <c r="AE538" s="2"/>
      <c r="AF538" s="2"/>
      <c r="AG538" s="2"/>
      <c r="AH538" s="2"/>
      <c r="AI538" s="2"/>
      <c r="AJ538" s="2"/>
      <c r="AK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78"/>
      <c r="AC539" s="2"/>
      <c r="AD539" s="20"/>
      <c r="AE539" s="2"/>
      <c r="AF539" s="2"/>
      <c r="AG539" s="2"/>
      <c r="AH539" s="2"/>
      <c r="AI539" s="2"/>
      <c r="AJ539" s="2"/>
      <c r="AK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78"/>
      <c r="AC540" s="2"/>
      <c r="AD540" s="20"/>
      <c r="AE540" s="2"/>
      <c r="AF540" s="2"/>
      <c r="AG540" s="2"/>
      <c r="AH540" s="2"/>
      <c r="AI540" s="2"/>
      <c r="AJ540" s="2"/>
      <c r="AK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78"/>
      <c r="AC541" s="2"/>
      <c r="AD541" s="20"/>
      <c r="AE541" s="2"/>
      <c r="AF541" s="2"/>
      <c r="AG541" s="2"/>
      <c r="AH541" s="2"/>
      <c r="AI541" s="2"/>
      <c r="AJ541" s="2"/>
      <c r="AK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78"/>
      <c r="AC542" s="2"/>
      <c r="AD542" s="20"/>
      <c r="AE542" s="2"/>
      <c r="AF542" s="2"/>
      <c r="AG542" s="2"/>
      <c r="AH542" s="2"/>
      <c r="AI542" s="2"/>
      <c r="AJ542" s="2"/>
      <c r="AK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78"/>
      <c r="AC543" s="2"/>
      <c r="AD543" s="20"/>
      <c r="AE543" s="2"/>
      <c r="AF543" s="2"/>
      <c r="AG543" s="2"/>
      <c r="AH543" s="2"/>
      <c r="AI543" s="2"/>
      <c r="AJ543" s="2"/>
      <c r="AK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78"/>
      <c r="AC544" s="2"/>
      <c r="AD544" s="20"/>
      <c r="AE544" s="2"/>
      <c r="AF544" s="2"/>
      <c r="AG544" s="2"/>
      <c r="AH544" s="2"/>
      <c r="AI544" s="2"/>
      <c r="AJ544" s="2"/>
      <c r="AK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78"/>
      <c r="AC545" s="2"/>
      <c r="AD545" s="20"/>
      <c r="AE545" s="2"/>
      <c r="AF545" s="2"/>
      <c r="AG545" s="2"/>
      <c r="AH545" s="2"/>
      <c r="AI545" s="2"/>
      <c r="AJ545" s="2"/>
      <c r="AK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78"/>
      <c r="AC546" s="2"/>
      <c r="AD546" s="20"/>
      <c r="AE546" s="2"/>
      <c r="AF546" s="2"/>
      <c r="AG546" s="2"/>
      <c r="AH546" s="2"/>
      <c r="AI546" s="2"/>
      <c r="AJ546" s="2"/>
      <c r="AK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78"/>
      <c r="AC547" s="2"/>
      <c r="AD547" s="20"/>
      <c r="AE547" s="2"/>
      <c r="AF547" s="2"/>
      <c r="AG547" s="2"/>
      <c r="AH547" s="2"/>
      <c r="AI547" s="2"/>
      <c r="AJ547" s="2"/>
      <c r="AK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78"/>
      <c r="AC548" s="2"/>
      <c r="AD548" s="20"/>
      <c r="AE548" s="2"/>
      <c r="AF548" s="2"/>
      <c r="AG548" s="2"/>
      <c r="AH548" s="2"/>
      <c r="AI548" s="2"/>
      <c r="AJ548" s="2"/>
      <c r="AK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78"/>
      <c r="AC549" s="2"/>
      <c r="AD549" s="20"/>
      <c r="AE549" s="2"/>
      <c r="AF549" s="2"/>
      <c r="AG549" s="2"/>
      <c r="AH549" s="2"/>
      <c r="AI549" s="2"/>
      <c r="AJ549" s="2"/>
      <c r="AK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78"/>
      <c r="AC550" s="2"/>
      <c r="AD550" s="20"/>
      <c r="AE550" s="2"/>
      <c r="AF550" s="2"/>
      <c r="AG550" s="2"/>
      <c r="AH550" s="2"/>
      <c r="AI550" s="2"/>
      <c r="AJ550" s="2"/>
      <c r="AK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78"/>
      <c r="AC551" s="2"/>
      <c r="AD551" s="20"/>
      <c r="AE551" s="2"/>
      <c r="AF551" s="2"/>
      <c r="AG551" s="2"/>
      <c r="AH551" s="2"/>
      <c r="AI551" s="2"/>
      <c r="AJ551" s="2"/>
      <c r="AK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78"/>
      <c r="AC552" s="2"/>
      <c r="AD552" s="20"/>
      <c r="AE552" s="2"/>
      <c r="AF552" s="2"/>
      <c r="AG552" s="2"/>
      <c r="AH552" s="2"/>
      <c r="AI552" s="2"/>
      <c r="AJ552" s="2"/>
      <c r="AK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78"/>
      <c r="AC553" s="2"/>
      <c r="AD553" s="20"/>
      <c r="AE553" s="2"/>
      <c r="AF553" s="2"/>
      <c r="AG553" s="2"/>
      <c r="AH553" s="2"/>
      <c r="AI553" s="2"/>
      <c r="AJ553" s="2"/>
      <c r="AK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78"/>
      <c r="AC554" s="2"/>
      <c r="AD554" s="20"/>
      <c r="AE554" s="2"/>
      <c r="AF554" s="2"/>
      <c r="AG554" s="2"/>
      <c r="AH554" s="2"/>
      <c r="AI554" s="2"/>
      <c r="AJ554" s="2"/>
      <c r="AK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78"/>
      <c r="AC555" s="2"/>
      <c r="AD555" s="20"/>
      <c r="AE555" s="2"/>
      <c r="AF555" s="2"/>
      <c r="AG555" s="2"/>
      <c r="AH555" s="2"/>
      <c r="AI555" s="2"/>
      <c r="AJ555" s="2"/>
      <c r="AK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78"/>
      <c r="AC556" s="2"/>
      <c r="AD556" s="20"/>
      <c r="AE556" s="2"/>
      <c r="AF556" s="2"/>
      <c r="AG556" s="2"/>
      <c r="AH556" s="2"/>
      <c r="AI556" s="2"/>
      <c r="AJ556" s="2"/>
      <c r="AK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78"/>
      <c r="AC557" s="2"/>
      <c r="AD557" s="20"/>
      <c r="AE557" s="2"/>
      <c r="AF557" s="2"/>
      <c r="AG557" s="2"/>
      <c r="AH557" s="2"/>
      <c r="AI557" s="2"/>
      <c r="AJ557" s="2"/>
      <c r="AK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78"/>
      <c r="AC558" s="2"/>
      <c r="AD558" s="20"/>
      <c r="AE558" s="2"/>
      <c r="AF558" s="2"/>
      <c r="AG558" s="2"/>
      <c r="AH558" s="2"/>
      <c r="AI558" s="2"/>
      <c r="AJ558" s="2"/>
      <c r="AK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78"/>
      <c r="AC559" s="2"/>
      <c r="AD559" s="20"/>
      <c r="AE559" s="2"/>
      <c r="AF559" s="2"/>
      <c r="AG559" s="2"/>
      <c r="AH559" s="2"/>
      <c r="AI559" s="2"/>
      <c r="AJ559" s="2"/>
      <c r="AK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78"/>
      <c r="AC560" s="2"/>
      <c r="AD560" s="20"/>
      <c r="AE560" s="2"/>
      <c r="AF560" s="2"/>
      <c r="AG560" s="2"/>
      <c r="AH560" s="2"/>
      <c r="AI560" s="2"/>
      <c r="AJ560" s="2"/>
      <c r="AK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78"/>
      <c r="AC561" s="2"/>
      <c r="AD561" s="20"/>
      <c r="AE561" s="2"/>
      <c r="AF561" s="2"/>
      <c r="AG561" s="2"/>
      <c r="AH561" s="2"/>
      <c r="AI561" s="2"/>
      <c r="AJ561" s="2"/>
      <c r="AK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78"/>
      <c r="AC562" s="2"/>
      <c r="AD562" s="20"/>
      <c r="AE562" s="2"/>
      <c r="AF562" s="2"/>
      <c r="AG562" s="2"/>
      <c r="AH562" s="2"/>
      <c r="AI562" s="2"/>
      <c r="AJ562" s="2"/>
      <c r="AK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78"/>
      <c r="AC563" s="2"/>
      <c r="AD563" s="20"/>
      <c r="AE563" s="2"/>
      <c r="AF563" s="2"/>
      <c r="AG563" s="2"/>
      <c r="AH563" s="2"/>
      <c r="AI563" s="2"/>
      <c r="AJ563" s="2"/>
      <c r="AK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78"/>
      <c r="AC564" s="2"/>
      <c r="AD564" s="20"/>
      <c r="AE564" s="2"/>
      <c r="AF564" s="2"/>
      <c r="AG564" s="2"/>
      <c r="AH564" s="2"/>
      <c r="AI564" s="2"/>
      <c r="AJ564" s="2"/>
      <c r="AK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78"/>
      <c r="AC565" s="2"/>
      <c r="AD565" s="20"/>
      <c r="AE565" s="2"/>
      <c r="AF565" s="2"/>
      <c r="AG565" s="2"/>
      <c r="AH565" s="2"/>
      <c r="AI565" s="2"/>
      <c r="AJ565" s="2"/>
      <c r="AK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78"/>
      <c r="AC566" s="2"/>
      <c r="AD566" s="20"/>
      <c r="AE566" s="2"/>
      <c r="AF566" s="2"/>
      <c r="AG566" s="2"/>
      <c r="AH566" s="2"/>
      <c r="AI566" s="2"/>
      <c r="AJ566" s="2"/>
      <c r="AK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78"/>
      <c r="AC567" s="2"/>
      <c r="AD567" s="20"/>
      <c r="AE567" s="2"/>
      <c r="AF567" s="2"/>
      <c r="AG567" s="2"/>
      <c r="AH567" s="2"/>
      <c r="AI567" s="2"/>
      <c r="AJ567" s="2"/>
      <c r="AK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78"/>
      <c r="AC568" s="2"/>
      <c r="AD568" s="20"/>
      <c r="AE568" s="2"/>
      <c r="AF568" s="2"/>
      <c r="AG568" s="2"/>
      <c r="AH568" s="2"/>
      <c r="AI568" s="2"/>
      <c r="AJ568" s="2"/>
      <c r="AK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78"/>
      <c r="AC569" s="2"/>
      <c r="AD569" s="20"/>
      <c r="AE569" s="2"/>
      <c r="AF569" s="2"/>
      <c r="AG569" s="2"/>
      <c r="AH569" s="2"/>
      <c r="AI569" s="2"/>
      <c r="AJ569" s="2"/>
      <c r="AK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78"/>
      <c r="AC570" s="2"/>
      <c r="AD570" s="20"/>
      <c r="AE570" s="2"/>
      <c r="AF570" s="2"/>
      <c r="AG570" s="2"/>
      <c r="AH570" s="2"/>
      <c r="AI570" s="2"/>
      <c r="AJ570" s="2"/>
      <c r="AK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78"/>
      <c r="AC571" s="2"/>
      <c r="AD571" s="20"/>
      <c r="AE571" s="2"/>
      <c r="AF571" s="2"/>
      <c r="AG571" s="2"/>
      <c r="AH571" s="2"/>
      <c r="AI571" s="2"/>
      <c r="AJ571" s="2"/>
      <c r="AK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78"/>
      <c r="AC572" s="2"/>
      <c r="AD572" s="20"/>
      <c r="AE572" s="2"/>
      <c r="AF572" s="2"/>
      <c r="AG572" s="2"/>
      <c r="AH572" s="2"/>
      <c r="AI572" s="2"/>
      <c r="AJ572" s="2"/>
      <c r="AK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78"/>
      <c r="AC573" s="2"/>
      <c r="AD573" s="20"/>
      <c r="AE573" s="2"/>
      <c r="AF573" s="2"/>
      <c r="AG573" s="2"/>
      <c r="AH573" s="2"/>
      <c r="AI573" s="2"/>
      <c r="AJ573" s="2"/>
      <c r="AK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78"/>
      <c r="AC574" s="2"/>
      <c r="AD574" s="20"/>
      <c r="AE574" s="2"/>
      <c r="AF574" s="2"/>
      <c r="AG574" s="2"/>
      <c r="AH574" s="2"/>
      <c r="AI574" s="2"/>
      <c r="AJ574" s="2"/>
      <c r="AK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78"/>
      <c r="AC575" s="2"/>
      <c r="AD575" s="20"/>
      <c r="AE575" s="2"/>
      <c r="AF575" s="2"/>
      <c r="AG575" s="2"/>
      <c r="AH575" s="2"/>
      <c r="AI575" s="2"/>
      <c r="AJ575" s="2"/>
      <c r="AK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78"/>
      <c r="AC576" s="2"/>
      <c r="AD576" s="20"/>
      <c r="AE576" s="2"/>
      <c r="AF576" s="2"/>
      <c r="AG576" s="2"/>
      <c r="AH576" s="2"/>
      <c r="AI576" s="2"/>
      <c r="AJ576" s="2"/>
      <c r="AK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78"/>
      <c r="AC577" s="2"/>
      <c r="AD577" s="20"/>
      <c r="AE577" s="2"/>
      <c r="AF577" s="2"/>
      <c r="AG577" s="2"/>
      <c r="AH577" s="2"/>
      <c r="AI577" s="2"/>
      <c r="AJ577" s="2"/>
      <c r="AK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78"/>
      <c r="AC578" s="2"/>
      <c r="AD578" s="20"/>
      <c r="AE578" s="2"/>
      <c r="AF578" s="2"/>
      <c r="AG578" s="2"/>
      <c r="AH578" s="2"/>
      <c r="AI578" s="2"/>
      <c r="AJ578" s="2"/>
      <c r="AK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78"/>
      <c r="AC579" s="2"/>
      <c r="AD579" s="20"/>
      <c r="AE579" s="2"/>
      <c r="AF579" s="2"/>
      <c r="AG579" s="2"/>
      <c r="AH579" s="2"/>
      <c r="AI579" s="2"/>
      <c r="AJ579" s="2"/>
      <c r="AK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78"/>
      <c r="AC580" s="2"/>
      <c r="AD580" s="20"/>
      <c r="AE580" s="2"/>
      <c r="AF580" s="2"/>
      <c r="AG580" s="2"/>
      <c r="AH580" s="2"/>
      <c r="AI580" s="2"/>
      <c r="AJ580" s="2"/>
      <c r="AK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78"/>
      <c r="AC581" s="2"/>
      <c r="AD581" s="20"/>
      <c r="AE581" s="2"/>
      <c r="AF581" s="2"/>
      <c r="AG581" s="2"/>
      <c r="AH581" s="2"/>
      <c r="AI581" s="2"/>
      <c r="AJ581" s="2"/>
      <c r="AK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78"/>
      <c r="AC582" s="2"/>
      <c r="AD582" s="20"/>
      <c r="AE582" s="2"/>
      <c r="AF582" s="2"/>
      <c r="AG582" s="2"/>
      <c r="AH582" s="2"/>
      <c r="AI582" s="2"/>
      <c r="AJ582" s="2"/>
      <c r="AK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78"/>
      <c r="AC583" s="2"/>
      <c r="AD583" s="20"/>
      <c r="AE583" s="2"/>
      <c r="AF583" s="2"/>
      <c r="AG583" s="2"/>
      <c r="AH583" s="2"/>
      <c r="AI583" s="2"/>
      <c r="AJ583" s="2"/>
      <c r="AK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78"/>
      <c r="AC584" s="2"/>
      <c r="AD584" s="20"/>
      <c r="AE584" s="2"/>
      <c r="AF584" s="2"/>
      <c r="AG584" s="2"/>
      <c r="AH584" s="2"/>
      <c r="AI584" s="2"/>
      <c r="AJ584" s="2"/>
      <c r="AK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78"/>
      <c r="AC585" s="2"/>
      <c r="AD585" s="20"/>
      <c r="AE585" s="2"/>
      <c r="AF585" s="2"/>
      <c r="AG585" s="2"/>
      <c r="AH585" s="2"/>
      <c r="AI585" s="2"/>
      <c r="AJ585" s="2"/>
      <c r="AK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78"/>
      <c r="AC586" s="2"/>
      <c r="AD586" s="20"/>
      <c r="AE586" s="2"/>
      <c r="AF586" s="2"/>
      <c r="AG586" s="2"/>
      <c r="AH586" s="2"/>
      <c r="AI586" s="2"/>
      <c r="AJ586" s="2"/>
      <c r="AK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78"/>
      <c r="AC587" s="2"/>
      <c r="AD587" s="20"/>
      <c r="AE587" s="2"/>
      <c r="AF587" s="2"/>
      <c r="AG587" s="2"/>
      <c r="AH587" s="2"/>
      <c r="AI587" s="2"/>
      <c r="AJ587" s="2"/>
      <c r="AK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78"/>
      <c r="AC588" s="2"/>
      <c r="AD588" s="20"/>
      <c r="AE588" s="2"/>
      <c r="AF588" s="2"/>
      <c r="AG588" s="2"/>
      <c r="AH588" s="2"/>
      <c r="AI588" s="2"/>
      <c r="AJ588" s="2"/>
      <c r="AK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78"/>
      <c r="AC589" s="2"/>
      <c r="AD589" s="20"/>
      <c r="AE589" s="2"/>
      <c r="AF589" s="2"/>
      <c r="AG589" s="2"/>
      <c r="AH589" s="2"/>
      <c r="AI589" s="2"/>
      <c r="AJ589" s="2"/>
      <c r="AK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78"/>
      <c r="AC590" s="2"/>
      <c r="AD590" s="20"/>
      <c r="AE590" s="2"/>
      <c r="AF590" s="2"/>
      <c r="AG590" s="2"/>
      <c r="AH590" s="2"/>
      <c r="AI590" s="2"/>
      <c r="AJ590" s="2"/>
      <c r="AK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78"/>
      <c r="AC591" s="2"/>
      <c r="AD591" s="20"/>
      <c r="AE591" s="2"/>
      <c r="AF591" s="2"/>
      <c r="AG591" s="2"/>
      <c r="AH591" s="2"/>
      <c r="AI591" s="2"/>
      <c r="AJ591" s="2"/>
      <c r="AK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78"/>
      <c r="AC592" s="2"/>
      <c r="AD592" s="20"/>
      <c r="AE592" s="2"/>
      <c r="AF592" s="2"/>
      <c r="AG592" s="2"/>
      <c r="AH592" s="2"/>
      <c r="AI592" s="2"/>
      <c r="AJ592" s="2"/>
      <c r="AK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78"/>
      <c r="AC593" s="2"/>
      <c r="AD593" s="20"/>
      <c r="AE593" s="2"/>
      <c r="AF593" s="2"/>
      <c r="AG593" s="2"/>
      <c r="AH593" s="2"/>
      <c r="AI593" s="2"/>
      <c r="AJ593" s="2"/>
      <c r="AK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78"/>
      <c r="AC594" s="2"/>
      <c r="AD594" s="20"/>
      <c r="AE594" s="2"/>
      <c r="AF594" s="2"/>
      <c r="AG594" s="2"/>
      <c r="AH594" s="2"/>
      <c r="AI594" s="2"/>
      <c r="AJ594" s="2"/>
      <c r="AK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78"/>
      <c r="AC595" s="2"/>
      <c r="AD595" s="20"/>
      <c r="AE595" s="2"/>
      <c r="AF595" s="2"/>
      <c r="AG595" s="2"/>
      <c r="AH595" s="2"/>
      <c r="AI595" s="2"/>
      <c r="AJ595" s="2"/>
      <c r="AK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78"/>
      <c r="AC596" s="2"/>
      <c r="AD596" s="20"/>
      <c r="AE596" s="2"/>
      <c r="AF596" s="2"/>
      <c r="AG596" s="2"/>
      <c r="AH596" s="2"/>
      <c r="AI596" s="2"/>
      <c r="AJ596" s="2"/>
      <c r="AK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78"/>
      <c r="AC597" s="2"/>
      <c r="AD597" s="20"/>
      <c r="AE597" s="2"/>
      <c r="AF597" s="2"/>
      <c r="AG597" s="2"/>
      <c r="AH597" s="2"/>
      <c r="AI597" s="2"/>
      <c r="AJ597" s="2"/>
      <c r="AK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78"/>
      <c r="AC598" s="2"/>
      <c r="AD598" s="20"/>
      <c r="AE598" s="2"/>
      <c r="AF598" s="2"/>
      <c r="AG598" s="2"/>
      <c r="AH598" s="2"/>
      <c r="AI598" s="2"/>
      <c r="AJ598" s="2"/>
      <c r="AK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78"/>
      <c r="AC599" s="2"/>
      <c r="AD599" s="20"/>
      <c r="AE599" s="2"/>
      <c r="AF599" s="2"/>
      <c r="AG599" s="2"/>
      <c r="AH599" s="2"/>
      <c r="AI599" s="2"/>
      <c r="AJ599" s="2"/>
      <c r="AK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78"/>
      <c r="AC600" s="2"/>
      <c r="AD600" s="20"/>
      <c r="AE600" s="2"/>
      <c r="AF600" s="2"/>
      <c r="AG600" s="2"/>
      <c r="AH600" s="2"/>
      <c r="AI600" s="2"/>
      <c r="AJ600" s="2"/>
      <c r="AK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78"/>
      <c r="AC601" s="2"/>
      <c r="AD601" s="20"/>
      <c r="AE601" s="2"/>
      <c r="AF601" s="2"/>
      <c r="AG601" s="2"/>
      <c r="AH601" s="2"/>
      <c r="AI601" s="2"/>
      <c r="AJ601" s="2"/>
      <c r="AK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78"/>
      <c r="AC602" s="2"/>
      <c r="AD602" s="20"/>
      <c r="AE602" s="2"/>
      <c r="AF602" s="2"/>
      <c r="AG602" s="2"/>
      <c r="AH602" s="2"/>
      <c r="AI602" s="2"/>
      <c r="AJ602" s="2"/>
      <c r="AK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78"/>
      <c r="AC603" s="2"/>
      <c r="AD603" s="20"/>
      <c r="AE603" s="2"/>
      <c r="AF603" s="2"/>
      <c r="AG603" s="2"/>
      <c r="AH603" s="2"/>
      <c r="AI603" s="2"/>
      <c r="AJ603" s="2"/>
      <c r="AK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78"/>
      <c r="AC604" s="2"/>
      <c r="AD604" s="20"/>
      <c r="AE604" s="2"/>
      <c r="AF604" s="2"/>
      <c r="AG604" s="2"/>
      <c r="AH604" s="2"/>
      <c r="AI604" s="2"/>
      <c r="AJ604" s="2"/>
      <c r="AK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78"/>
      <c r="AC605" s="2"/>
      <c r="AD605" s="20"/>
      <c r="AE605" s="2"/>
      <c r="AF605" s="2"/>
      <c r="AG605" s="2"/>
      <c r="AH605" s="2"/>
      <c r="AI605" s="2"/>
      <c r="AJ605" s="2"/>
      <c r="AK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78"/>
      <c r="AC606" s="2"/>
      <c r="AD606" s="20"/>
      <c r="AE606" s="2"/>
      <c r="AF606" s="2"/>
      <c r="AG606" s="2"/>
      <c r="AH606" s="2"/>
      <c r="AI606" s="2"/>
      <c r="AJ606" s="2"/>
      <c r="AK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78"/>
      <c r="AC607" s="2"/>
      <c r="AD607" s="20"/>
      <c r="AE607" s="2"/>
      <c r="AF607" s="2"/>
      <c r="AG607" s="2"/>
      <c r="AH607" s="2"/>
      <c r="AI607" s="2"/>
      <c r="AJ607" s="2"/>
      <c r="AK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78"/>
      <c r="AC608" s="2"/>
      <c r="AD608" s="20"/>
      <c r="AE608" s="2"/>
      <c r="AF608" s="2"/>
      <c r="AG608" s="2"/>
      <c r="AH608" s="2"/>
      <c r="AI608" s="2"/>
      <c r="AJ608" s="2"/>
      <c r="AK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78"/>
      <c r="AC609" s="2"/>
      <c r="AD609" s="20"/>
      <c r="AE609" s="2"/>
      <c r="AF609" s="2"/>
      <c r="AG609" s="2"/>
      <c r="AH609" s="2"/>
      <c r="AI609" s="2"/>
      <c r="AJ609" s="2"/>
      <c r="AK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78"/>
      <c r="AC610" s="2"/>
      <c r="AD610" s="20"/>
      <c r="AE610" s="2"/>
      <c r="AF610" s="2"/>
      <c r="AG610" s="2"/>
      <c r="AH610" s="2"/>
      <c r="AI610" s="2"/>
      <c r="AJ610" s="2"/>
      <c r="AK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78"/>
      <c r="AC611" s="2"/>
      <c r="AD611" s="20"/>
      <c r="AE611" s="2"/>
      <c r="AF611" s="2"/>
      <c r="AG611" s="2"/>
      <c r="AH611" s="2"/>
      <c r="AI611" s="2"/>
      <c r="AJ611" s="2"/>
      <c r="AK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78"/>
      <c r="AC612" s="2"/>
      <c r="AD612" s="20"/>
      <c r="AE612" s="2"/>
      <c r="AF612" s="2"/>
      <c r="AG612" s="2"/>
      <c r="AH612" s="2"/>
      <c r="AI612" s="2"/>
      <c r="AJ612" s="2"/>
      <c r="AK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78"/>
      <c r="AC613" s="2"/>
      <c r="AD613" s="20"/>
      <c r="AE613" s="2"/>
      <c r="AF613" s="2"/>
      <c r="AG613" s="2"/>
      <c r="AH613" s="2"/>
      <c r="AI613" s="2"/>
      <c r="AJ613" s="2"/>
      <c r="AK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78"/>
      <c r="AC614" s="2"/>
      <c r="AD614" s="20"/>
      <c r="AE614" s="2"/>
      <c r="AF614" s="2"/>
      <c r="AG614" s="2"/>
      <c r="AH614" s="2"/>
      <c r="AI614" s="2"/>
      <c r="AJ614" s="2"/>
      <c r="AK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78"/>
      <c r="AC615" s="2"/>
      <c r="AD615" s="20"/>
      <c r="AE615" s="2"/>
      <c r="AF615" s="2"/>
      <c r="AG615" s="2"/>
      <c r="AH615" s="2"/>
      <c r="AI615" s="2"/>
      <c r="AJ615" s="2"/>
      <c r="AK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78"/>
      <c r="AC616" s="2"/>
      <c r="AD616" s="20"/>
      <c r="AE616" s="2"/>
      <c r="AF616" s="2"/>
      <c r="AG616" s="2"/>
      <c r="AH616" s="2"/>
      <c r="AI616" s="2"/>
      <c r="AJ616" s="2"/>
      <c r="AK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78"/>
      <c r="AC617" s="2"/>
      <c r="AD617" s="20"/>
      <c r="AE617" s="2"/>
      <c r="AF617" s="2"/>
      <c r="AG617" s="2"/>
      <c r="AH617" s="2"/>
      <c r="AI617" s="2"/>
      <c r="AJ617" s="2"/>
      <c r="AK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78"/>
      <c r="AC618" s="2"/>
      <c r="AD618" s="20"/>
      <c r="AE618" s="2"/>
      <c r="AF618" s="2"/>
      <c r="AG618" s="2"/>
      <c r="AH618" s="2"/>
      <c r="AI618" s="2"/>
      <c r="AJ618" s="2"/>
      <c r="AK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78"/>
      <c r="AC619" s="2"/>
      <c r="AD619" s="20"/>
      <c r="AE619" s="2"/>
      <c r="AF619" s="2"/>
      <c r="AG619" s="2"/>
      <c r="AH619" s="2"/>
      <c r="AI619" s="2"/>
      <c r="AJ619" s="2"/>
      <c r="AK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78"/>
      <c r="AC620" s="2"/>
      <c r="AD620" s="20"/>
      <c r="AE620" s="2"/>
      <c r="AF620" s="2"/>
      <c r="AG620" s="2"/>
      <c r="AH620" s="2"/>
      <c r="AI620" s="2"/>
      <c r="AJ620" s="2"/>
      <c r="AK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78"/>
      <c r="AC621" s="2"/>
      <c r="AD621" s="20"/>
      <c r="AE621" s="2"/>
      <c r="AF621" s="2"/>
      <c r="AG621" s="2"/>
      <c r="AH621" s="2"/>
      <c r="AI621" s="2"/>
      <c r="AJ621" s="2"/>
      <c r="AK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78"/>
      <c r="AC622" s="2"/>
      <c r="AD622" s="20"/>
      <c r="AE622" s="2"/>
      <c r="AF622" s="2"/>
      <c r="AG622" s="2"/>
      <c r="AH622" s="2"/>
      <c r="AI622" s="2"/>
      <c r="AJ622" s="2"/>
      <c r="AK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78"/>
      <c r="AC623" s="2"/>
      <c r="AD623" s="20"/>
      <c r="AE623" s="2"/>
      <c r="AF623" s="2"/>
      <c r="AG623" s="2"/>
      <c r="AH623" s="2"/>
      <c r="AI623" s="2"/>
      <c r="AJ623" s="2"/>
      <c r="AK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78"/>
      <c r="AC624" s="2"/>
      <c r="AD624" s="20"/>
      <c r="AE624" s="2"/>
      <c r="AF624" s="2"/>
      <c r="AG624" s="2"/>
      <c r="AH624" s="2"/>
      <c r="AI624" s="2"/>
      <c r="AJ624" s="2"/>
      <c r="AK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78"/>
      <c r="AC625" s="2"/>
      <c r="AD625" s="20"/>
      <c r="AE625" s="2"/>
      <c r="AF625" s="2"/>
      <c r="AG625" s="2"/>
      <c r="AH625" s="2"/>
      <c r="AI625" s="2"/>
      <c r="AJ625" s="2"/>
      <c r="AK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78"/>
      <c r="AC626" s="2"/>
      <c r="AD626" s="20"/>
      <c r="AE626" s="2"/>
      <c r="AF626" s="2"/>
      <c r="AG626" s="2"/>
      <c r="AH626" s="2"/>
      <c r="AI626" s="2"/>
      <c r="AJ626" s="2"/>
      <c r="AK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78"/>
      <c r="AC627" s="2"/>
      <c r="AD627" s="20"/>
      <c r="AE627" s="2"/>
      <c r="AF627" s="2"/>
      <c r="AG627" s="2"/>
      <c r="AH627" s="2"/>
      <c r="AI627" s="2"/>
      <c r="AJ627" s="2"/>
      <c r="AK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78"/>
      <c r="AC628" s="2"/>
      <c r="AD628" s="20"/>
      <c r="AE628" s="2"/>
      <c r="AF628" s="2"/>
      <c r="AG628" s="2"/>
      <c r="AH628" s="2"/>
      <c r="AI628" s="2"/>
      <c r="AJ628" s="2"/>
      <c r="AK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78"/>
      <c r="AC629" s="2"/>
      <c r="AD629" s="20"/>
      <c r="AE629" s="2"/>
      <c r="AF629" s="2"/>
      <c r="AG629" s="2"/>
      <c r="AH629" s="2"/>
      <c r="AI629" s="2"/>
      <c r="AJ629" s="2"/>
      <c r="AK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78"/>
      <c r="AC630" s="2"/>
      <c r="AD630" s="20"/>
      <c r="AE630" s="2"/>
      <c r="AF630" s="2"/>
      <c r="AG630" s="2"/>
      <c r="AH630" s="2"/>
      <c r="AI630" s="2"/>
      <c r="AJ630" s="2"/>
      <c r="AK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78"/>
      <c r="AC631" s="2"/>
      <c r="AD631" s="20"/>
      <c r="AE631" s="2"/>
      <c r="AF631" s="2"/>
      <c r="AG631" s="2"/>
      <c r="AH631" s="2"/>
      <c r="AI631" s="2"/>
      <c r="AJ631" s="2"/>
      <c r="AK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78"/>
      <c r="AC632" s="2"/>
      <c r="AD632" s="20"/>
      <c r="AE632" s="2"/>
      <c r="AF632" s="2"/>
      <c r="AG632" s="2"/>
      <c r="AH632" s="2"/>
      <c r="AI632" s="2"/>
      <c r="AJ632" s="2"/>
      <c r="AK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78"/>
      <c r="AC633" s="2"/>
      <c r="AD633" s="20"/>
      <c r="AE633" s="2"/>
      <c r="AF633" s="2"/>
      <c r="AG633" s="2"/>
      <c r="AH633" s="2"/>
      <c r="AI633" s="2"/>
      <c r="AJ633" s="2"/>
      <c r="AK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78"/>
      <c r="AC634" s="2"/>
      <c r="AD634" s="20"/>
      <c r="AE634" s="2"/>
      <c r="AF634" s="2"/>
      <c r="AG634" s="2"/>
      <c r="AH634" s="2"/>
      <c r="AI634" s="2"/>
      <c r="AJ634" s="2"/>
      <c r="AK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78"/>
      <c r="AC635" s="2"/>
      <c r="AD635" s="20"/>
      <c r="AE635" s="2"/>
      <c r="AF635" s="2"/>
      <c r="AG635" s="2"/>
      <c r="AH635" s="2"/>
      <c r="AI635" s="2"/>
      <c r="AJ635" s="2"/>
      <c r="AK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78"/>
      <c r="AC636" s="2"/>
      <c r="AD636" s="20"/>
      <c r="AE636" s="2"/>
      <c r="AF636" s="2"/>
      <c r="AG636" s="2"/>
      <c r="AH636" s="2"/>
      <c r="AI636" s="2"/>
      <c r="AJ636" s="2"/>
      <c r="AK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78"/>
      <c r="AC637" s="2"/>
      <c r="AD637" s="20"/>
      <c r="AE637" s="2"/>
      <c r="AF637" s="2"/>
      <c r="AG637" s="2"/>
      <c r="AH637" s="2"/>
      <c r="AI637" s="2"/>
      <c r="AJ637" s="2"/>
      <c r="AK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78"/>
      <c r="AC638" s="2"/>
      <c r="AD638" s="20"/>
      <c r="AE638" s="2"/>
      <c r="AF638" s="2"/>
      <c r="AG638" s="2"/>
      <c r="AH638" s="2"/>
      <c r="AI638" s="2"/>
      <c r="AJ638" s="2"/>
      <c r="AK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78"/>
      <c r="AC639" s="2"/>
      <c r="AD639" s="20"/>
      <c r="AE639" s="2"/>
      <c r="AF639" s="2"/>
      <c r="AG639" s="2"/>
      <c r="AH639" s="2"/>
      <c r="AI639" s="2"/>
      <c r="AJ639" s="2"/>
      <c r="AK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78"/>
      <c r="AC640" s="2"/>
      <c r="AD640" s="20"/>
      <c r="AE640" s="2"/>
      <c r="AF640" s="2"/>
      <c r="AG640" s="2"/>
      <c r="AH640" s="2"/>
      <c r="AI640" s="2"/>
      <c r="AJ640" s="2"/>
      <c r="AK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78"/>
      <c r="AC641" s="2"/>
      <c r="AD641" s="20"/>
      <c r="AE641" s="2"/>
      <c r="AF641" s="2"/>
      <c r="AG641" s="2"/>
      <c r="AH641" s="2"/>
      <c r="AI641" s="2"/>
      <c r="AJ641" s="2"/>
      <c r="AK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78"/>
      <c r="AC642" s="2"/>
      <c r="AD642" s="20"/>
      <c r="AE642" s="2"/>
      <c r="AF642" s="2"/>
      <c r="AG642" s="2"/>
      <c r="AH642" s="2"/>
      <c r="AI642" s="2"/>
      <c r="AJ642" s="2"/>
      <c r="AK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78"/>
      <c r="AC643" s="2"/>
      <c r="AD643" s="20"/>
      <c r="AE643" s="2"/>
      <c r="AF643" s="2"/>
      <c r="AG643" s="2"/>
      <c r="AH643" s="2"/>
      <c r="AI643" s="2"/>
      <c r="AJ643" s="2"/>
      <c r="AK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78"/>
      <c r="AC644" s="2"/>
      <c r="AD644" s="20"/>
      <c r="AE644" s="2"/>
      <c r="AF644" s="2"/>
      <c r="AG644" s="2"/>
      <c r="AH644" s="2"/>
      <c r="AI644" s="2"/>
      <c r="AJ644" s="2"/>
      <c r="AK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78"/>
      <c r="AC645" s="2"/>
      <c r="AD645" s="20"/>
      <c r="AE645" s="2"/>
      <c r="AF645" s="2"/>
      <c r="AG645" s="2"/>
      <c r="AH645" s="2"/>
      <c r="AI645" s="2"/>
      <c r="AJ645" s="2"/>
      <c r="AK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78"/>
      <c r="AC646" s="2"/>
      <c r="AD646" s="20"/>
      <c r="AE646" s="2"/>
      <c r="AF646" s="2"/>
      <c r="AG646" s="2"/>
      <c r="AH646" s="2"/>
      <c r="AI646" s="2"/>
      <c r="AJ646" s="2"/>
      <c r="AK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78"/>
      <c r="AC647" s="2"/>
      <c r="AD647" s="20"/>
      <c r="AE647" s="2"/>
      <c r="AF647" s="2"/>
      <c r="AG647" s="2"/>
      <c r="AH647" s="2"/>
      <c r="AI647" s="2"/>
      <c r="AJ647" s="2"/>
      <c r="AK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78"/>
      <c r="AC648" s="2"/>
      <c r="AD648" s="20"/>
      <c r="AE648" s="2"/>
      <c r="AF648" s="2"/>
      <c r="AG648" s="2"/>
      <c r="AH648" s="2"/>
      <c r="AI648" s="2"/>
      <c r="AJ648" s="2"/>
      <c r="AK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78"/>
      <c r="AC649" s="2"/>
      <c r="AD649" s="20"/>
      <c r="AE649" s="2"/>
      <c r="AF649" s="2"/>
      <c r="AG649" s="2"/>
      <c r="AH649" s="2"/>
      <c r="AI649" s="2"/>
      <c r="AJ649" s="2"/>
      <c r="AK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78"/>
      <c r="AC650" s="2"/>
      <c r="AD650" s="20"/>
      <c r="AE650" s="2"/>
      <c r="AF650" s="2"/>
      <c r="AG650" s="2"/>
      <c r="AH650" s="2"/>
      <c r="AI650" s="2"/>
      <c r="AJ650" s="2"/>
      <c r="AK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78"/>
      <c r="AC651" s="2"/>
      <c r="AD651" s="20"/>
      <c r="AE651" s="2"/>
      <c r="AF651" s="2"/>
      <c r="AG651" s="2"/>
      <c r="AH651" s="2"/>
      <c r="AI651" s="2"/>
      <c r="AJ651" s="2"/>
      <c r="AK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78"/>
      <c r="AC652" s="2"/>
      <c r="AD652" s="20"/>
      <c r="AE652" s="2"/>
      <c r="AF652" s="2"/>
      <c r="AG652" s="2"/>
      <c r="AH652" s="2"/>
      <c r="AI652" s="2"/>
      <c r="AJ652" s="2"/>
      <c r="AK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78"/>
      <c r="AC653" s="2"/>
      <c r="AD653" s="20"/>
      <c r="AE653" s="2"/>
      <c r="AF653" s="2"/>
      <c r="AG653" s="2"/>
      <c r="AH653" s="2"/>
      <c r="AI653" s="2"/>
      <c r="AJ653" s="2"/>
      <c r="AK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78"/>
      <c r="AC654" s="2"/>
      <c r="AD654" s="20"/>
      <c r="AE654" s="2"/>
      <c r="AF654" s="2"/>
      <c r="AG654" s="2"/>
      <c r="AH654" s="2"/>
      <c r="AI654" s="2"/>
      <c r="AJ654" s="2"/>
      <c r="AK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78"/>
      <c r="AC655" s="2"/>
      <c r="AD655" s="20"/>
      <c r="AE655" s="2"/>
      <c r="AF655" s="2"/>
      <c r="AG655" s="2"/>
      <c r="AH655" s="2"/>
      <c r="AI655" s="2"/>
      <c r="AJ655" s="2"/>
      <c r="AK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78"/>
      <c r="AC656" s="2"/>
      <c r="AD656" s="20"/>
      <c r="AE656" s="2"/>
      <c r="AF656" s="2"/>
      <c r="AG656" s="2"/>
      <c r="AH656" s="2"/>
      <c r="AI656" s="2"/>
      <c r="AJ656" s="2"/>
      <c r="AK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78"/>
      <c r="AC657" s="2"/>
      <c r="AD657" s="20"/>
      <c r="AE657" s="2"/>
      <c r="AF657" s="2"/>
      <c r="AG657" s="2"/>
      <c r="AH657" s="2"/>
      <c r="AI657" s="2"/>
      <c r="AJ657" s="2"/>
      <c r="AK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78"/>
      <c r="AC658" s="2"/>
      <c r="AD658" s="20"/>
      <c r="AE658" s="2"/>
      <c r="AF658" s="2"/>
      <c r="AG658" s="2"/>
      <c r="AH658" s="2"/>
      <c r="AI658" s="2"/>
      <c r="AJ658" s="2"/>
      <c r="AK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78"/>
      <c r="AC659" s="2"/>
      <c r="AD659" s="20"/>
      <c r="AE659" s="2"/>
      <c r="AF659" s="2"/>
      <c r="AG659" s="2"/>
      <c r="AH659" s="2"/>
      <c r="AI659" s="2"/>
      <c r="AJ659" s="2"/>
      <c r="AK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78"/>
      <c r="AC660" s="2"/>
      <c r="AD660" s="20"/>
      <c r="AE660" s="2"/>
      <c r="AF660" s="2"/>
      <c r="AG660" s="2"/>
      <c r="AH660" s="2"/>
      <c r="AI660" s="2"/>
      <c r="AJ660" s="2"/>
      <c r="AK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78"/>
      <c r="AC661" s="2"/>
      <c r="AD661" s="20"/>
      <c r="AE661" s="2"/>
      <c r="AF661" s="2"/>
      <c r="AG661" s="2"/>
      <c r="AH661" s="2"/>
      <c r="AI661" s="2"/>
      <c r="AJ661" s="2"/>
      <c r="AK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78"/>
      <c r="AC662" s="2"/>
      <c r="AD662" s="20"/>
      <c r="AE662" s="2"/>
      <c r="AF662" s="2"/>
      <c r="AG662" s="2"/>
      <c r="AH662" s="2"/>
      <c r="AI662" s="2"/>
      <c r="AJ662" s="2"/>
      <c r="AK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78"/>
      <c r="AC663" s="2"/>
      <c r="AD663" s="20"/>
      <c r="AE663" s="2"/>
      <c r="AF663" s="2"/>
      <c r="AG663" s="2"/>
      <c r="AH663" s="2"/>
      <c r="AI663" s="2"/>
      <c r="AJ663" s="2"/>
      <c r="AK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78"/>
      <c r="AC664" s="2"/>
      <c r="AD664" s="20"/>
      <c r="AE664" s="2"/>
      <c r="AF664" s="2"/>
      <c r="AG664" s="2"/>
      <c r="AH664" s="2"/>
      <c r="AI664" s="2"/>
      <c r="AJ664" s="2"/>
      <c r="AK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78"/>
      <c r="AC665" s="2"/>
      <c r="AD665" s="20"/>
      <c r="AE665" s="2"/>
      <c r="AF665" s="2"/>
      <c r="AG665" s="2"/>
      <c r="AH665" s="2"/>
      <c r="AI665" s="2"/>
      <c r="AJ665" s="2"/>
      <c r="AK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78"/>
      <c r="AC666" s="2"/>
      <c r="AD666" s="20"/>
      <c r="AE666" s="2"/>
      <c r="AF666" s="2"/>
      <c r="AG666" s="2"/>
      <c r="AH666" s="2"/>
      <c r="AI666" s="2"/>
      <c r="AJ666" s="2"/>
      <c r="AK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78"/>
      <c r="AC667" s="2"/>
      <c r="AD667" s="20"/>
      <c r="AE667" s="2"/>
      <c r="AF667" s="2"/>
      <c r="AG667" s="2"/>
      <c r="AH667" s="2"/>
      <c r="AI667" s="2"/>
      <c r="AJ667" s="2"/>
      <c r="AK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78"/>
      <c r="AC668" s="2"/>
      <c r="AD668" s="20"/>
      <c r="AE668" s="2"/>
      <c r="AF668" s="2"/>
      <c r="AG668" s="2"/>
      <c r="AH668" s="2"/>
      <c r="AI668" s="2"/>
      <c r="AJ668" s="2"/>
      <c r="AK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78"/>
      <c r="AC669" s="2"/>
      <c r="AD669" s="20"/>
      <c r="AE669" s="2"/>
      <c r="AF669" s="2"/>
      <c r="AG669" s="2"/>
      <c r="AH669" s="2"/>
      <c r="AI669" s="2"/>
      <c r="AJ669" s="2"/>
      <c r="AK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78"/>
      <c r="AC670" s="2"/>
      <c r="AD670" s="20"/>
      <c r="AE670" s="2"/>
      <c r="AF670" s="2"/>
      <c r="AG670" s="2"/>
      <c r="AH670" s="2"/>
      <c r="AI670" s="2"/>
      <c r="AJ670" s="2"/>
      <c r="AK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78"/>
      <c r="AC671" s="2"/>
      <c r="AD671" s="20"/>
      <c r="AE671" s="2"/>
      <c r="AF671" s="2"/>
      <c r="AG671" s="2"/>
      <c r="AH671" s="2"/>
      <c r="AI671" s="2"/>
      <c r="AJ671" s="2"/>
      <c r="AK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78"/>
      <c r="AC672" s="2"/>
      <c r="AD672" s="20"/>
      <c r="AE672" s="2"/>
      <c r="AF672" s="2"/>
      <c r="AG672" s="2"/>
      <c r="AH672" s="2"/>
      <c r="AI672" s="2"/>
      <c r="AJ672" s="2"/>
      <c r="AK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78"/>
      <c r="AC673" s="2"/>
      <c r="AD673" s="20"/>
      <c r="AE673" s="2"/>
      <c r="AF673" s="2"/>
      <c r="AG673" s="2"/>
      <c r="AH673" s="2"/>
      <c r="AI673" s="2"/>
      <c r="AJ673" s="2"/>
      <c r="AK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78"/>
      <c r="AC674" s="2"/>
      <c r="AD674" s="20"/>
      <c r="AE674" s="2"/>
      <c r="AF674" s="2"/>
      <c r="AG674" s="2"/>
      <c r="AH674" s="2"/>
      <c r="AI674" s="2"/>
      <c r="AJ674" s="2"/>
      <c r="AK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78"/>
      <c r="AC675" s="2"/>
      <c r="AD675" s="20"/>
      <c r="AE675" s="2"/>
      <c r="AF675" s="2"/>
      <c r="AG675" s="2"/>
      <c r="AH675" s="2"/>
      <c r="AI675" s="2"/>
      <c r="AJ675" s="2"/>
      <c r="AK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78"/>
      <c r="AC676" s="2"/>
      <c r="AD676" s="20"/>
      <c r="AE676" s="2"/>
      <c r="AF676" s="2"/>
      <c r="AG676" s="2"/>
      <c r="AH676" s="2"/>
      <c r="AI676" s="2"/>
      <c r="AJ676" s="2"/>
      <c r="AK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78"/>
      <c r="AC677" s="2"/>
      <c r="AD677" s="20"/>
      <c r="AE677" s="2"/>
      <c r="AF677" s="2"/>
      <c r="AG677" s="2"/>
      <c r="AH677" s="2"/>
      <c r="AI677" s="2"/>
      <c r="AJ677" s="2"/>
      <c r="AK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78"/>
      <c r="AC678" s="2"/>
      <c r="AD678" s="20"/>
      <c r="AE678" s="2"/>
      <c r="AF678" s="2"/>
      <c r="AG678" s="2"/>
      <c r="AH678" s="2"/>
      <c r="AI678" s="2"/>
      <c r="AJ678" s="2"/>
      <c r="AK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78"/>
      <c r="AC679" s="2"/>
      <c r="AD679" s="20"/>
      <c r="AE679" s="2"/>
      <c r="AF679" s="2"/>
      <c r="AG679" s="2"/>
      <c r="AH679" s="2"/>
      <c r="AI679" s="2"/>
      <c r="AJ679" s="2"/>
      <c r="AK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78"/>
      <c r="AC680" s="2"/>
      <c r="AD680" s="20"/>
      <c r="AE680" s="2"/>
      <c r="AF680" s="2"/>
      <c r="AG680" s="2"/>
      <c r="AH680" s="2"/>
      <c r="AI680" s="2"/>
      <c r="AJ680" s="2"/>
      <c r="AK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78"/>
      <c r="AC681" s="2"/>
      <c r="AD681" s="20"/>
      <c r="AE681" s="2"/>
      <c r="AF681" s="2"/>
      <c r="AG681" s="2"/>
      <c r="AH681" s="2"/>
      <c r="AI681" s="2"/>
      <c r="AJ681" s="2"/>
      <c r="AK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78"/>
      <c r="AC682" s="2"/>
      <c r="AD682" s="20"/>
      <c r="AE682" s="2"/>
      <c r="AF682" s="2"/>
      <c r="AG682" s="2"/>
      <c r="AH682" s="2"/>
      <c r="AI682" s="2"/>
      <c r="AJ682" s="2"/>
      <c r="AK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78"/>
      <c r="AC683" s="2"/>
      <c r="AD683" s="20"/>
      <c r="AE683" s="2"/>
      <c r="AF683" s="2"/>
      <c r="AG683" s="2"/>
      <c r="AH683" s="2"/>
      <c r="AI683" s="2"/>
      <c r="AJ683" s="2"/>
      <c r="AK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78"/>
      <c r="AC684" s="2"/>
      <c r="AD684" s="20"/>
      <c r="AE684" s="2"/>
      <c r="AF684" s="2"/>
      <c r="AG684" s="2"/>
      <c r="AH684" s="2"/>
      <c r="AI684" s="2"/>
      <c r="AJ684" s="2"/>
      <c r="AK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78"/>
      <c r="AC685" s="2"/>
      <c r="AD685" s="20"/>
      <c r="AE685" s="2"/>
      <c r="AF685" s="2"/>
      <c r="AG685" s="2"/>
      <c r="AH685" s="2"/>
      <c r="AI685" s="2"/>
      <c r="AJ685" s="2"/>
      <c r="AK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78"/>
      <c r="AC686" s="2"/>
      <c r="AD686" s="20"/>
      <c r="AE686" s="2"/>
      <c r="AF686" s="2"/>
      <c r="AG686" s="2"/>
      <c r="AH686" s="2"/>
      <c r="AI686" s="2"/>
      <c r="AJ686" s="2"/>
      <c r="AK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78"/>
      <c r="AC687" s="2"/>
      <c r="AD687" s="20"/>
      <c r="AE687" s="2"/>
      <c r="AF687" s="2"/>
      <c r="AG687" s="2"/>
      <c r="AH687" s="2"/>
      <c r="AI687" s="2"/>
      <c r="AJ687" s="2"/>
      <c r="AK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78"/>
      <c r="AC688" s="2"/>
      <c r="AD688" s="20"/>
      <c r="AE688" s="2"/>
      <c r="AF688" s="2"/>
      <c r="AG688" s="2"/>
      <c r="AH688" s="2"/>
      <c r="AI688" s="2"/>
      <c r="AJ688" s="2"/>
      <c r="AK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78"/>
      <c r="AC689" s="2"/>
      <c r="AD689" s="20"/>
      <c r="AE689" s="2"/>
      <c r="AF689" s="2"/>
      <c r="AG689" s="2"/>
      <c r="AH689" s="2"/>
      <c r="AI689" s="2"/>
      <c r="AJ689" s="2"/>
      <c r="AK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78"/>
      <c r="AC690" s="2"/>
      <c r="AD690" s="20"/>
      <c r="AE690" s="2"/>
      <c r="AF690" s="2"/>
      <c r="AG690" s="2"/>
      <c r="AH690" s="2"/>
      <c r="AI690" s="2"/>
      <c r="AJ690" s="2"/>
      <c r="AK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78"/>
      <c r="AC691" s="2"/>
      <c r="AD691" s="20"/>
      <c r="AE691" s="2"/>
      <c r="AF691" s="2"/>
      <c r="AG691" s="2"/>
      <c r="AH691" s="2"/>
      <c r="AI691" s="2"/>
      <c r="AJ691" s="2"/>
      <c r="AK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78"/>
      <c r="AC692" s="2"/>
      <c r="AD692" s="20"/>
      <c r="AE692" s="2"/>
      <c r="AF692" s="2"/>
      <c r="AG692" s="2"/>
      <c r="AH692" s="2"/>
      <c r="AI692" s="2"/>
      <c r="AJ692" s="2"/>
      <c r="AK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78"/>
      <c r="AC693" s="2"/>
      <c r="AD693" s="20"/>
      <c r="AE693" s="2"/>
      <c r="AF693" s="2"/>
      <c r="AG693" s="2"/>
      <c r="AH693" s="2"/>
      <c r="AI693" s="2"/>
      <c r="AJ693" s="2"/>
      <c r="AK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78"/>
      <c r="AC694" s="2"/>
      <c r="AD694" s="20"/>
      <c r="AE694" s="2"/>
      <c r="AF694" s="2"/>
      <c r="AG694" s="2"/>
      <c r="AH694" s="2"/>
      <c r="AI694" s="2"/>
      <c r="AJ694" s="2"/>
      <c r="AK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78"/>
      <c r="AC695" s="2"/>
      <c r="AD695" s="20"/>
      <c r="AE695" s="2"/>
      <c r="AF695" s="2"/>
      <c r="AG695" s="2"/>
      <c r="AH695" s="2"/>
      <c r="AI695" s="2"/>
      <c r="AJ695" s="2"/>
      <c r="AK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78"/>
      <c r="AC696" s="2"/>
      <c r="AD696" s="20"/>
      <c r="AE696" s="2"/>
      <c r="AF696" s="2"/>
      <c r="AG696" s="2"/>
      <c r="AH696" s="2"/>
      <c r="AI696" s="2"/>
      <c r="AJ696" s="2"/>
      <c r="AK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78"/>
      <c r="AC697" s="2"/>
      <c r="AD697" s="20"/>
      <c r="AE697" s="2"/>
      <c r="AF697" s="2"/>
      <c r="AG697" s="2"/>
      <c r="AH697" s="2"/>
      <c r="AI697" s="2"/>
      <c r="AJ697" s="2"/>
      <c r="AK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78"/>
      <c r="AC698" s="2"/>
      <c r="AD698" s="20"/>
      <c r="AE698" s="2"/>
      <c r="AF698" s="2"/>
      <c r="AG698" s="2"/>
      <c r="AH698" s="2"/>
      <c r="AI698" s="2"/>
      <c r="AJ698" s="2"/>
      <c r="AK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78"/>
      <c r="AC699" s="2"/>
      <c r="AD699" s="20"/>
      <c r="AE699" s="2"/>
      <c r="AF699" s="2"/>
      <c r="AG699" s="2"/>
      <c r="AH699" s="2"/>
      <c r="AI699" s="2"/>
      <c r="AJ699" s="2"/>
      <c r="AK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78"/>
      <c r="AC700" s="2"/>
      <c r="AD700" s="20"/>
      <c r="AE700" s="2"/>
      <c r="AF700" s="2"/>
      <c r="AG700" s="2"/>
      <c r="AH700" s="2"/>
      <c r="AI700" s="2"/>
      <c r="AJ700" s="2"/>
      <c r="AK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78"/>
      <c r="AC701" s="2"/>
      <c r="AD701" s="20"/>
      <c r="AE701" s="2"/>
      <c r="AF701" s="2"/>
      <c r="AG701" s="2"/>
      <c r="AH701" s="2"/>
      <c r="AI701" s="2"/>
      <c r="AJ701" s="2"/>
      <c r="AK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78"/>
      <c r="AC702" s="2"/>
      <c r="AD702" s="20"/>
      <c r="AE702" s="2"/>
      <c r="AF702" s="2"/>
      <c r="AG702" s="2"/>
      <c r="AH702" s="2"/>
      <c r="AI702" s="2"/>
      <c r="AJ702" s="2"/>
      <c r="AK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78"/>
      <c r="AC703" s="2"/>
      <c r="AD703" s="20"/>
      <c r="AE703" s="2"/>
      <c r="AF703" s="2"/>
      <c r="AG703" s="2"/>
      <c r="AH703" s="2"/>
      <c r="AI703" s="2"/>
      <c r="AJ703" s="2"/>
      <c r="AK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78"/>
      <c r="AC704" s="2"/>
      <c r="AD704" s="20"/>
      <c r="AE704" s="2"/>
      <c r="AF704" s="2"/>
      <c r="AG704" s="2"/>
      <c r="AH704" s="2"/>
      <c r="AI704" s="2"/>
      <c r="AJ704" s="2"/>
      <c r="AK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78"/>
      <c r="AC705" s="2"/>
      <c r="AD705" s="20"/>
      <c r="AE705" s="2"/>
      <c r="AF705" s="2"/>
      <c r="AG705" s="2"/>
      <c r="AH705" s="2"/>
      <c r="AI705" s="2"/>
      <c r="AJ705" s="2"/>
      <c r="AK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78"/>
      <c r="AC706" s="2"/>
      <c r="AD706" s="20"/>
      <c r="AE706" s="2"/>
      <c r="AF706" s="2"/>
      <c r="AG706" s="2"/>
      <c r="AH706" s="2"/>
      <c r="AI706" s="2"/>
      <c r="AJ706" s="2"/>
      <c r="AK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78"/>
      <c r="AC707" s="2"/>
      <c r="AD707" s="20"/>
      <c r="AE707" s="2"/>
      <c r="AF707" s="2"/>
      <c r="AG707" s="2"/>
      <c r="AH707" s="2"/>
      <c r="AI707" s="2"/>
      <c r="AJ707" s="2"/>
      <c r="AK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78"/>
      <c r="AC708" s="2"/>
      <c r="AD708" s="20"/>
      <c r="AE708" s="2"/>
      <c r="AF708" s="2"/>
      <c r="AG708" s="2"/>
      <c r="AH708" s="2"/>
      <c r="AI708" s="2"/>
      <c r="AJ708" s="2"/>
      <c r="AK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78"/>
      <c r="AC709" s="2"/>
      <c r="AD709" s="20"/>
      <c r="AE709" s="2"/>
      <c r="AF709" s="2"/>
      <c r="AG709" s="2"/>
      <c r="AH709" s="2"/>
      <c r="AI709" s="2"/>
      <c r="AJ709" s="2"/>
      <c r="AK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78"/>
      <c r="AC710" s="2"/>
      <c r="AD710" s="20"/>
      <c r="AE710" s="2"/>
      <c r="AF710" s="2"/>
      <c r="AG710" s="2"/>
      <c r="AH710" s="2"/>
      <c r="AI710" s="2"/>
      <c r="AJ710" s="2"/>
      <c r="AK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78"/>
      <c r="AC711" s="2"/>
      <c r="AD711" s="20"/>
      <c r="AE711" s="2"/>
      <c r="AF711" s="2"/>
      <c r="AG711" s="2"/>
      <c r="AH711" s="2"/>
      <c r="AI711" s="2"/>
      <c r="AJ711" s="2"/>
      <c r="AK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78"/>
      <c r="AC712" s="2"/>
      <c r="AD712" s="20"/>
      <c r="AE712" s="2"/>
      <c r="AF712" s="2"/>
      <c r="AG712" s="2"/>
      <c r="AH712" s="2"/>
      <c r="AI712" s="2"/>
      <c r="AJ712" s="2"/>
      <c r="AK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78"/>
      <c r="AC713" s="2"/>
      <c r="AD713" s="20"/>
      <c r="AE713" s="2"/>
      <c r="AF713" s="2"/>
      <c r="AG713" s="2"/>
      <c r="AH713" s="2"/>
      <c r="AI713" s="2"/>
      <c r="AJ713" s="2"/>
      <c r="AK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78"/>
      <c r="AC714" s="2"/>
      <c r="AD714" s="20"/>
      <c r="AE714" s="2"/>
      <c r="AF714" s="2"/>
      <c r="AG714" s="2"/>
      <c r="AH714" s="2"/>
      <c r="AI714" s="2"/>
      <c r="AJ714" s="2"/>
      <c r="AK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78"/>
      <c r="AC715" s="2"/>
      <c r="AD715" s="20"/>
      <c r="AE715" s="2"/>
      <c r="AF715" s="2"/>
      <c r="AG715" s="2"/>
      <c r="AH715" s="2"/>
      <c r="AI715" s="2"/>
      <c r="AJ715" s="2"/>
      <c r="AK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78"/>
      <c r="AC716" s="2"/>
      <c r="AD716" s="20"/>
      <c r="AE716" s="2"/>
      <c r="AF716" s="2"/>
      <c r="AG716" s="2"/>
      <c r="AH716" s="2"/>
      <c r="AI716" s="2"/>
      <c r="AJ716" s="2"/>
      <c r="AK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78"/>
      <c r="AC717" s="2"/>
      <c r="AD717" s="20"/>
      <c r="AE717" s="2"/>
      <c r="AF717" s="2"/>
      <c r="AG717" s="2"/>
      <c r="AH717" s="2"/>
      <c r="AI717" s="2"/>
      <c r="AJ717" s="2"/>
      <c r="AK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78"/>
      <c r="AC718" s="2"/>
      <c r="AD718" s="20"/>
      <c r="AE718" s="2"/>
      <c r="AF718" s="2"/>
      <c r="AG718" s="2"/>
      <c r="AH718" s="2"/>
      <c r="AI718" s="2"/>
      <c r="AJ718" s="2"/>
      <c r="AK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78"/>
      <c r="AC719" s="2"/>
      <c r="AD719" s="20"/>
      <c r="AE719" s="2"/>
      <c r="AF719" s="2"/>
      <c r="AG719" s="2"/>
      <c r="AH719" s="2"/>
      <c r="AI719" s="2"/>
      <c r="AJ719" s="2"/>
      <c r="AK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78"/>
      <c r="AC720" s="2"/>
      <c r="AD720" s="20"/>
      <c r="AE720" s="2"/>
      <c r="AF720" s="2"/>
      <c r="AG720" s="2"/>
      <c r="AH720" s="2"/>
      <c r="AI720" s="2"/>
      <c r="AJ720" s="2"/>
      <c r="AK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78"/>
      <c r="AC721" s="2"/>
      <c r="AD721" s="20"/>
      <c r="AE721" s="2"/>
      <c r="AF721" s="2"/>
      <c r="AG721" s="2"/>
      <c r="AH721" s="2"/>
      <c r="AI721" s="2"/>
      <c r="AJ721" s="2"/>
      <c r="AK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78"/>
      <c r="AC722" s="2"/>
      <c r="AD722" s="20"/>
      <c r="AE722" s="2"/>
      <c r="AF722" s="2"/>
      <c r="AG722" s="2"/>
      <c r="AH722" s="2"/>
      <c r="AI722" s="2"/>
      <c r="AJ722" s="2"/>
      <c r="AK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78"/>
      <c r="AC723" s="2"/>
      <c r="AD723" s="20"/>
      <c r="AE723" s="2"/>
      <c r="AF723" s="2"/>
      <c r="AG723" s="2"/>
      <c r="AH723" s="2"/>
      <c r="AI723" s="2"/>
      <c r="AJ723" s="2"/>
      <c r="AK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78"/>
      <c r="AC724" s="2"/>
      <c r="AD724" s="20"/>
      <c r="AE724" s="2"/>
      <c r="AF724" s="2"/>
      <c r="AG724" s="2"/>
      <c r="AH724" s="2"/>
      <c r="AI724" s="2"/>
      <c r="AJ724" s="2"/>
      <c r="AK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78"/>
      <c r="AC725" s="2"/>
      <c r="AD725" s="20"/>
      <c r="AE725" s="2"/>
      <c r="AF725" s="2"/>
      <c r="AG725" s="2"/>
      <c r="AH725" s="2"/>
      <c r="AI725" s="2"/>
      <c r="AJ725" s="2"/>
      <c r="AK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78"/>
      <c r="AC726" s="2"/>
      <c r="AD726" s="20"/>
      <c r="AE726" s="2"/>
      <c r="AF726" s="2"/>
      <c r="AG726" s="2"/>
      <c r="AH726" s="2"/>
      <c r="AI726" s="2"/>
      <c r="AJ726" s="2"/>
      <c r="AK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78"/>
      <c r="AC727" s="2"/>
      <c r="AD727" s="20"/>
      <c r="AE727" s="2"/>
      <c r="AF727" s="2"/>
      <c r="AG727" s="2"/>
      <c r="AH727" s="2"/>
      <c r="AI727" s="2"/>
      <c r="AJ727" s="2"/>
      <c r="AK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78"/>
      <c r="AC728" s="2"/>
      <c r="AD728" s="20"/>
      <c r="AE728" s="2"/>
      <c r="AF728" s="2"/>
      <c r="AG728" s="2"/>
      <c r="AH728" s="2"/>
      <c r="AI728" s="2"/>
      <c r="AJ728" s="2"/>
      <c r="AK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78"/>
      <c r="AC729" s="2"/>
      <c r="AD729" s="20"/>
      <c r="AE729" s="2"/>
      <c r="AF729" s="2"/>
      <c r="AG729" s="2"/>
      <c r="AH729" s="2"/>
      <c r="AI729" s="2"/>
      <c r="AJ729" s="2"/>
      <c r="AK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78"/>
      <c r="AC730" s="2"/>
      <c r="AD730" s="20"/>
      <c r="AE730" s="2"/>
      <c r="AF730" s="2"/>
      <c r="AG730" s="2"/>
      <c r="AH730" s="2"/>
      <c r="AI730" s="2"/>
      <c r="AJ730" s="2"/>
      <c r="AK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78"/>
      <c r="AC731" s="2"/>
      <c r="AD731" s="20"/>
      <c r="AE731" s="2"/>
      <c r="AF731" s="2"/>
      <c r="AG731" s="2"/>
      <c r="AH731" s="2"/>
      <c r="AI731" s="2"/>
      <c r="AJ731" s="2"/>
      <c r="AK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78"/>
      <c r="AC732" s="2"/>
      <c r="AD732" s="20"/>
      <c r="AE732" s="2"/>
      <c r="AF732" s="2"/>
      <c r="AG732" s="2"/>
      <c r="AH732" s="2"/>
      <c r="AI732" s="2"/>
      <c r="AJ732" s="2"/>
      <c r="AK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78"/>
      <c r="AC733" s="2"/>
      <c r="AD733" s="20"/>
      <c r="AE733" s="2"/>
      <c r="AF733" s="2"/>
      <c r="AG733" s="2"/>
      <c r="AH733" s="2"/>
      <c r="AI733" s="2"/>
      <c r="AJ733" s="2"/>
      <c r="AK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78"/>
      <c r="AC734" s="2"/>
      <c r="AD734" s="20"/>
      <c r="AE734" s="2"/>
      <c r="AF734" s="2"/>
      <c r="AG734" s="2"/>
      <c r="AH734" s="2"/>
      <c r="AI734" s="2"/>
      <c r="AJ734" s="2"/>
      <c r="AK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78"/>
      <c r="AC735" s="2"/>
      <c r="AD735" s="20"/>
      <c r="AE735" s="2"/>
      <c r="AF735" s="2"/>
      <c r="AG735" s="2"/>
      <c r="AH735" s="2"/>
      <c r="AI735" s="2"/>
      <c r="AJ735" s="2"/>
      <c r="AK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78"/>
      <c r="AC736" s="2"/>
      <c r="AD736" s="20"/>
      <c r="AE736" s="2"/>
      <c r="AF736" s="2"/>
      <c r="AG736" s="2"/>
      <c r="AH736" s="2"/>
      <c r="AI736" s="2"/>
      <c r="AJ736" s="2"/>
      <c r="AK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78"/>
      <c r="AC737" s="2"/>
      <c r="AD737" s="20"/>
      <c r="AE737" s="2"/>
      <c r="AF737" s="2"/>
      <c r="AG737" s="2"/>
      <c r="AH737" s="2"/>
      <c r="AI737" s="2"/>
      <c r="AJ737" s="2"/>
      <c r="AK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78"/>
      <c r="AC738" s="2"/>
      <c r="AD738" s="20"/>
      <c r="AE738" s="2"/>
      <c r="AF738" s="2"/>
      <c r="AG738" s="2"/>
      <c r="AH738" s="2"/>
      <c r="AI738" s="2"/>
      <c r="AJ738" s="2"/>
      <c r="AK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78"/>
      <c r="AC739" s="2"/>
      <c r="AD739" s="20"/>
      <c r="AE739" s="2"/>
      <c r="AF739" s="2"/>
      <c r="AG739" s="2"/>
      <c r="AH739" s="2"/>
      <c r="AI739" s="2"/>
      <c r="AJ739" s="2"/>
      <c r="AK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78"/>
      <c r="AC740" s="2"/>
      <c r="AD740" s="20"/>
      <c r="AE740" s="2"/>
      <c r="AF740" s="2"/>
      <c r="AG740" s="2"/>
      <c r="AH740" s="2"/>
      <c r="AI740" s="2"/>
      <c r="AJ740" s="2"/>
      <c r="AK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78"/>
      <c r="AC741" s="2"/>
      <c r="AD741" s="20"/>
      <c r="AE741" s="2"/>
      <c r="AF741" s="2"/>
      <c r="AG741" s="2"/>
      <c r="AH741" s="2"/>
      <c r="AI741" s="2"/>
      <c r="AJ741" s="2"/>
      <c r="AK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78"/>
      <c r="AC742" s="2"/>
      <c r="AD742" s="20"/>
      <c r="AE742" s="2"/>
      <c r="AF742" s="2"/>
      <c r="AG742" s="2"/>
      <c r="AH742" s="2"/>
      <c r="AI742" s="2"/>
      <c r="AJ742" s="2"/>
      <c r="AK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78"/>
      <c r="AC743" s="2"/>
      <c r="AD743" s="20"/>
      <c r="AE743" s="2"/>
      <c r="AF743" s="2"/>
      <c r="AG743" s="2"/>
      <c r="AH743" s="2"/>
      <c r="AI743" s="2"/>
      <c r="AJ743" s="2"/>
      <c r="AK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78"/>
      <c r="AC744" s="2"/>
      <c r="AD744" s="20"/>
      <c r="AE744" s="2"/>
      <c r="AF744" s="2"/>
      <c r="AG744" s="2"/>
      <c r="AH744" s="2"/>
      <c r="AI744" s="2"/>
      <c r="AJ744" s="2"/>
      <c r="AK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78"/>
      <c r="AC745" s="2"/>
      <c r="AD745" s="20"/>
      <c r="AE745" s="2"/>
      <c r="AF745" s="2"/>
      <c r="AG745" s="2"/>
      <c r="AH745" s="2"/>
      <c r="AI745" s="2"/>
      <c r="AJ745" s="2"/>
      <c r="AK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78"/>
      <c r="AC746" s="2"/>
      <c r="AD746" s="20"/>
      <c r="AE746" s="2"/>
      <c r="AF746" s="2"/>
      <c r="AG746" s="2"/>
      <c r="AH746" s="2"/>
      <c r="AI746" s="2"/>
      <c r="AJ746" s="2"/>
      <c r="AK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78"/>
      <c r="AC747" s="2"/>
      <c r="AD747" s="20"/>
      <c r="AE747" s="2"/>
      <c r="AF747" s="2"/>
      <c r="AG747" s="2"/>
      <c r="AH747" s="2"/>
      <c r="AI747" s="2"/>
      <c r="AJ747" s="2"/>
      <c r="AK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78"/>
      <c r="AC748" s="2"/>
      <c r="AD748" s="20"/>
      <c r="AE748" s="2"/>
      <c r="AF748" s="2"/>
      <c r="AG748" s="2"/>
      <c r="AH748" s="2"/>
      <c r="AI748" s="2"/>
      <c r="AJ748" s="2"/>
      <c r="AK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78"/>
      <c r="AC749" s="2"/>
      <c r="AD749" s="20"/>
      <c r="AE749" s="2"/>
      <c r="AF749" s="2"/>
      <c r="AG749" s="2"/>
      <c r="AH749" s="2"/>
      <c r="AI749" s="2"/>
      <c r="AJ749" s="2"/>
      <c r="AK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78"/>
      <c r="AC750" s="2"/>
      <c r="AD750" s="20"/>
      <c r="AE750" s="2"/>
      <c r="AF750" s="2"/>
      <c r="AG750" s="2"/>
      <c r="AH750" s="2"/>
      <c r="AI750" s="2"/>
      <c r="AJ750" s="2"/>
      <c r="AK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78"/>
      <c r="AC751" s="2"/>
      <c r="AD751" s="20"/>
      <c r="AE751" s="2"/>
      <c r="AF751" s="2"/>
      <c r="AG751" s="2"/>
      <c r="AH751" s="2"/>
      <c r="AI751" s="2"/>
      <c r="AJ751" s="2"/>
      <c r="AK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78"/>
      <c r="AC752" s="2"/>
      <c r="AD752" s="20"/>
      <c r="AE752" s="2"/>
      <c r="AF752" s="2"/>
      <c r="AG752" s="2"/>
      <c r="AH752" s="2"/>
      <c r="AI752" s="2"/>
      <c r="AJ752" s="2"/>
      <c r="AK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78"/>
      <c r="AC753" s="2"/>
      <c r="AD753" s="20"/>
      <c r="AE753" s="2"/>
      <c r="AF753" s="2"/>
      <c r="AG753" s="2"/>
      <c r="AH753" s="2"/>
      <c r="AI753" s="2"/>
      <c r="AJ753" s="2"/>
      <c r="AK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78"/>
      <c r="AC754" s="2"/>
      <c r="AD754" s="20"/>
      <c r="AE754" s="2"/>
      <c r="AF754" s="2"/>
      <c r="AG754" s="2"/>
      <c r="AH754" s="2"/>
      <c r="AI754" s="2"/>
      <c r="AJ754" s="2"/>
      <c r="AK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78"/>
      <c r="AC755" s="2"/>
      <c r="AD755" s="20"/>
      <c r="AE755" s="2"/>
      <c r="AF755" s="2"/>
      <c r="AG755" s="2"/>
      <c r="AH755" s="2"/>
      <c r="AI755" s="2"/>
      <c r="AJ755" s="2"/>
      <c r="AK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78"/>
      <c r="AC756" s="2"/>
      <c r="AD756" s="20"/>
      <c r="AE756" s="2"/>
      <c r="AF756" s="2"/>
      <c r="AG756" s="2"/>
      <c r="AH756" s="2"/>
      <c r="AI756" s="2"/>
      <c r="AJ756" s="2"/>
      <c r="AK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78"/>
      <c r="AC757" s="2"/>
      <c r="AD757" s="20"/>
      <c r="AE757" s="2"/>
      <c r="AF757" s="2"/>
      <c r="AG757" s="2"/>
      <c r="AH757" s="2"/>
      <c r="AI757" s="2"/>
      <c r="AJ757" s="2"/>
      <c r="AK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78"/>
      <c r="AC758" s="2"/>
      <c r="AD758" s="20"/>
      <c r="AE758" s="2"/>
      <c r="AF758" s="2"/>
      <c r="AG758" s="2"/>
      <c r="AH758" s="2"/>
      <c r="AI758" s="2"/>
      <c r="AJ758" s="2"/>
      <c r="AK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78"/>
      <c r="AC759" s="2"/>
      <c r="AD759" s="20"/>
      <c r="AE759" s="2"/>
      <c r="AF759" s="2"/>
      <c r="AG759" s="2"/>
      <c r="AH759" s="2"/>
      <c r="AI759" s="2"/>
      <c r="AJ759" s="2"/>
      <c r="AK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78"/>
      <c r="AC760" s="2"/>
      <c r="AD760" s="20"/>
      <c r="AE760" s="2"/>
      <c r="AF760" s="2"/>
      <c r="AG760" s="2"/>
      <c r="AH760" s="2"/>
      <c r="AI760" s="2"/>
      <c r="AJ760" s="2"/>
      <c r="AK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78"/>
      <c r="AC761" s="2"/>
      <c r="AD761" s="20"/>
      <c r="AE761" s="2"/>
      <c r="AF761" s="2"/>
      <c r="AG761" s="2"/>
      <c r="AH761" s="2"/>
      <c r="AI761" s="2"/>
      <c r="AJ761" s="2"/>
      <c r="AK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78"/>
      <c r="AC762" s="2"/>
      <c r="AD762" s="20"/>
      <c r="AE762" s="2"/>
      <c r="AF762" s="2"/>
      <c r="AG762" s="2"/>
      <c r="AH762" s="2"/>
      <c r="AI762" s="2"/>
      <c r="AJ762" s="2"/>
      <c r="AK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78"/>
      <c r="AC763" s="2"/>
      <c r="AD763" s="20"/>
      <c r="AE763" s="2"/>
      <c r="AF763" s="2"/>
      <c r="AG763" s="2"/>
      <c r="AH763" s="2"/>
      <c r="AI763" s="2"/>
      <c r="AJ763" s="2"/>
      <c r="AK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78"/>
      <c r="AC764" s="2"/>
      <c r="AD764" s="20"/>
      <c r="AE764" s="2"/>
      <c r="AF764" s="2"/>
      <c r="AG764" s="2"/>
      <c r="AH764" s="2"/>
      <c r="AI764" s="2"/>
      <c r="AJ764" s="2"/>
      <c r="AK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78"/>
      <c r="AC765" s="2"/>
      <c r="AD765" s="20"/>
      <c r="AE765" s="2"/>
      <c r="AF765" s="2"/>
      <c r="AG765" s="2"/>
      <c r="AH765" s="2"/>
      <c r="AI765" s="2"/>
      <c r="AJ765" s="2"/>
      <c r="AK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78"/>
      <c r="AC766" s="2"/>
      <c r="AD766" s="20"/>
      <c r="AE766" s="2"/>
      <c r="AF766" s="2"/>
      <c r="AG766" s="2"/>
      <c r="AH766" s="2"/>
      <c r="AI766" s="2"/>
      <c r="AJ766" s="2"/>
      <c r="AK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78"/>
      <c r="AC767" s="2"/>
      <c r="AD767" s="20"/>
      <c r="AE767" s="2"/>
      <c r="AF767" s="2"/>
      <c r="AG767" s="2"/>
      <c r="AH767" s="2"/>
      <c r="AI767" s="2"/>
      <c r="AJ767" s="2"/>
      <c r="AK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78"/>
      <c r="AC768" s="2"/>
      <c r="AD768" s="20"/>
      <c r="AE768" s="2"/>
      <c r="AF768" s="2"/>
      <c r="AG768" s="2"/>
      <c r="AH768" s="2"/>
      <c r="AI768" s="2"/>
      <c r="AJ768" s="2"/>
      <c r="AK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78"/>
      <c r="AC769" s="2"/>
      <c r="AD769" s="20"/>
      <c r="AE769" s="2"/>
      <c r="AF769" s="2"/>
      <c r="AG769" s="2"/>
      <c r="AH769" s="2"/>
      <c r="AI769" s="2"/>
      <c r="AJ769" s="2"/>
      <c r="AK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78"/>
      <c r="AC770" s="2"/>
      <c r="AD770" s="20"/>
      <c r="AE770" s="2"/>
      <c r="AF770" s="2"/>
      <c r="AG770" s="2"/>
      <c r="AH770" s="2"/>
      <c r="AI770" s="2"/>
      <c r="AJ770" s="2"/>
      <c r="AK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78"/>
      <c r="AC771" s="2"/>
      <c r="AD771" s="20"/>
      <c r="AE771" s="2"/>
      <c r="AF771" s="2"/>
      <c r="AG771" s="2"/>
      <c r="AH771" s="2"/>
      <c r="AI771" s="2"/>
      <c r="AJ771" s="2"/>
      <c r="AK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78"/>
      <c r="AC772" s="2"/>
      <c r="AD772" s="20"/>
      <c r="AE772" s="2"/>
      <c r="AF772" s="2"/>
      <c r="AG772" s="2"/>
      <c r="AH772" s="2"/>
      <c r="AI772" s="2"/>
      <c r="AJ772" s="2"/>
      <c r="AK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78"/>
      <c r="AC773" s="2"/>
      <c r="AD773" s="20"/>
      <c r="AE773" s="2"/>
      <c r="AF773" s="2"/>
      <c r="AG773" s="2"/>
      <c r="AH773" s="2"/>
      <c r="AI773" s="2"/>
      <c r="AJ773" s="2"/>
      <c r="AK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78"/>
      <c r="AC774" s="2"/>
      <c r="AD774" s="20"/>
      <c r="AE774" s="2"/>
      <c r="AF774" s="2"/>
      <c r="AG774" s="2"/>
      <c r="AH774" s="2"/>
      <c r="AI774" s="2"/>
      <c r="AJ774" s="2"/>
      <c r="AK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78"/>
      <c r="AC775" s="2"/>
      <c r="AD775" s="20"/>
      <c r="AE775" s="2"/>
      <c r="AF775" s="2"/>
      <c r="AG775" s="2"/>
      <c r="AH775" s="2"/>
      <c r="AI775" s="2"/>
      <c r="AJ775" s="2"/>
      <c r="AK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78"/>
      <c r="AC776" s="2"/>
      <c r="AD776" s="20"/>
      <c r="AE776" s="2"/>
      <c r="AF776" s="2"/>
      <c r="AG776" s="2"/>
      <c r="AH776" s="2"/>
      <c r="AI776" s="2"/>
      <c r="AJ776" s="2"/>
      <c r="AK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78"/>
      <c r="AC777" s="2"/>
      <c r="AD777" s="20"/>
      <c r="AE777" s="2"/>
      <c r="AF777" s="2"/>
      <c r="AG777" s="2"/>
      <c r="AH777" s="2"/>
      <c r="AI777" s="2"/>
      <c r="AJ777" s="2"/>
      <c r="AK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78"/>
      <c r="AC778" s="2"/>
      <c r="AD778" s="20"/>
      <c r="AE778" s="2"/>
      <c r="AF778" s="2"/>
      <c r="AG778" s="2"/>
      <c r="AH778" s="2"/>
      <c r="AI778" s="2"/>
      <c r="AJ778" s="2"/>
      <c r="AK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78"/>
      <c r="AC779" s="2"/>
      <c r="AD779" s="20"/>
      <c r="AE779" s="2"/>
      <c r="AF779" s="2"/>
      <c r="AG779" s="2"/>
      <c r="AH779" s="2"/>
      <c r="AI779" s="2"/>
      <c r="AJ779" s="2"/>
      <c r="AK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78"/>
      <c r="AC780" s="2"/>
      <c r="AD780" s="20"/>
      <c r="AE780" s="2"/>
      <c r="AF780" s="2"/>
      <c r="AG780" s="2"/>
      <c r="AH780" s="2"/>
      <c r="AI780" s="2"/>
      <c r="AJ780" s="2"/>
      <c r="AK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78"/>
      <c r="AC781" s="2"/>
      <c r="AD781" s="20"/>
      <c r="AE781" s="2"/>
      <c r="AF781" s="2"/>
      <c r="AG781" s="2"/>
      <c r="AH781" s="2"/>
      <c r="AI781" s="2"/>
      <c r="AJ781" s="2"/>
      <c r="AK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78"/>
      <c r="AC782" s="2"/>
      <c r="AD782" s="20"/>
      <c r="AE782" s="2"/>
      <c r="AF782" s="2"/>
      <c r="AG782" s="2"/>
      <c r="AH782" s="2"/>
      <c r="AI782" s="2"/>
      <c r="AJ782" s="2"/>
      <c r="AK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78"/>
      <c r="AC783" s="2"/>
      <c r="AD783" s="20"/>
      <c r="AE783" s="2"/>
      <c r="AF783" s="2"/>
      <c r="AG783" s="2"/>
      <c r="AH783" s="2"/>
      <c r="AI783" s="2"/>
      <c r="AJ783" s="2"/>
      <c r="AK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78"/>
      <c r="AC784" s="2"/>
      <c r="AD784" s="20"/>
      <c r="AE784" s="2"/>
      <c r="AF784" s="2"/>
      <c r="AG784" s="2"/>
      <c r="AH784" s="2"/>
      <c r="AI784" s="2"/>
      <c r="AJ784" s="2"/>
      <c r="AK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78"/>
      <c r="AC785" s="2"/>
      <c r="AD785" s="20"/>
      <c r="AE785" s="2"/>
      <c r="AF785" s="2"/>
      <c r="AG785" s="2"/>
      <c r="AH785" s="2"/>
      <c r="AI785" s="2"/>
      <c r="AJ785" s="2"/>
      <c r="AK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78"/>
      <c r="AC786" s="2"/>
      <c r="AD786" s="20"/>
      <c r="AE786" s="2"/>
      <c r="AF786" s="2"/>
      <c r="AG786" s="2"/>
      <c r="AH786" s="2"/>
      <c r="AI786" s="2"/>
      <c r="AJ786" s="2"/>
      <c r="AK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78"/>
      <c r="AC787" s="2"/>
      <c r="AD787" s="20"/>
      <c r="AE787" s="2"/>
      <c r="AF787" s="2"/>
      <c r="AG787" s="2"/>
      <c r="AH787" s="2"/>
      <c r="AI787" s="2"/>
      <c r="AJ787" s="2"/>
      <c r="AK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78"/>
      <c r="AC788" s="2"/>
      <c r="AD788" s="20"/>
      <c r="AE788" s="2"/>
      <c r="AF788" s="2"/>
      <c r="AG788" s="2"/>
      <c r="AH788" s="2"/>
      <c r="AI788" s="2"/>
      <c r="AJ788" s="2"/>
      <c r="AK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78"/>
      <c r="AC789" s="2"/>
      <c r="AD789" s="20"/>
      <c r="AE789" s="2"/>
      <c r="AF789" s="2"/>
      <c r="AG789" s="2"/>
      <c r="AH789" s="2"/>
      <c r="AI789" s="2"/>
      <c r="AJ789" s="2"/>
      <c r="AK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78"/>
      <c r="AC790" s="2"/>
      <c r="AD790" s="20"/>
      <c r="AE790" s="2"/>
      <c r="AF790" s="2"/>
      <c r="AG790" s="2"/>
      <c r="AH790" s="2"/>
      <c r="AI790" s="2"/>
      <c r="AJ790" s="2"/>
      <c r="AK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78"/>
      <c r="AC791" s="2"/>
      <c r="AD791" s="20"/>
      <c r="AE791" s="2"/>
      <c r="AF791" s="2"/>
      <c r="AG791" s="2"/>
      <c r="AH791" s="2"/>
      <c r="AI791" s="2"/>
      <c r="AJ791" s="2"/>
      <c r="AK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78"/>
      <c r="AC792" s="2"/>
      <c r="AD792" s="20"/>
      <c r="AE792" s="2"/>
      <c r="AF792" s="2"/>
      <c r="AG792" s="2"/>
      <c r="AH792" s="2"/>
      <c r="AI792" s="2"/>
      <c r="AJ792" s="2"/>
      <c r="AK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78"/>
      <c r="AC793" s="2"/>
      <c r="AD793" s="20"/>
      <c r="AE793" s="2"/>
      <c r="AF793" s="2"/>
      <c r="AG793" s="2"/>
      <c r="AH793" s="2"/>
      <c r="AI793" s="2"/>
      <c r="AJ793" s="2"/>
      <c r="AK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78"/>
      <c r="AC794" s="2"/>
      <c r="AD794" s="20"/>
      <c r="AE794" s="2"/>
      <c r="AF794" s="2"/>
      <c r="AG794" s="2"/>
      <c r="AH794" s="2"/>
      <c r="AI794" s="2"/>
      <c r="AJ794" s="2"/>
      <c r="AK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78"/>
      <c r="AC795" s="2"/>
      <c r="AD795" s="20"/>
      <c r="AE795" s="2"/>
      <c r="AF795" s="2"/>
      <c r="AG795" s="2"/>
      <c r="AH795" s="2"/>
      <c r="AI795" s="2"/>
      <c r="AJ795" s="2"/>
      <c r="AK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78"/>
      <c r="AC796" s="2"/>
      <c r="AD796" s="20"/>
      <c r="AE796" s="2"/>
      <c r="AF796" s="2"/>
      <c r="AG796" s="2"/>
      <c r="AH796" s="2"/>
      <c r="AI796" s="2"/>
      <c r="AJ796" s="2"/>
      <c r="AK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78"/>
      <c r="AC797" s="2"/>
      <c r="AD797" s="20"/>
      <c r="AE797" s="2"/>
      <c r="AF797" s="2"/>
      <c r="AG797" s="2"/>
      <c r="AH797" s="2"/>
      <c r="AI797" s="2"/>
      <c r="AJ797" s="2"/>
      <c r="AK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78"/>
      <c r="AC798" s="2"/>
      <c r="AD798" s="20"/>
      <c r="AE798" s="2"/>
      <c r="AF798" s="2"/>
      <c r="AG798" s="2"/>
      <c r="AH798" s="2"/>
      <c r="AI798" s="2"/>
      <c r="AJ798" s="2"/>
      <c r="AK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78"/>
      <c r="AC799" s="2"/>
      <c r="AD799" s="20"/>
      <c r="AE799" s="2"/>
      <c r="AF799" s="2"/>
      <c r="AG799" s="2"/>
      <c r="AH799" s="2"/>
      <c r="AI799" s="2"/>
      <c r="AJ799" s="2"/>
      <c r="AK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78"/>
      <c r="AC800" s="2"/>
      <c r="AD800" s="20"/>
      <c r="AE800" s="2"/>
      <c r="AF800" s="2"/>
      <c r="AG800" s="2"/>
      <c r="AH800" s="2"/>
      <c r="AI800" s="2"/>
      <c r="AJ800" s="2"/>
      <c r="AK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78"/>
      <c r="AC801" s="2"/>
      <c r="AD801" s="20"/>
      <c r="AE801" s="2"/>
      <c r="AF801" s="2"/>
      <c r="AG801" s="2"/>
      <c r="AH801" s="2"/>
      <c r="AI801" s="2"/>
      <c r="AJ801" s="2"/>
      <c r="AK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78"/>
      <c r="AC802" s="2"/>
      <c r="AD802" s="20"/>
      <c r="AE802" s="2"/>
      <c r="AF802" s="2"/>
      <c r="AG802" s="2"/>
      <c r="AH802" s="2"/>
      <c r="AI802" s="2"/>
      <c r="AJ802" s="2"/>
      <c r="AK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78"/>
      <c r="AC803" s="2"/>
      <c r="AD803" s="20"/>
      <c r="AE803" s="2"/>
      <c r="AF803" s="2"/>
      <c r="AG803" s="2"/>
      <c r="AH803" s="2"/>
      <c r="AI803" s="2"/>
      <c r="AJ803" s="2"/>
      <c r="AK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78"/>
      <c r="AC804" s="2"/>
      <c r="AD804" s="20"/>
      <c r="AE804" s="2"/>
      <c r="AF804" s="2"/>
      <c r="AG804" s="2"/>
      <c r="AH804" s="2"/>
      <c r="AI804" s="2"/>
      <c r="AJ804" s="2"/>
      <c r="AK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78"/>
      <c r="AC805" s="2"/>
      <c r="AD805" s="20"/>
      <c r="AE805" s="2"/>
      <c r="AF805" s="2"/>
      <c r="AG805" s="2"/>
      <c r="AH805" s="2"/>
      <c r="AI805" s="2"/>
      <c r="AJ805" s="2"/>
      <c r="AK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78"/>
      <c r="AC806" s="2"/>
      <c r="AD806" s="20"/>
      <c r="AE806" s="2"/>
      <c r="AF806" s="2"/>
      <c r="AG806" s="2"/>
      <c r="AH806" s="2"/>
      <c r="AI806" s="2"/>
      <c r="AJ806" s="2"/>
      <c r="AK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78"/>
      <c r="AC807" s="2"/>
      <c r="AD807" s="20"/>
      <c r="AE807" s="2"/>
      <c r="AF807" s="2"/>
      <c r="AG807" s="2"/>
      <c r="AH807" s="2"/>
      <c r="AI807" s="2"/>
      <c r="AJ807" s="2"/>
      <c r="AK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78"/>
      <c r="AC808" s="2"/>
      <c r="AD808" s="20"/>
      <c r="AE808" s="2"/>
      <c r="AF808" s="2"/>
      <c r="AG808" s="2"/>
      <c r="AH808" s="2"/>
      <c r="AI808" s="2"/>
      <c r="AJ808" s="2"/>
      <c r="AK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78"/>
      <c r="AC809" s="2"/>
      <c r="AD809" s="20"/>
      <c r="AE809" s="2"/>
      <c r="AF809" s="2"/>
      <c r="AG809" s="2"/>
      <c r="AH809" s="2"/>
      <c r="AI809" s="2"/>
      <c r="AJ809" s="2"/>
      <c r="AK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78"/>
      <c r="AC810" s="2"/>
      <c r="AD810" s="20"/>
      <c r="AE810" s="2"/>
      <c r="AF810" s="2"/>
      <c r="AG810" s="2"/>
      <c r="AH810" s="2"/>
      <c r="AI810" s="2"/>
      <c r="AJ810" s="2"/>
      <c r="AK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78"/>
      <c r="AC811" s="2"/>
      <c r="AD811" s="20"/>
      <c r="AE811" s="2"/>
      <c r="AF811" s="2"/>
      <c r="AG811" s="2"/>
      <c r="AH811" s="2"/>
      <c r="AI811" s="2"/>
      <c r="AJ811" s="2"/>
      <c r="AK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78"/>
      <c r="AC812" s="2"/>
      <c r="AD812" s="20"/>
      <c r="AE812" s="2"/>
      <c r="AF812" s="2"/>
      <c r="AG812" s="2"/>
      <c r="AH812" s="2"/>
      <c r="AI812" s="2"/>
      <c r="AJ812" s="2"/>
      <c r="AK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78"/>
      <c r="AC813" s="2"/>
      <c r="AD813" s="20"/>
      <c r="AE813" s="2"/>
      <c r="AF813" s="2"/>
      <c r="AG813" s="2"/>
      <c r="AH813" s="2"/>
      <c r="AI813" s="2"/>
      <c r="AJ813" s="2"/>
      <c r="AK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78"/>
      <c r="AC814" s="2"/>
      <c r="AD814" s="20"/>
      <c r="AE814" s="2"/>
      <c r="AF814" s="2"/>
      <c r="AG814" s="2"/>
      <c r="AH814" s="2"/>
      <c r="AI814" s="2"/>
      <c r="AJ814" s="2"/>
      <c r="AK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78"/>
      <c r="AC815" s="2"/>
      <c r="AD815" s="20"/>
      <c r="AE815" s="2"/>
      <c r="AF815" s="2"/>
      <c r="AG815" s="2"/>
      <c r="AH815" s="2"/>
      <c r="AI815" s="2"/>
      <c r="AJ815" s="2"/>
      <c r="AK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78"/>
      <c r="AC816" s="2"/>
      <c r="AD816" s="20"/>
      <c r="AE816" s="2"/>
      <c r="AF816" s="2"/>
      <c r="AG816" s="2"/>
      <c r="AH816" s="2"/>
      <c r="AI816" s="2"/>
      <c r="AJ816" s="2"/>
      <c r="AK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78"/>
      <c r="AC817" s="2"/>
      <c r="AD817" s="20"/>
      <c r="AE817" s="2"/>
      <c r="AF817" s="2"/>
      <c r="AG817" s="2"/>
      <c r="AH817" s="2"/>
      <c r="AI817" s="2"/>
      <c r="AJ817" s="2"/>
      <c r="AK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78"/>
      <c r="AC818" s="2"/>
      <c r="AD818" s="20"/>
      <c r="AE818" s="2"/>
      <c r="AF818" s="2"/>
      <c r="AG818" s="2"/>
      <c r="AH818" s="2"/>
      <c r="AI818" s="2"/>
      <c r="AJ818" s="2"/>
      <c r="AK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78"/>
      <c r="AC819" s="2"/>
      <c r="AD819" s="20"/>
      <c r="AE819" s="2"/>
      <c r="AF819" s="2"/>
      <c r="AG819" s="2"/>
      <c r="AH819" s="2"/>
      <c r="AI819" s="2"/>
      <c r="AJ819" s="2"/>
      <c r="AK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78"/>
      <c r="AC820" s="2"/>
      <c r="AD820" s="20"/>
      <c r="AE820" s="2"/>
      <c r="AF820" s="2"/>
      <c r="AG820" s="2"/>
      <c r="AH820" s="2"/>
      <c r="AI820" s="2"/>
      <c r="AJ820" s="2"/>
      <c r="AK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78"/>
      <c r="AC821" s="2"/>
      <c r="AD821" s="20"/>
      <c r="AE821" s="2"/>
      <c r="AF821" s="2"/>
      <c r="AG821" s="2"/>
      <c r="AH821" s="2"/>
      <c r="AI821" s="2"/>
      <c r="AJ821" s="2"/>
      <c r="AK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78"/>
      <c r="AC822" s="2"/>
      <c r="AD822" s="20"/>
      <c r="AE822" s="2"/>
      <c r="AF822" s="2"/>
      <c r="AG822" s="2"/>
      <c r="AH822" s="2"/>
      <c r="AI822" s="2"/>
      <c r="AJ822" s="2"/>
      <c r="AK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78"/>
      <c r="AC823" s="2"/>
      <c r="AD823" s="20"/>
      <c r="AE823" s="2"/>
      <c r="AF823" s="2"/>
      <c r="AG823" s="2"/>
      <c r="AH823" s="2"/>
      <c r="AI823" s="2"/>
      <c r="AJ823" s="2"/>
      <c r="AK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78"/>
      <c r="AC824" s="2"/>
      <c r="AD824" s="20"/>
      <c r="AE824" s="2"/>
      <c r="AF824" s="2"/>
      <c r="AG824" s="2"/>
      <c r="AH824" s="2"/>
      <c r="AI824" s="2"/>
      <c r="AJ824" s="2"/>
      <c r="AK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78"/>
      <c r="AC825" s="2"/>
      <c r="AD825" s="20"/>
      <c r="AE825" s="2"/>
      <c r="AF825" s="2"/>
      <c r="AG825" s="2"/>
      <c r="AH825" s="2"/>
      <c r="AI825" s="2"/>
      <c r="AJ825" s="2"/>
      <c r="AK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78"/>
      <c r="AC826" s="2"/>
      <c r="AD826" s="20"/>
      <c r="AE826" s="2"/>
      <c r="AF826" s="2"/>
      <c r="AG826" s="2"/>
      <c r="AH826" s="2"/>
      <c r="AI826" s="2"/>
      <c r="AJ826" s="2"/>
      <c r="AK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78"/>
      <c r="AC827" s="2"/>
      <c r="AD827" s="20"/>
      <c r="AE827" s="2"/>
      <c r="AF827" s="2"/>
      <c r="AG827" s="2"/>
      <c r="AH827" s="2"/>
      <c r="AI827" s="2"/>
      <c r="AJ827" s="2"/>
      <c r="AK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78"/>
      <c r="AC828" s="2"/>
      <c r="AD828" s="20"/>
      <c r="AE828" s="2"/>
      <c r="AF828" s="2"/>
      <c r="AG828" s="2"/>
      <c r="AH828" s="2"/>
      <c r="AI828" s="2"/>
      <c r="AJ828" s="2"/>
      <c r="AK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78"/>
      <c r="AC829" s="2"/>
      <c r="AD829" s="20"/>
      <c r="AE829" s="2"/>
      <c r="AF829" s="2"/>
      <c r="AG829" s="2"/>
      <c r="AH829" s="2"/>
      <c r="AI829" s="2"/>
      <c r="AJ829" s="2"/>
      <c r="AK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78"/>
      <c r="AC830" s="2"/>
      <c r="AD830" s="20"/>
      <c r="AE830" s="2"/>
      <c r="AF830" s="2"/>
      <c r="AG830" s="2"/>
      <c r="AH830" s="2"/>
      <c r="AI830" s="2"/>
      <c r="AJ830" s="2"/>
      <c r="AK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78"/>
      <c r="AC831" s="2"/>
      <c r="AD831" s="20"/>
      <c r="AE831" s="2"/>
      <c r="AF831" s="2"/>
      <c r="AG831" s="2"/>
      <c r="AH831" s="2"/>
      <c r="AI831" s="2"/>
      <c r="AJ831" s="2"/>
      <c r="AK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78"/>
      <c r="AC832" s="2"/>
      <c r="AD832" s="20"/>
      <c r="AE832" s="2"/>
      <c r="AF832" s="2"/>
      <c r="AG832" s="2"/>
      <c r="AH832" s="2"/>
      <c r="AI832" s="2"/>
      <c r="AJ832" s="2"/>
      <c r="AK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78"/>
      <c r="AC833" s="2"/>
      <c r="AD833" s="20"/>
      <c r="AE833" s="2"/>
      <c r="AF833" s="2"/>
      <c r="AG833" s="2"/>
      <c r="AH833" s="2"/>
      <c r="AI833" s="2"/>
      <c r="AJ833" s="2"/>
      <c r="AK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78"/>
      <c r="AC834" s="2"/>
      <c r="AD834" s="20"/>
      <c r="AE834" s="2"/>
      <c r="AF834" s="2"/>
      <c r="AG834" s="2"/>
      <c r="AH834" s="2"/>
      <c r="AI834" s="2"/>
      <c r="AJ834" s="2"/>
      <c r="AK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78"/>
      <c r="AC835" s="2"/>
      <c r="AD835" s="20"/>
      <c r="AE835" s="2"/>
      <c r="AF835" s="2"/>
      <c r="AG835" s="2"/>
      <c r="AH835" s="2"/>
      <c r="AI835" s="2"/>
      <c r="AJ835" s="2"/>
      <c r="AK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78"/>
      <c r="AC836" s="2"/>
      <c r="AD836" s="20"/>
      <c r="AE836" s="2"/>
      <c r="AF836" s="2"/>
      <c r="AG836" s="2"/>
      <c r="AH836" s="2"/>
      <c r="AI836" s="2"/>
      <c r="AJ836" s="2"/>
      <c r="AK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78"/>
      <c r="AC837" s="2"/>
      <c r="AD837" s="20"/>
      <c r="AE837" s="2"/>
      <c r="AF837" s="2"/>
      <c r="AG837" s="2"/>
      <c r="AH837" s="2"/>
      <c r="AI837" s="2"/>
      <c r="AJ837" s="2"/>
      <c r="AK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78"/>
      <c r="AC838" s="2"/>
      <c r="AD838" s="20"/>
      <c r="AE838" s="2"/>
      <c r="AF838" s="2"/>
      <c r="AG838" s="2"/>
      <c r="AH838" s="2"/>
      <c r="AI838" s="2"/>
      <c r="AJ838" s="2"/>
      <c r="AK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78"/>
      <c r="AC839" s="2"/>
      <c r="AD839" s="20"/>
      <c r="AE839" s="2"/>
      <c r="AF839" s="2"/>
      <c r="AG839" s="2"/>
      <c r="AH839" s="2"/>
      <c r="AI839" s="2"/>
      <c r="AJ839" s="2"/>
      <c r="AK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78"/>
      <c r="AC840" s="2"/>
      <c r="AD840" s="20"/>
      <c r="AE840" s="2"/>
      <c r="AF840" s="2"/>
      <c r="AG840" s="2"/>
      <c r="AH840" s="2"/>
      <c r="AI840" s="2"/>
      <c r="AJ840" s="2"/>
      <c r="AK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78"/>
      <c r="AC841" s="2"/>
      <c r="AD841" s="20"/>
      <c r="AE841" s="2"/>
      <c r="AF841" s="2"/>
      <c r="AG841" s="2"/>
      <c r="AH841" s="2"/>
      <c r="AI841" s="2"/>
      <c r="AJ841" s="2"/>
      <c r="AK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78"/>
      <c r="AC842" s="2"/>
      <c r="AD842" s="20"/>
      <c r="AE842" s="2"/>
      <c r="AF842" s="2"/>
      <c r="AG842" s="2"/>
      <c r="AH842" s="2"/>
      <c r="AI842" s="2"/>
      <c r="AJ842" s="2"/>
      <c r="AK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78"/>
      <c r="AC843" s="2"/>
      <c r="AD843" s="20"/>
      <c r="AE843" s="2"/>
      <c r="AF843" s="2"/>
      <c r="AG843" s="2"/>
      <c r="AH843" s="2"/>
      <c r="AI843" s="2"/>
      <c r="AJ843" s="2"/>
      <c r="AK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78"/>
      <c r="AC844" s="2"/>
      <c r="AD844" s="20"/>
      <c r="AE844" s="2"/>
      <c r="AF844" s="2"/>
      <c r="AG844" s="2"/>
      <c r="AH844" s="2"/>
      <c r="AI844" s="2"/>
      <c r="AJ844" s="2"/>
      <c r="AK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78"/>
      <c r="AC845" s="2"/>
      <c r="AD845" s="20"/>
      <c r="AE845" s="2"/>
      <c r="AF845" s="2"/>
      <c r="AG845" s="2"/>
      <c r="AH845" s="2"/>
      <c r="AI845" s="2"/>
      <c r="AJ845" s="2"/>
      <c r="AK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78"/>
      <c r="AC846" s="2"/>
      <c r="AD846" s="20"/>
      <c r="AE846" s="2"/>
      <c r="AF846" s="2"/>
      <c r="AG846" s="2"/>
      <c r="AH846" s="2"/>
      <c r="AI846" s="2"/>
      <c r="AJ846" s="2"/>
      <c r="AK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78"/>
      <c r="AC847" s="2"/>
      <c r="AD847" s="20"/>
      <c r="AE847" s="2"/>
      <c r="AF847" s="2"/>
      <c r="AG847" s="2"/>
      <c r="AH847" s="2"/>
      <c r="AI847" s="2"/>
      <c r="AJ847" s="2"/>
      <c r="AK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78"/>
      <c r="AC848" s="2"/>
      <c r="AD848" s="20"/>
      <c r="AE848" s="2"/>
      <c r="AF848" s="2"/>
      <c r="AG848" s="2"/>
      <c r="AH848" s="2"/>
      <c r="AI848" s="2"/>
      <c r="AJ848" s="2"/>
      <c r="AK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78"/>
      <c r="AC849" s="2"/>
      <c r="AD849" s="20"/>
      <c r="AE849" s="2"/>
      <c r="AF849" s="2"/>
      <c r="AG849" s="2"/>
      <c r="AH849" s="2"/>
      <c r="AI849" s="2"/>
      <c r="AJ849" s="2"/>
      <c r="AK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78"/>
      <c r="AC850" s="2"/>
      <c r="AD850" s="20"/>
      <c r="AE850" s="2"/>
      <c r="AF850" s="2"/>
      <c r="AG850" s="2"/>
      <c r="AH850" s="2"/>
      <c r="AI850" s="2"/>
      <c r="AJ850" s="2"/>
      <c r="AK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78"/>
      <c r="AC851" s="2"/>
      <c r="AD851" s="20"/>
      <c r="AE851" s="2"/>
      <c r="AF851" s="2"/>
      <c r="AG851" s="2"/>
      <c r="AH851" s="2"/>
      <c r="AI851" s="2"/>
      <c r="AJ851" s="2"/>
      <c r="AK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78"/>
      <c r="AC852" s="2"/>
      <c r="AD852" s="20"/>
      <c r="AE852" s="2"/>
      <c r="AF852" s="2"/>
      <c r="AG852" s="2"/>
      <c r="AH852" s="2"/>
      <c r="AI852" s="2"/>
      <c r="AJ852" s="2"/>
      <c r="AK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78"/>
      <c r="AC853" s="2"/>
      <c r="AD853" s="20"/>
      <c r="AE853" s="2"/>
      <c r="AF853" s="2"/>
      <c r="AG853" s="2"/>
      <c r="AH853" s="2"/>
      <c r="AI853" s="2"/>
      <c r="AJ853" s="2"/>
      <c r="AK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78"/>
      <c r="AC854" s="2"/>
      <c r="AD854" s="20"/>
      <c r="AE854" s="2"/>
      <c r="AF854" s="2"/>
      <c r="AG854" s="2"/>
      <c r="AH854" s="2"/>
      <c r="AI854" s="2"/>
      <c r="AJ854" s="2"/>
      <c r="AK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78"/>
      <c r="AC855" s="2"/>
      <c r="AD855" s="20"/>
      <c r="AE855" s="2"/>
      <c r="AF855" s="2"/>
      <c r="AG855" s="2"/>
      <c r="AH855" s="2"/>
      <c r="AI855" s="2"/>
      <c r="AJ855" s="2"/>
      <c r="AK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78"/>
      <c r="AC856" s="2"/>
      <c r="AD856" s="20"/>
      <c r="AE856" s="2"/>
      <c r="AF856" s="2"/>
      <c r="AG856" s="2"/>
      <c r="AH856" s="2"/>
      <c r="AI856" s="2"/>
      <c r="AJ856" s="2"/>
      <c r="AK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78"/>
      <c r="AC857" s="2"/>
      <c r="AD857" s="20"/>
      <c r="AE857" s="2"/>
      <c r="AF857" s="2"/>
      <c r="AG857" s="2"/>
      <c r="AH857" s="2"/>
      <c r="AI857" s="2"/>
      <c r="AJ857" s="2"/>
      <c r="AK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78"/>
      <c r="AC858" s="2"/>
      <c r="AD858" s="20"/>
      <c r="AE858" s="2"/>
      <c r="AF858" s="2"/>
      <c r="AG858" s="2"/>
      <c r="AH858" s="2"/>
      <c r="AI858" s="2"/>
      <c r="AJ858" s="2"/>
      <c r="AK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78"/>
      <c r="AC859" s="2"/>
      <c r="AD859" s="20"/>
      <c r="AE859" s="2"/>
      <c r="AF859" s="2"/>
      <c r="AG859" s="2"/>
      <c r="AH859" s="2"/>
      <c r="AI859" s="2"/>
      <c r="AJ859" s="2"/>
      <c r="AK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78"/>
      <c r="AC860" s="2"/>
      <c r="AD860" s="20"/>
      <c r="AE860" s="2"/>
      <c r="AF860" s="2"/>
      <c r="AG860" s="2"/>
      <c r="AH860" s="2"/>
      <c r="AI860" s="2"/>
      <c r="AJ860" s="2"/>
      <c r="AK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78"/>
      <c r="AC861" s="2"/>
      <c r="AD861" s="20"/>
      <c r="AE861" s="2"/>
      <c r="AF861" s="2"/>
      <c r="AG861" s="2"/>
      <c r="AH861" s="2"/>
      <c r="AI861" s="2"/>
      <c r="AJ861" s="2"/>
      <c r="AK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78"/>
      <c r="AC862" s="2"/>
      <c r="AD862" s="20"/>
      <c r="AE862" s="2"/>
      <c r="AF862" s="2"/>
      <c r="AG862" s="2"/>
      <c r="AH862" s="2"/>
      <c r="AI862" s="2"/>
      <c r="AJ862" s="2"/>
      <c r="AK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78"/>
      <c r="AC863" s="2"/>
      <c r="AD863" s="20"/>
      <c r="AE863" s="2"/>
      <c r="AF863" s="2"/>
      <c r="AG863" s="2"/>
      <c r="AH863" s="2"/>
      <c r="AI863" s="2"/>
      <c r="AJ863" s="2"/>
      <c r="AK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78"/>
      <c r="AC864" s="2"/>
      <c r="AD864" s="20"/>
      <c r="AE864" s="2"/>
      <c r="AF864" s="2"/>
      <c r="AG864" s="2"/>
      <c r="AH864" s="2"/>
      <c r="AI864" s="2"/>
      <c r="AJ864" s="2"/>
      <c r="AK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78"/>
      <c r="AC865" s="2"/>
      <c r="AD865" s="20"/>
      <c r="AE865" s="2"/>
      <c r="AF865" s="2"/>
      <c r="AG865" s="2"/>
      <c r="AH865" s="2"/>
      <c r="AI865" s="2"/>
      <c r="AJ865" s="2"/>
      <c r="AK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78"/>
      <c r="AC866" s="2"/>
      <c r="AD866" s="20"/>
      <c r="AE866" s="2"/>
      <c r="AF866" s="2"/>
      <c r="AG866" s="2"/>
      <c r="AH866" s="2"/>
      <c r="AI866" s="2"/>
      <c r="AJ866" s="2"/>
      <c r="AK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78"/>
      <c r="AC867" s="2"/>
      <c r="AD867" s="20"/>
      <c r="AE867" s="2"/>
      <c r="AF867" s="2"/>
      <c r="AG867" s="2"/>
      <c r="AH867" s="2"/>
      <c r="AI867" s="2"/>
      <c r="AJ867" s="2"/>
      <c r="AK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78"/>
      <c r="AC868" s="2"/>
      <c r="AD868" s="20"/>
      <c r="AE868" s="2"/>
      <c r="AF868" s="2"/>
      <c r="AG868" s="2"/>
      <c r="AH868" s="2"/>
      <c r="AI868" s="2"/>
      <c r="AJ868" s="2"/>
      <c r="AK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78"/>
      <c r="AC869" s="2"/>
      <c r="AD869" s="20"/>
      <c r="AE869" s="2"/>
      <c r="AF869" s="2"/>
      <c r="AG869" s="2"/>
      <c r="AH869" s="2"/>
      <c r="AI869" s="2"/>
      <c r="AJ869" s="2"/>
      <c r="AK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78"/>
      <c r="AC870" s="2"/>
      <c r="AD870" s="20"/>
      <c r="AE870" s="2"/>
      <c r="AF870" s="2"/>
      <c r="AG870" s="2"/>
      <c r="AH870" s="2"/>
      <c r="AI870" s="2"/>
      <c r="AJ870" s="2"/>
      <c r="AK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78"/>
      <c r="AC871" s="2"/>
      <c r="AD871" s="20"/>
      <c r="AE871" s="2"/>
      <c r="AF871" s="2"/>
      <c r="AG871" s="2"/>
      <c r="AH871" s="2"/>
      <c r="AI871" s="2"/>
      <c r="AJ871" s="2"/>
      <c r="AK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78"/>
      <c r="AC872" s="2"/>
      <c r="AD872" s="20"/>
      <c r="AE872" s="2"/>
      <c r="AF872" s="2"/>
      <c r="AG872" s="2"/>
      <c r="AH872" s="2"/>
      <c r="AI872" s="2"/>
      <c r="AJ872" s="2"/>
      <c r="AK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78"/>
      <c r="AC873" s="2"/>
      <c r="AD873" s="20"/>
      <c r="AE873" s="2"/>
      <c r="AF873" s="2"/>
      <c r="AG873" s="2"/>
      <c r="AH873" s="2"/>
      <c r="AI873" s="2"/>
      <c r="AJ873" s="2"/>
      <c r="AK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78"/>
      <c r="AC874" s="2"/>
      <c r="AD874" s="20"/>
      <c r="AE874" s="2"/>
      <c r="AF874" s="2"/>
      <c r="AG874" s="2"/>
      <c r="AH874" s="2"/>
      <c r="AI874" s="2"/>
      <c r="AJ874" s="2"/>
      <c r="AK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78"/>
      <c r="AC875" s="2"/>
      <c r="AD875" s="20"/>
      <c r="AE875" s="2"/>
      <c r="AF875" s="2"/>
      <c r="AG875" s="2"/>
      <c r="AH875" s="2"/>
      <c r="AI875" s="2"/>
      <c r="AJ875" s="2"/>
      <c r="AK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78"/>
      <c r="AC876" s="2"/>
      <c r="AD876" s="20"/>
      <c r="AE876" s="2"/>
      <c r="AF876" s="2"/>
      <c r="AG876" s="2"/>
      <c r="AH876" s="2"/>
      <c r="AI876" s="2"/>
      <c r="AJ876" s="2"/>
      <c r="AK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78"/>
      <c r="AC877" s="2"/>
      <c r="AD877" s="20"/>
      <c r="AE877" s="2"/>
      <c r="AF877" s="2"/>
      <c r="AG877" s="2"/>
      <c r="AH877" s="2"/>
      <c r="AI877" s="2"/>
      <c r="AJ877" s="2"/>
      <c r="AK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78"/>
      <c r="AC878" s="2"/>
      <c r="AD878" s="20"/>
      <c r="AE878" s="2"/>
      <c r="AF878" s="2"/>
      <c r="AG878" s="2"/>
      <c r="AH878" s="2"/>
      <c r="AI878" s="2"/>
      <c r="AJ878" s="2"/>
      <c r="AK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78"/>
      <c r="AC879" s="2"/>
      <c r="AD879" s="20"/>
      <c r="AE879" s="2"/>
      <c r="AF879" s="2"/>
      <c r="AG879" s="2"/>
      <c r="AH879" s="2"/>
      <c r="AI879" s="2"/>
      <c r="AJ879" s="2"/>
      <c r="AK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78"/>
      <c r="AC880" s="2"/>
      <c r="AD880" s="20"/>
      <c r="AE880" s="2"/>
      <c r="AF880" s="2"/>
      <c r="AG880" s="2"/>
      <c r="AH880" s="2"/>
      <c r="AI880" s="2"/>
      <c r="AJ880" s="2"/>
      <c r="AK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78"/>
      <c r="AC881" s="2"/>
      <c r="AD881" s="20"/>
      <c r="AE881" s="2"/>
      <c r="AF881" s="2"/>
      <c r="AG881" s="2"/>
      <c r="AH881" s="2"/>
      <c r="AI881" s="2"/>
      <c r="AJ881" s="2"/>
      <c r="AK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78"/>
      <c r="AC882" s="2"/>
      <c r="AD882" s="20"/>
      <c r="AE882" s="2"/>
      <c r="AF882" s="2"/>
      <c r="AG882" s="2"/>
      <c r="AH882" s="2"/>
      <c r="AI882" s="2"/>
      <c r="AJ882" s="2"/>
      <c r="AK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78"/>
      <c r="AC883" s="2"/>
      <c r="AD883" s="20"/>
      <c r="AE883" s="2"/>
      <c r="AF883" s="2"/>
      <c r="AG883" s="2"/>
      <c r="AH883" s="2"/>
      <c r="AI883" s="2"/>
      <c r="AJ883" s="2"/>
      <c r="AK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78"/>
      <c r="AC884" s="2"/>
      <c r="AD884" s="20"/>
      <c r="AE884" s="2"/>
      <c r="AF884" s="2"/>
      <c r="AG884" s="2"/>
      <c r="AH884" s="2"/>
      <c r="AI884" s="2"/>
      <c r="AJ884" s="2"/>
      <c r="AK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78"/>
      <c r="AC885" s="2"/>
      <c r="AD885" s="20"/>
      <c r="AE885" s="2"/>
      <c r="AF885" s="2"/>
      <c r="AG885" s="2"/>
      <c r="AH885" s="2"/>
      <c r="AI885" s="2"/>
      <c r="AJ885" s="2"/>
      <c r="AK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78"/>
      <c r="AC886" s="2"/>
      <c r="AD886" s="20"/>
      <c r="AE886" s="2"/>
      <c r="AF886" s="2"/>
      <c r="AG886" s="2"/>
      <c r="AH886" s="2"/>
      <c r="AI886" s="2"/>
      <c r="AJ886" s="2"/>
      <c r="AK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78"/>
      <c r="AC887" s="2"/>
      <c r="AD887" s="20"/>
      <c r="AE887" s="2"/>
      <c r="AF887" s="2"/>
      <c r="AG887" s="2"/>
      <c r="AH887" s="2"/>
      <c r="AI887" s="2"/>
      <c r="AJ887" s="2"/>
      <c r="AK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78"/>
      <c r="AC888" s="2"/>
      <c r="AD888" s="20"/>
      <c r="AE888" s="2"/>
      <c r="AF888" s="2"/>
      <c r="AG888" s="2"/>
      <c r="AH888" s="2"/>
      <c r="AI888" s="2"/>
      <c r="AJ888" s="2"/>
      <c r="AK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78"/>
      <c r="AC889" s="2"/>
      <c r="AD889" s="20"/>
      <c r="AE889" s="2"/>
      <c r="AF889" s="2"/>
      <c r="AG889" s="2"/>
      <c r="AH889" s="2"/>
      <c r="AI889" s="2"/>
      <c r="AJ889" s="2"/>
      <c r="AK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78"/>
      <c r="AC890" s="2"/>
      <c r="AD890" s="20"/>
      <c r="AE890" s="2"/>
      <c r="AF890" s="2"/>
      <c r="AG890" s="2"/>
      <c r="AH890" s="2"/>
      <c r="AI890" s="2"/>
      <c r="AJ890" s="2"/>
      <c r="AK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78"/>
      <c r="AC891" s="2"/>
      <c r="AD891" s="20"/>
      <c r="AE891" s="2"/>
      <c r="AF891" s="2"/>
      <c r="AG891" s="2"/>
      <c r="AH891" s="2"/>
      <c r="AI891" s="2"/>
      <c r="AJ891" s="2"/>
      <c r="AK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78"/>
      <c r="AC892" s="2"/>
      <c r="AD892" s="20"/>
      <c r="AE892" s="2"/>
      <c r="AF892" s="2"/>
      <c r="AG892" s="2"/>
      <c r="AH892" s="2"/>
      <c r="AI892" s="2"/>
      <c r="AJ892" s="2"/>
      <c r="AK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78"/>
      <c r="AC893" s="2"/>
      <c r="AD893" s="20"/>
      <c r="AE893" s="2"/>
      <c r="AF893" s="2"/>
      <c r="AG893" s="2"/>
      <c r="AH893" s="2"/>
      <c r="AI893" s="2"/>
      <c r="AJ893" s="2"/>
      <c r="AK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78"/>
      <c r="AC894" s="2"/>
      <c r="AD894" s="20"/>
      <c r="AE894" s="2"/>
      <c r="AF894" s="2"/>
      <c r="AG894" s="2"/>
      <c r="AH894" s="2"/>
      <c r="AI894" s="2"/>
      <c r="AJ894" s="2"/>
      <c r="AK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78"/>
      <c r="AC895" s="2"/>
      <c r="AD895" s="20"/>
      <c r="AE895" s="2"/>
      <c r="AF895" s="2"/>
      <c r="AG895" s="2"/>
      <c r="AH895" s="2"/>
      <c r="AI895" s="2"/>
      <c r="AJ895" s="2"/>
      <c r="AK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78"/>
      <c r="AC896" s="2"/>
      <c r="AD896" s="20"/>
      <c r="AE896" s="2"/>
      <c r="AF896" s="2"/>
      <c r="AG896" s="2"/>
      <c r="AH896" s="2"/>
      <c r="AI896" s="2"/>
      <c r="AJ896" s="2"/>
      <c r="AK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78"/>
      <c r="AC897" s="2"/>
      <c r="AD897" s="20"/>
      <c r="AE897" s="2"/>
      <c r="AF897" s="2"/>
      <c r="AG897" s="2"/>
      <c r="AH897" s="2"/>
      <c r="AI897" s="2"/>
      <c r="AJ897" s="2"/>
      <c r="AK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78"/>
      <c r="AC898" s="2"/>
      <c r="AD898" s="20"/>
      <c r="AE898" s="2"/>
      <c r="AF898" s="2"/>
      <c r="AG898" s="2"/>
      <c r="AH898" s="2"/>
      <c r="AI898" s="2"/>
      <c r="AJ898" s="2"/>
      <c r="AK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78"/>
      <c r="AC899" s="2"/>
      <c r="AD899" s="20"/>
      <c r="AE899" s="2"/>
      <c r="AF899" s="2"/>
      <c r="AG899" s="2"/>
      <c r="AH899" s="2"/>
      <c r="AI899" s="2"/>
      <c r="AJ899" s="2"/>
      <c r="AK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78"/>
      <c r="AC900" s="2"/>
      <c r="AD900" s="20"/>
      <c r="AE900" s="2"/>
      <c r="AF900" s="2"/>
      <c r="AG900" s="2"/>
      <c r="AH900" s="2"/>
      <c r="AI900" s="2"/>
      <c r="AJ900" s="2"/>
      <c r="AK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78"/>
      <c r="AC901" s="2"/>
      <c r="AD901" s="20"/>
      <c r="AE901" s="2"/>
      <c r="AF901" s="2"/>
      <c r="AG901" s="2"/>
      <c r="AH901" s="2"/>
      <c r="AI901" s="2"/>
      <c r="AJ901" s="2"/>
      <c r="AK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78"/>
      <c r="AC902" s="2"/>
      <c r="AD902" s="20"/>
      <c r="AE902" s="2"/>
      <c r="AF902" s="2"/>
      <c r="AG902" s="2"/>
      <c r="AH902" s="2"/>
      <c r="AI902" s="2"/>
      <c r="AJ902" s="2"/>
      <c r="AK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78"/>
      <c r="AC903" s="2"/>
      <c r="AD903" s="20"/>
      <c r="AE903" s="2"/>
      <c r="AF903" s="2"/>
      <c r="AG903" s="2"/>
      <c r="AH903" s="2"/>
      <c r="AI903" s="2"/>
      <c r="AJ903" s="2"/>
      <c r="AK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78"/>
      <c r="AC904" s="2"/>
      <c r="AD904" s="20"/>
      <c r="AE904" s="2"/>
      <c r="AF904" s="2"/>
      <c r="AG904" s="2"/>
      <c r="AH904" s="2"/>
      <c r="AI904" s="2"/>
      <c r="AJ904" s="2"/>
      <c r="AK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78"/>
      <c r="AC905" s="2"/>
      <c r="AD905" s="20"/>
      <c r="AE905" s="2"/>
      <c r="AF905" s="2"/>
      <c r="AG905" s="2"/>
      <c r="AH905" s="2"/>
      <c r="AI905" s="2"/>
      <c r="AJ905" s="2"/>
      <c r="AK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78"/>
      <c r="AC906" s="2"/>
      <c r="AD906" s="20"/>
      <c r="AE906" s="2"/>
      <c r="AF906" s="2"/>
      <c r="AG906" s="2"/>
      <c r="AH906" s="2"/>
      <c r="AI906" s="2"/>
      <c r="AJ906" s="2"/>
      <c r="AK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78"/>
      <c r="AC907" s="2"/>
      <c r="AD907" s="20"/>
      <c r="AE907" s="2"/>
      <c r="AF907" s="2"/>
      <c r="AG907" s="2"/>
      <c r="AH907" s="2"/>
      <c r="AI907" s="2"/>
      <c r="AJ907" s="2"/>
      <c r="AK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78"/>
      <c r="AC908" s="2"/>
      <c r="AD908" s="20"/>
      <c r="AE908" s="2"/>
      <c r="AF908" s="2"/>
      <c r="AG908" s="2"/>
      <c r="AH908" s="2"/>
      <c r="AI908" s="2"/>
      <c r="AJ908" s="2"/>
      <c r="AK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78"/>
      <c r="AC909" s="2"/>
      <c r="AD909" s="20"/>
      <c r="AE909" s="2"/>
      <c r="AF909" s="2"/>
      <c r="AG909" s="2"/>
      <c r="AH909" s="2"/>
      <c r="AI909" s="2"/>
      <c r="AJ909" s="2"/>
      <c r="AK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78"/>
      <c r="AC910" s="2"/>
      <c r="AD910" s="20"/>
      <c r="AE910" s="2"/>
      <c r="AF910" s="2"/>
      <c r="AG910" s="2"/>
      <c r="AH910" s="2"/>
      <c r="AI910" s="2"/>
      <c r="AJ910" s="2"/>
      <c r="AK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78"/>
      <c r="AC911" s="2"/>
      <c r="AD911" s="20"/>
      <c r="AE911" s="2"/>
      <c r="AF911" s="2"/>
      <c r="AG911" s="2"/>
      <c r="AH911" s="2"/>
      <c r="AI911" s="2"/>
      <c r="AJ911" s="2"/>
      <c r="AK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78"/>
      <c r="AC912" s="2"/>
      <c r="AD912" s="20"/>
      <c r="AE912" s="2"/>
      <c r="AF912" s="2"/>
      <c r="AG912" s="2"/>
      <c r="AH912" s="2"/>
      <c r="AI912" s="2"/>
      <c r="AJ912" s="2"/>
      <c r="AK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78"/>
      <c r="AC913" s="2"/>
      <c r="AD913" s="20"/>
      <c r="AE913" s="2"/>
      <c r="AF913" s="2"/>
      <c r="AG913" s="2"/>
      <c r="AH913" s="2"/>
      <c r="AI913" s="2"/>
      <c r="AJ913" s="2"/>
      <c r="AK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78"/>
      <c r="AC914" s="2"/>
      <c r="AD914" s="20"/>
      <c r="AE914" s="2"/>
      <c r="AF914" s="2"/>
      <c r="AG914" s="2"/>
      <c r="AH914" s="2"/>
      <c r="AI914" s="2"/>
      <c r="AJ914" s="2"/>
      <c r="AK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78"/>
      <c r="AC915" s="2"/>
      <c r="AD915" s="20"/>
      <c r="AE915" s="2"/>
      <c r="AF915" s="2"/>
      <c r="AG915" s="2"/>
      <c r="AH915" s="2"/>
      <c r="AI915" s="2"/>
      <c r="AJ915" s="2"/>
      <c r="AK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78"/>
      <c r="AC916" s="2"/>
      <c r="AD916" s="20"/>
      <c r="AE916" s="2"/>
      <c r="AF916" s="2"/>
      <c r="AG916" s="2"/>
      <c r="AH916" s="2"/>
      <c r="AI916" s="2"/>
      <c r="AJ916" s="2"/>
      <c r="AK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78"/>
      <c r="AC917" s="2"/>
      <c r="AD917" s="20"/>
      <c r="AE917" s="2"/>
      <c r="AF917" s="2"/>
      <c r="AG917" s="2"/>
      <c r="AH917" s="2"/>
      <c r="AI917" s="2"/>
      <c r="AJ917" s="2"/>
      <c r="AK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78"/>
      <c r="AC918" s="2"/>
      <c r="AD918" s="20"/>
      <c r="AE918" s="2"/>
      <c r="AF918" s="2"/>
      <c r="AG918" s="2"/>
      <c r="AH918" s="2"/>
      <c r="AI918" s="2"/>
      <c r="AJ918" s="2"/>
      <c r="AK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78"/>
      <c r="AC919" s="2"/>
      <c r="AD919" s="20"/>
      <c r="AE919" s="2"/>
      <c r="AF919" s="2"/>
      <c r="AG919" s="2"/>
      <c r="AH919" s="2"/>
      <c r="AI919" s="2"/>
      <c r="AJ919" s="2"/>
      <c r="AK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78"/>
      <c r="AC920" s="2"/>
      <c r="AD920" s="20"/>
      <c r="AE920" s="2"/>
      <c r="AF920" s="2"/>
      <c r="AG920" s="2"/>
      <c r="AH920" s="2"/>
      <c r="AI920" s="2"/>
      <c r="AJ920" s="2"/>
      <c r="AK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78"/>
      <c r="AC921" s="2"/>
      <c r="AD921" s="20"/>
      <c r="AE921" s="2"/>
      <c r="AF921" s="2"/>
      <c r="AG921" s="2"/>
      <c r="AH921" s="2"/>
      <c r="AI921" s="2"/>
      <c r="AJ921" s="2"/>
      <c r="AK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78"/>
      <c r="AC922" s="2"/>
      <c r="AD922" s="20"/>
      <c r="AE922" s="2"/>
      <c r="AF922" s="2"/>
      <c r="AG922" s="2"/>
      <c r="AH922" s="2"/>
      <c r="AI922" s="2"/>
      <c r="AJ922" s="2"/>
      <c r="AK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78"/>
      <c r="AC923" s="2"/>
      <c r="AD923" s="20"/>
      <c r="AE923" s="2"/>
      <c r="AF923" s="2"/>
      <c r="AG923" s="2"/>
      <c r="AH923" s="2"/>
      <c r="AI923" s="2"/>
      <c r="AJ923" s="2"/>
      <c r="AK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78"/>
      <c r="AC924" s="2"/>
      <c r="AD924" s="20"/>
      <c r="AE924" s="2"/>
      <c r="AF924" s="2"/>
      <c r="AG924" s="2"/>
      <c r="AH924" s="2"/>
      <c r="AI924" s="2"/>
      <c r="AJ924" s="2"/>
      <c r="AK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78"/>
      <c r="AC925" s="2"/>
      <c r="AD925" s="20"/>
      <c r="AE925" s="2"/>
      <c r="AF925" s="2"/>
      <c r="AG925" s="2"/>
      <c r="AH925" s="2"/>
      <c r="AI925" s="2"/>
      <c r="AJ925" s="2"/>
      <c r="AK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78"/>
      <c r="AC926" s="2"/>
      <c r="AD926" s="20"/>
      <c r="AE926" s="2"/>
      <c r="AF926" s="2"/>
      <c r="AG926" s="2"/>
      <c r="AH926" s="2"/>
      <c r="AI926" s="2"/>
      <c r="AJ926" s="2"/>
      <c r="AK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78"/>
      <c r="AC927" s="2"/>
      <c r="AD927" s="20"/>
      <c r="AE927" s="2"/>
      <c r="AF927" s="2"/>
      <c r="AG927" s="2"/>
      <c r="AH927" s="2"/>
      <c r="AI927" s="2"/>
      <c r="AJ927" s="2"/>
      <c r="AK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78"/>
      <c r="AC928" s="2"/>
      <c r="AD928" s="20"/>
      <c r="AE928" s="2"/>
      <c r="AF928" s="2"/>
      <c r="AG928" s="2"/>
      <c r="AH928" s="2"/>
      <c r="AI928" s="2"/>
      <c r="AJ928" s="2"/>
      <c r="AK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78"/>
      <c r="AC929" s="2"/>
      <c r="AD929" s="20"/>
      <c r="AE929" s="2"/>
      <c r="AF929" s="2"/>
      <c r="AG929" s="2"/>
      <c r="AH929" s="2"/>
      <c r="AI929" s="2"/>
      <c r="AJ929" s="2"/>
      <c r="AK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78"/>
      <c r="AC930" s="2"/>
      <c r="AD930" s="20"/>
      <c r="AE930" s="2"/>
      <c r="AF930" s="2"/>
      <c r="AG930" s="2"/>
      <c r="AH930" s="2"/>
      <c r="AI930" s="2"/>
      <c r="AJ930" s="2"/>
      <c r="AK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78"/>
      <c r="AC931" s="2"/>
      <c r="AD931" s="20"/>
      <c r="AE931" s="2"/>
      <c r="AF931" s="2"/>
      <c r="AG931" s="2"/>
      <c r="AH931" s="2"/>
      <c r="AI931" s="2"/>
      <c r="AJ931" s="2"/>
      <c r="AK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78"/>
      <c r="AC932" s="2"/>
      <c r="AD932" s="20"/>
      <c r="AE932" s="2"/>
      <c r="AF932" s="2"/>
      <c r="AG932" s="2"/>
      <c r="AH932" s="2"/>
      <c r="AI932" s="2"/>
      <c r="AJ932" s="2"/>
      <c r="AK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78"/>
      <c r="AC933" s="2"/>
      <c r="AD933" s="20"/>
      <c r="AE933" s="2"/>
      <c r="AF933" s="2"/>
      <c r="AG933" s="2"/>
      <c r="AH933" s="2"/>
      <c r="AI933" s="2"/>
      <c r="AJ933" s="2"/>
      <c r="AK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78"/>
      <c r="AC934" s="2"/>
      <c r="AD934" s="20"/>
      <c r="AE934" s="2"/>
      <c r="AF934" s="2"/>
      <c r="AG934" s="2"/>
      <c r="AH934" s="2"/>
      <c r="AI934" s="2"/>
      <c r="AJ934" s="2"/>
      <c r="AK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78"/>
      <c r="AC935" s="2"/>
      <c r="AD935" s="20"/>
      <c r="AE935" s="2"/>
      <c r="AF935" s="2"/>
      <c r="AG935" s="2"/>
      <c r="AH935" s="2"/>
      <c r="AI935" s="2"/>
      <c r="AJ935" s="2"/>
      <c r="AK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78"/>
      <c r="AC936" s="2"/>
      <c r="AD936" s="20"/>
      <c r="AE936" s="2"/>
      <c r="AF936" s="2"/>
      <c r="AG936" s="2"/>
      <c r="AH936" s="2"/>
      <c r="AI936" s="2"/>
      <c r="AJ936" s="2"/>
      <c r="AK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78"/>
      <c r="AC937" s="2"/>
      <c r="AD937" s="20"/>
      <c r="AE937" s="2"/>
      <c r="AF937" s="2"/>
      <c r="AG937" s="2"/>
      <c r="AH937" s="2"/>
      <c r="AI937" s="2"/>
      <c r="AJ937" s="2"/>
      <c r="AK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78"/>
      <c r="AC938" s="2"/>
      <c r="AD938" s="20"/>
      <c r="AE938" s="2"/>
      <c r="AF938" s="2"/>
      <c r="AG938" s="2"/>
      <c r="AH938" s="2"/>
      <c r="AI938" s="2"/>
      <c r="AJ938" s="2"/>
      <c r="AK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78"/>
      <c r="AC939" s="2"/>
      <c r="AD939" s="20"/>
      <c r="AE939" s="2"/>
      <c r="AF939" s="2"/>
      <c r="AG939" s="2"/>
      <c r="AH939" s="2"/>
      <c r="AI939" s="2"/>
      <c r="AJ939" s="2"/>
      <c r="AK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78"/>
      <c r="AC940" s="2"/>
      <c r="AD940" s="20"/>
      <c r="AE940" s="2"/>
      <c r="AF940" s="2"/>
      <c r="AG940" s="2"/>
      <c r="AH940" s="2"/>
      <c r="AI940" s="2"/>
      <c r="AJ940" s="2"/>
      <c r="AK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78"/>
      <c r="AC941" s="2"/>
      <c r="AD941" s="20"/>
      <c r="AE941" s="2"/>
      <c r="AF941" s="2"/>
      <c r="AG941" s="2"/>
      <c r="AH941" s="2"/>
      <c r="AI941" s="2"/>
      <c r="AJ941" s="2"/>
      <c r="AK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78"/>
      <c r="AC942" s="2"/>
      <c r="AD942" s="20"/>
      <c r="AE942" s="2"/>
      <c r="AF942" s="2"/>
      <c r="AG942" s="2"/>
      <c r="AH942" s="2"/>
      <c r="AI942" s="2"/>
      <c r="AJ942" s="2"/>
      <c r="AK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78"/>
      <c r="AC943" s="2"/>
      <c r="AD943" s="20"/>
      <c r="AE943" s="2"/>
      <c r="AF943" s="2"/>
      <c r="AG943" s="2"/>
      <c r="AH943" s="2"/>
      <c r="AI943" s="2"/>
      <c r="AJ943" s="2"/>
      <c r="AK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78"/>
      <c r="AC944" s="2"/>
      <c r="AD944" s="20"/>
      <c r="AE944" s="2"/>
      <c r="AF944" s="2"/>
      <c r="AG944" s="2"/>
      <c r="AH944" s="2"/>
      <c r="AI944" s="2"/>
      <c r="AJ944" s="2"/>
      <c r="AK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78"/>
      <c r="AC945" s="2"/>
      <c r="AD945" s="20"/>
      <c r="AE945" s="2"/>
      <c r="AF945" s="2"/>
      <c r="AG945" s="2"/>
      <c r="AH945" s="2"/>
      <c r="AI945" s="2"/>
      <c r="AJ945" s="2"/>
      <c r="AK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78"/>
      <c r="AC946" s="2"/>
      <c r="AD946" s="20"/>
      <c r="AE946" s="2"/>
      <c r="AF946" s="2"/>
      <c r="AG946" s="2"/>
      <c r="AH946" s="2"/>
      <c r="AI946" s="2"/>
      <c r="AJ946" s="2"/>
      <c r="AK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78"/>
      <c r="AC947" s="2"/>
      <c r="AD947" s="20"/>
      <c r="AE947" s="2"/>
      <c r="AF947" s="2"/>
      <c r="AG947" s="2"/>
      <c r="AH947" s="2"/>
      <c r="AI947" s="2"/>
      <c r="AJ947" s="2"/>
      <c r="AK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78"/>
      <c r="AC948" s="2"/>
      <c r="AD948" s="20"/>
      <c r="AE948" s="2"/>
      <c r="AF948" s="2"/>
      <c r="AG948" s="2"/>
      <c r="AH948" s="2"/>
      <c r="AI948" s="2"/>
      <c r="AJ948" s="2"/>
      <c r="AK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78"/>
      <c r="AC949" s="2"/>
      <c r="AD949" s="20"/>
      <c r="AE949" s="2"/>
      <c r="AF949" s="2"/>
      <c r="AG949" s="2"/>
      <c r="AH949" s="2"/>
      <c r="AI949" s="2"/>
      <c r="AJ949" s="2"/>
      <c r="AK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78"/>
      <c r="AC950" s="2"/>
      <c r="AD950" s="20"/>
      <c r="AE950" s="2"/>
      <c r="AF950" s="2"/>
      <c r="AG950" s="2"/>
      <c r="AH950" s="2"/>
      <c r="AI950" s="2"/>
      <c r="AJ950" s="2"/>
      <c r="AK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78"/>
      <c r="AC951" s="2"/>
      <c r="AD951" s="20"/>
      <c r="AE951" s="2"/>
      <c r="AF951" s="2"/>
      <c r="AG951" s="2"/>
      <c r="AH951" s="2"/>
      <c r="AI951" s="2"/>
      <c r="AJ951" s="2"/>
      <c r="AK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78"/>
      <c r="AC952" s="2"/>
      <c r="AD952" s="20"/>
      <c r="AE952" s="2"/>
      <c r="AF952" s="2"/>
      <c r="AG952" s="2"/>
      <c r="AH952" s="2"/>
      <c r="AI952" s="2"/>
      <c r="AJ952" s="2"/>
      <c r="AK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78"/>
      <c r="AC953" s="2"/>
      <c r="AD953" s="20"/>
      <c r="AE953" s="2"/>
      <c r="AF953" s="2"/>
      <c r="AG953" s="2"/>
      <c r="AH953" s="2"/>
      <c r="AI953" s="2"/>
      <c r="AJ953" s="2"/>
      <c r="AK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78"/>
      <c r="AC954" s="2"/>
      <c r="AD954" s="20"/>
      <c r="AE954" s="2"/>
      <c r="AF954" s="2"/>
      <c r="AG954" s="2"/>
      <c r="AH954" s="2"/>
      <c r="AI954" s="2"/>
      <c r="AJ954" s="2"/>
      <c r="AK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78"/>
      <c r="AC955" s="2"/>
      <c r="AD955" s="20"/>
      <c r="AE955" s="2"/>
      <c r="AF955" s="2"/>
      <c r="AG955" s="2"/>
      <c r="AH955" s="2"/>
      <c r="AI955" s="2"/>
      <c r="AJ955" s="2"/>
      <c r="AK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78"/>
      <c r="AC956" s="2"/>
      <c r="AD956" s="20"/>
      <c r="AE956" s="2"/>
      <c r="AF956" s="2"/>
      <c r="AG956" s="2"/>
      <c r="AH956" s="2"/>
      <c r="AI956" s="2"/>
      <c r="AJ956" s="2"/>
      <c r="AK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78"/>
      <c r="AC957" s="2"/>
      <c r="AD957" s="20"/>
      <c r="AE957" s="2"/>
      <c r="AF957" s="2"/>
      <c r="AG957" s="2"/>
      <c r="AH957" s="2"/>
      <c r="AI957" s="2"/>
      <c r="AJ957" s="2"/>
      <c r="AK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78"/>
      <c r="AC958" s="2"/>
      <c r="AD958" s="20"/>
      <c r="AE958" s="2"/>
      <c r="AF958" s="2"/>
      <c r="AG958" s="2"/>
      <c r="AH958" s="2"/>
      <c r="AI958" s="2"/>
      <c r="AJ958" s="2"/>
      <c r="AK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78"/>
      <c r="AC959" s="2"/>
      <c r="AD959" s="20"/>
      <c r="AE959" s="2"/>
      <c r="AF959" s="2"/>
      <c r="AG959" s="2"/>
      <c r="AH959" s="2"/>
      <c r="AI959" s="2"/>
      <c r="AJ959" s="2"/>
      <c r="AK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78"/>
      <c r="AC960" s="2"/>
      <c r="AD960" s="20"/>
      <c r="AE960" s="2"/>
      <c r="AF960" s="2"/>
      <c r="AG960" s="2"/>
      <c r="AH960" s="2"/>
      <c r="AI960" s="2"/>
      <c r="AJ960" s="2"/>
      <c r="AK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78"/>
      <c r="AC961" s="2"/>
      <c r="AD961" s="20"/>
      <c r="AE961" s="2"/>
      <c r="AF961" s="2"/>
      <c r="AG961" s="2"/>
      <c r="AH961" s="2"/>
      <c r="AI961" s="2"/>
      <c r="AJ961" s="2"/>
      <c r="AK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78"/>
      <c r="AC962" s="2"/>
      <c r="AD962" s="20"/>
      <c r="AE962" s="2"/>
      <c r="AF962" s="2"/>
      <c r="AG962" s="2"/>
      <c r="AH962" s="2"/>
      <c r="AI962" s="2"/>
      <c r="AJ962" s="2"/>
      <c r="AK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78"/>
      <c r="AC963" s="2"/>
      <c r="AD963" s="20"/>
      <c r="AE963" s="2"/>
      <c r="AF963" s="2"/>
      <c r="AG963" s="2"/>
      <c r="AH963" s="2"/>
      <c r="AI963" s="2"/>
      <c r="AJ963" s="2"/>
      <c r="AK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78"/>
      <c r="AC964" s="2"/>
      <c r="AD964" s="20"/>
      <c r="AE964" s="2"/>
      <c r="AF964" s="2"/>
      <c r="AG964" s="2"/>
      <c r="AH964" s="2"/>
      <c r="AI964" s="2"/>
      <c r="AJ964" s="2"/>
      <c r="AK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78"/>
      <c r="AC965" s="2"/>
      <c r="AD965" s="20"/>
      <c r="AE965" s="2"/>
      <c r="AF965" s="2"/>
      <c r="AG965" s="2"/>
      <c r="AH965" s="2"/>
      <c r="AI965" s="2"/>
      <c r="AJ965" s="2"/>
      <c r="AK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78"/>
      <c r="AC966" s="2"/>
      <c r="AD966" s="20"/>
      <c r="AE966" s="2"/>
      <c r="AF966" s="2"/>
      <c r="AG966" s="2"/>
      <c r="AH966" s="2"/>
      <c r="AI966" s="2"/>
      <c r="AJ966" s="2"/>
      <c r="AK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78"/>
      <c r="AC967" s="2"/>
      <c r="AD967" s="20"/>
      <c r="AE967" s="2"/>
      <c r="AF967" s="2"/>
      <c r="AG967" s="2"/>
      <c r="AH967" s="2"/>
      <c r="AI967" s="2"/>
      <c r="AJ967" s="2"/>
      <c r="AK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78"/>
      <c r="AC968" s="2"/>
      <c r="AD968" s="20"/>
      <c r="AE968" s="2"/>
      <c r="AF968" s="2"/>
      <c r="AG968" s="2"/>
      <c r="AH968" s="2"/>
      <c r="AI968" s="2"/>
      <c r="AJ968" s="2"/>
      <c r="AK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78"/>
      <c r="AC969" s="2"/>
      <c r="AD969" s="20"/>
      <c r="AE969" s="2"/>
      <c r="AF969" s="2"/>
      <c r="AG969" s="2"/>
      <c r="AH969" s="2"/>
      <c r="AI969" s="2"/>
      <c r="AJ969" s="2"/>
      <c r="AK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78"/>
      <c r="AC970" s="2"/>
      <c r="AD970" s="20"/>
      <c r="AE970" s="2"/>
      <c r="AF970" s="2"/>
      <c r="AG970" s="2"/>
      <c r="AH970" s="2"/>
      <c r="AI970" s="2"/>
      <c r="AJ970" s="2"/>
      <c r="AK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78"/>
      <c r="AC971" s="2"/>
      <c r="AD971" s="20"/>
      <c r="AE971" s="2"/>
      <c r="AF971" s="2"/>
      <c r="AG971" s="2"/>
      <c r="AH971" s="2"/>
      <c r="AI971" s="2"/>
      <c r="AJ971" s="2"/>
      <c r="AK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78"/>
      <c r="AC972" s="2"/>
      <c r="AD972" s="20"/>
      <c r="AE972" s="2"/>
      <c r="AF972" s="2"/>
      <c r="AG972" s="2"/>
      <c r="AH972" s="2"/>
      <c r="AI972" s="2"/>
      <c r="AJ972" s="2"/>
      <c r="AK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78"/>
      <c r="AC973" s="2"/>
      <c r="AD973" s="20"/>
      <c r="AE973" s="2"/>
      <c r="AF973" s="2"/>
      <c r="AG973" s="2"/>
      <c r="AH973" s="2"/>
      <c r="AI973" s="2"/>
      <c r="AJ973" s="2"/>
      <c r="AK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78"/>
      <c r="AC974" s="2"/>
      <c r="AD974" s="20"/>
      <c r="AE974" s="2"/>
      <c r="AF974" s="2"/>
      <c r="AG974" s="2"/>
      <c r="AH974" s="2"/>
      <c r="AI974" s="2"/>
      <c r="AJ974" s="2"/>
      <c r="AK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78"/>
      <c r="AC975" s="2"/>
      <c r="AD975" s="20"/>
      <c r="AE975" s="2"/>
      <c r="AF975" s="2"/>
      <c r="AG975" s="2"/>
      <c r="AH975" s="2"/>
      <c r="AI975" s="2"/>
      <c r="AJ975" s="2"/>
      <c r="AK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78"/>
      <c r="AC976" s="2"/>
      <c r="AD976" s="20"/>
      <c r="AE976" s="2"/>
      <c r="AF976" s="2"/>
      <c r="AG976" s="2"/>
      <c r="AH976" s="2"/>
      <c r="AI976" s="2"/>
      <c r="AJ976" s="2"/>
      <c r="AK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78"/>
      <c r="AC977" s="2"/>
      <c r="AD977" s="20"/>
      <c r="AE977" s="2"/>
      <c r="AF977" s="2"/>
      <c r="AG977" s="2"/>
      <c r="AH977" s="2"/>
      <c r="AI977" s="2"/>
      <c r="AJ977" s="2"/>
      <c r="AK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78"/>
      <c r="AC978" s="2"/>
      <c r="AD978" s="20"/>
      <c r="AE978" s="2"/>
      <c r="AF978" s="2"/>
      <c r="AG978" s="2"/>
      <c r="AH978" s="2"/>
      <c r="AI978" s="2"/>
      <c r="AJ978" s="2"/>
      <c r="AK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78"/>
      <c r="AC979" s="2"/>
      <c r="AD979" s="20"/>
      <c r="AE979" s="2"/>
      <c r="AF979" s="2"/>
      <c r="AG979" s="2"/>
      <c r="AH979" s="2"/>
      <c r="AI979" s="2"/>
      <c r="AJ979" s="2"/>
      <c r="AK979" s="2"/>
    </row>
  </sheetData>
  <printOptions/>
  <pageMargins bottom="0.0" footer="0.0" header="0.0" left="0.25" right="0.0" top="0.2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7" width="9.83"/>
  </cols>
  <sheetData>
    <row r="1" ht="9.75" customHeight="1">
      <c r="A1" s="2" t="s">
        <v>154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2">
        <v>2013.0</v>
      </c>
      <c r="AI1" s="78">
        <v>2013.0</v>
      </c>
      <c r="AJ1" s="27" t="s">
        <v>142</v>
      </c>
      <c r="AK1" s="27" t="s">
        <v>143</v>
      </c>
    </row>
    <row r="2" ht="22.5" customHeight="1">
      <c r="A2" s="78" t="s">
        <v>416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3"/>
      <c r="AA2" s="93"/>
      <c r="AB2" s="93"/>
      <c r="AC2" s="93"/>
      <c r="AD2" s="93"/>
      <c r="AE2" s="93"/>
      <c r="AF2" s="93"/>
      <c r="AG2" s="93"/>
      <c r="AH2" s="93"/>
      <c r="AI2" s="94"/>
      <c r="AJ2" s="78"/>
      <c r="AK2" s="134"/>
    </row>
    <row r="3" ht="18.75" customHeight="1">
      <c r="A3" s="2" t="s">
        <v>68</v>
      </c>
      <c r="B3" s="93">
        <v>555.0</v>
      </c>
      <c r="C3" s="93">
        <v>605.0</v>
      </c>
      <c r="D3" s="93">
        <v>815.0</v>
      </c>
      <c r="E3" s="93">
        <v>740.0</v>
      </c>
      <c r="F3" s="93">
        <v>720.0</v>
      </c>
      <c r="G3" s="93">
        <v>780.0</v>
      </c>
      <c r="H3" s="93">
        <v>765.0</v>
      </c>
      <c r="I3" s="93">
        <v>745.0</v>
      </c>
      <c r="J3" s="93">
        <v>845.0</v>
      </c>
      <c r="K3" s="93">
        <v>817.0</v>
      </c>
      <c r="L3" s="93">
        <v>889.0</v>
      </c>
      <c r="M3" s="93">
        <v>1000.0</v>
      </c>
      <c r="N3" s="93">
        <v>918.0</v>
      </c>
      <c r="O3" s="93">
        <v>959.0</v>
      </c>
      <c r="P3" s="93">
        <v>942.6821917808219</v>
      </c>
      <c r="Q3" s="93">
        <v>949.2821917808219</v>
      </c>
      <c r="R3" s="93">
        <v>978.0</v>
      </c>
      <c r="S3" s="93">
        <v>976.0</v>
      </c>
      <c r="T3" s="93">
        <v>1011.0</v>
      </c>
      <c r="U3" s="93">
        <v>956.0</v>
      </c>
      <c r="V3" s="93">
        <v>890.0</v>
      </c>
      <c r="W3" s="93">
        <v>910.0</v>
      </c>
      <c r="X3" s="93">
        <v>904.0</v>
      </c>
      <c r="Y3" s="93">
        <v>921.0</v>
      </c>
      <c r="Z3" s="93">
        <v>990.7595628415299</v>
      </c>
      <c r="AA3" s="93">
        <v>1129.3506849315067</v>
      </c>
      <c r="AB3" s="93">
        <v>1316.5266171057553</v>
      </c>
      <c r="AC3" s="93">
        <v>1439.3684126027395</v>
      </c>
      <c r="AD3" s="93">
        <v>1967.0688986982732</v>
      </c>
      <c r="AE3" s="93">
        <v>1946.5590684931506</v>
      </c>
      <c r="AF3" s="93">
        <v>2154.309753424657</v>
      </c>
      <c r="AG3" s="93">
        <v>2496.922410958904</v>
      </c>
      <c r="AH3" s="93">
        <v>2680.2208469945353</v>
      </c>
      <c r="AI3" s="94">
        <v>3270.514615835205</v>
      </c>
      <c r="AJ3" s="20">
        <f t="shared" ref="AJ3:AJ14" si="1">AI3/AH3-1</f>
        <v>0.2202407199</v>
      </c>
      <c r="AK3" s="20">
        <f t="shared" ref="AK3:AK13" si="2">AI3/AI$14</f>
        <v>0.05791052433</v>
      </c>
    </row>
    <row r="4" ht="9.75" customHeight="1">
      <c r="A4" s="2" t="s">
        <v>69</v>
      </c>
      <c r="B4" s="93">
        <v>445.0</v>
      </c>
      <c r="C4" s="93">
        <v>455.0</v>
      </c>
      <c r="D4" s="93">
        <v>485.0</v>
      </c>
      <c r="E4" s="93">
        <v>545.0</v>
      </c>
      <c r="F4" s="93">
        <v>655.0</v>
      </c>
      <c r="G4" s="93">
        <v>685.0</v>
      </c>
      <c r="H4" s="93">
        <v>675.0</v>
      </c>
      <c r="I4" s="93">
        <v>630.0</v>
      </c>
      <c r="J4" s="93">
        <v>890.0</v>
      </c>
      <c r="K4" s="93">
        <v>944.0</v>
      </c>
      <c r="L4" s="93">
        <v>955.0</v>
      </c>
      <c r="M4" s="93">
        <v>1111.0</v>
      </c>
      <c r="N4" s="93">
        <v>1101.0</v>
      </c>
      <c r="O4" s="93">
        <v>1215.0</v>
      </c>
      <c r="P4" s="93">
        <v>1322.9561643835618</v>
      </c>
      <c r="Q4" s="93">
        <v>1401.441095890411</v>
      </c>
      <c r="R4" s="93">
        <v>1484.0</v>
      </c>
      <c r="S4" s="93">
        <v>1492.0</v>
      </c>
      <c r="T4" s="93">
        <v>1603.0</v>
      </c>
      <c r="U4" s="93">
        <v>1520.0</v>
      </c>
      <c r="V4" s="93">
        <v>1703.0</v>
      </c>
      <c r="W4" s="93">
        <v>1804.0</v>
      </c>
      <c r="X4" s="93">
        <v>1959.0</v>
      </c>
      <c r="Y4" s="93">
        <v>2096.0</v>
      </c>
      <c r="Z4" s="93">
        <v>2147.967213114754</v>
      </c>
      <c r="AA4" s="93">
        <v>2200.8630136986303</v>
      </c>
      <c r="AB4" s="93">
        <v>2329.5085499491183</v>
      </c>
      <c r="AC4" s="93">
        <v>2457.438949041096</v>
      </c>
      <c r="AD4" s="93">
        <v>2497.885422245328</v>
      </c>
      <c r="AE4" s="93">
        <v>2517.8446027397263</v>
      </c>
      <c r="AF4" s="93">
        <v>2598.7081095890417</v>
      </c>
      <c r="AG4" s="93">
        <v>2798.430109589041</v>
      </c>
      <c r="AH4" s="93">
        <v>3056.2266120218583</v>
      </c>
      <c r="AI4" s="94">
        <v>3276.200412569696</v>
      </c>
      <c r="AJ4" s="20">
        <f t="shared" si="1"/>
        <v>0.07197561846</v>
      </c>
      <c r="AK4" s="20">
        <f t="shared" si="2"/>
        <v>0.0580112019</v>
      </c>
    </row>
    <row r="5" ht="9.75" customHeight="1">
      <c r="A5" s="2" t="s">
        <v>71</v>
      </c>
      <c r="B5" s="93">
        <v>875.0</v>
      </c>
      <c r="C5" s="93">
        <v>1165.0</v>
      </c>
      <c r="D5" s="93">
        <v>1535.0</v>
      </c>
      <c r="E5" s="93">
        <v>1620.0</v>
      </c>
      <c r="F5" s="93">
        <v>1635.0</v>
      </c>
      <c r="G5" s="93">
        <v>1580.0</v>
      </c>
      <c r="H5" s="93">
        <v>1405.0</v>
      </c>
      <c r="I5" s="93">
        <v>1440.0</v>
      </c>
      <c r="J5" s="93">
        <v>1427.0</v>
      </c>
      <c r="K5" s="93">
        <v>1361.0</v>
      </c>
      <c r="L5" s="93">
        <v>1387.0</v>
      </c>
      <c r="M5" s="93">
        <v>1468.0</v>
      </c>
      <c r="N5" s="93">
        <v>1469.0</v>
      </c>
      <c r="O5" s="93">
        <v>1434.0</v>
      </c>
      <c r="P5" s="93">
        <v>1421.33698630137</v>
      </c>
      <c r="Q5" s="93">
        <v>1422.2410958904109</v>
      </c>
      <c r="R5" s="93">
        <v>1656.0</v>
      </c>
      <c r="S5" s="93">
        <v>1767.0</v>
      </c>
      <c r="T5" s="93">
        <v>1770.0</v>
      </c>
      <c r="U5" s="93">
        <v>1739.0</v>
      </c>
      <c r="V5" s="93">
        <v>1814.0</v>
      </c>
      <c r="W5" s="93">
        <v>1882.0</v>
      </c>
      <c r="X5" s="93">
        <v>1966.0</v>
      </c>
      <c r="Y5" s="93">
        <v>2115.0</v>
      </c>
      <c r="Z5" s="93">
        <v>2069.5245901639346</v>
      </c>
      <c r="AA5" s="93">
        <v>2064.7068493150687</v>
      </c>
      <c r="AB5" s="93">
        <v>2101.7507464845366</v>
      </c>
      <c r="AC5" s="93">
        <v>1975.092209041096</v>
      </c>
      <c r="AD5" s="93">
        <v>1608.7943744113988</v>
      </c>
      <c r="AE5" s="93">
        <v>1449.345917808219</v>
      </c>
      <c r="AF5" s="93">
        <v>1539.3291780821917</v>
      </c>
      <c r="AG5" s="93">
        <v>1487.2527671232872</v>
      </c>
      <c r="AH5" s="93">
        <v>1366.0019398907102</v>
      </c>
      <c r="AI5" s="94">
        <v>1334.6650214446897</v>
      </c>
      <c r="AJ5" s="20">
        <f t="shared" si="1"/>
        <v>-0.0229406105</v>
      </c>
      <c r="AK5" s="20">
        <f t="shared" si="2"/>
        <v>0.02363271848</v>
      </c>
    </row>
    <row r="6" ht="9.75" customHeight="1">
      <c r="A6" s="2" t="s">
        <v>417</v>
      </c>
      <c r="B6" s="93">
        <v>3010.0</v>
      </c>
      <c r="C6" s="93">
        <v>3215.0</v>
      </c>
      <c r="D6" s="93">
        <v>2600.0</v>
      </c>
      <c r="E6" s="93">
        <v>2445.0</v>
      </c>
      <c r="F6" s="93">
        <v>2465.0</v>
      </c>
      <c r="G6" s="93">
        <v>1985.0</v>
      </c>
      <c r="H6" s="93">
        <v>2195.0</v>
      </c>
      <c r="I6" s="93">
        <v>1595.0</v>
      </c>
      <c r="J6" s="93">
        <v>1819.0</v>
      </c>
      <c r="K6" s="93">
        <v>2150.0</v>
      </c>
      <c r="L6" s="93">
        <v>2367.0</v>
      </c>
      <c r="M6" s="93">
        <v>1953.0</v>
      </c>
      <c r="N6" s="93">
        <v>2374.0</v>
      </c>
      <c r="O6" s="93">
        <v>2391.0</v>
      </c>
      <c r="P6" s="93">
        <v>2694.8109589041087</v>
      </c>
      <c r="Q6" s="93">
        <v>2796.9260273972604</v>
      </c>
      <c r="R6" s="93">
        <v>3011.0</v>
      </c>
      <c r="S6" s="93">
        <v>3219.0</v>
      </c>
      <c r="T6" s="93">
        <v>3240.0</v>
      </c>
      <c r="U6" s="93">
        <v>3145.0</v>
      </c>
      <c r="V6" s="93">
        <v>3079.0</v>
      </c>
      <c r="W6" s="93">
        <v>3143.0</v>
      </c>
      <c r="X6" s="93">
        <v>2965.0</v>
      </c>
      <c r="Y6" s="93">
        <v>2942.0</v>
      </c>
      <c r="Z6" s="93">
        <v>3233.467213114754</v>
      </c>
      <c r="AA6" s="93">
        <v>3528.4191780821916</v>
      </c>
      <c r="AB6" s="93">
        <v>3681.3159850083707</v>
      </c>
      <c r="AC6" s="93">
        <v>3570.4662090410948</v>
      </c>
      <c r="AD6" s="93">
        <v>3615.8805086341295</v>
      </c>
      <c r="AE6" s="93">
        <v>3748.490164383562</v>
      </c>
      <c r="AF6" s="93">
        <v>3567.9147123287667</v>
      </c>
      <c r="AG6" s="93">
        <v>3764.3569315068494</v>
      </c>
      <c r="AH6" s="93">
        <v>3833.529426229509</v>
      </c>
      <c r="AI6" s="94">
        <v>3709.572802879</v>
      </c>
      <c r="AJ6" s="20">
        <f t="shared" si="1"/>
        <v>-0.03233485636</v>
      </c>
      <c r="AK6" s="20">
        <f t="shared" si="2"/>
        <v>0.06568486348</v>
      </c>
    </row>
    <row r="7" ht="9.75" customHeight="1">
      <c r="A7" s="2" t="s">
        <v>245</v>
      </c>
      <c r="B7" s="120" t="s">
        <v>84</v>
      </c>
      <c r="C7" s="120" t="s">
        <v>84</v>
      </c>
      <c r="D7" s="120" t="s">
        <v>84</v>
      </c>
      <c r="E7" s="120" t="s">
        <v>84</v>
      </c>
      <c r="F7" s="120" t="s">
        <v>84</v>
      </c>
      <c r="G7" s="120" t="s">
        <v>84</v>
      </c>
      <c r="H7" s="120" t="s">
        <v>84</v>
      </c>
      <c r="I7" s="120" t="s">
        <v>84</v>
      </c>
      <c r="J7" s="120" t="s">
        <v>84</v>
      </c>
      <c r="K7" s="120" t="s">
        <v>84</v>
      </c>
      <c r="L7" s="120" t="s">
        <v>84</v>
      </c>
      <c r="M7" s="120" t="s">
        <v>84</v>
      </c>
      <c r="N7" s="120" t="s">
        <v>84</v>
      </c>
      <c r="O7" s="93">
        <v>1358.0</v>
      </c>
      <c r="P7" s="93">
        <v>1633.980821917808</v>
      </c>
      <c r="Q7" s="93">
        <v>1474.4520547945203</v>
      </c>
      <c r="R7" s="93">
        <v>1540.0</v>
      </c>
      <c r="S7" s="93">
        <v>1463.0</v>
      </c>
      <c r="T7" s="93">
        <v>1344.0</v>
      </c>
      <c r="U7" s="93">
        <v>1851.0</v>
      </c>
      <c r="V7" s="93">
        <v>1967.0</v>
      </c>
      <c r="W7" s="93">
        <v>1947.0</v>
      </c>
      <c r="X7" s="93">
        <v>2234.0</v>
      </c>
      <c r="Y7" s="93">
        <v>2066.0</v>
      </c>
      <c r="Z7" s="93">
        <v>1993.120218579235</v>
      </c>
      <c r="AA7" s="93">
        <v>2148.9835616438354</v>
      </c>
      <c r="AB7" s="93">
        <v>2172.8055992002032</v>
      </c>
      <c r="AC7" s="93">
        <v>2272.9009602739725</v>
      </c>
      <c r="AD7" s="93">
        <v>2022.7814701191694</v>
      </c>
      <c r="AE7" s="93">
        <v>2034.0407123287673</v>
      </c>
      <c r="AF7" s="93">
        <v>1888.049698630137</v>
      </c>
      <c r="AG7" s="93">
        <v>2053.073369863014</v>
      </c>
      <c r="AH7" s="93">
        <v>2174.275601092896</v>
      </c>
      <c r="AI7" s="94">
        <v>2400.4321265933377</v>
      </c>
      <c r="AJ7" s="20">
        <f t="shared" si="1"/>
        <v>0.1040146545</v>
      </c>
      <c r="AK7" s="20">
        <f t="shared" si="2"/>
        <v>0.04250410085</v>
      </c>
    </row>
    <row r="8" ht="9.75" customHeight="1">
      <c r="A8" s="2" t="s">
        <v>418</v>
      </c>
      <c r="B8" s="93">
        <v>2040.0</v>
      </c>
      <c r="C8" s="93">
        <v>2192.0</v>
      </c>
      <c r="D8" s="93">
        <v>2210.0</v>
      </c>
      <c r="E8" s="93">
        <v>2591.0</v>
      </c>
      <c r="F8" s="93">
        <v>2643.0</v>
      </c>
      <c r="G8" s="93">
        <v>2549.0</v>
      </c>
      <c r="H8" s="93">
        <v>2711.0</v>
      </c>
      <c r="I8" s="93">
        <v>2589.0</v>
      </c>
      <c r="J8" s="93">
        <v>3510.0</v>
      </c>
      <c r="K8" s="93">
        <v>3201.0</v>
      </c>
      <c r="L8" s="93">
        <v>2659.0</v>
      </c>
      <c r="M8" s="93">
        <v>1860.0</v>
      </c>
      <c r="N8" s="120">
        <v>2298.0</v>
      </c>
      <c r="O8" s="120">
        <v>2436.0</v>
      </c>
      <c r="P8" s="93">
        <v>2531.243835616439</v>
      </c>
      <c r="Q8" s="93">
        <v>2729.0109589041103</v>
      </c>
      <c r="R8" s="120">
        <v>3239.0</v>
      </c>
      <c r="S8" s="120">
        <v>3413.0</v>
      </c>
      <c r="T8" s="120">
        <v>3569.0</v>
      </c>
      <c r="U8" s="120">
        <v>4019.0</v>
      </c>
      <c r="V8" s="120">
        <v>4273.0</v>
      </c>
      <c r="W8" s="120">
        <v>4679.0</v>
      </c>
      <c r="X8" s="120">
        <v>5370.0</v>
      </c>
      <c r="Y8" s="120">
        <v>6003.0</v>
      </c>
      <c r="Z8" s="120">
        <v>6439.663934426228</v>
      </c>
      <c r="AA8" s="93">
        <v>7075.589041095891</v>
      </c>
      <c r="AB8" s="93">
        <v>7155.286227278073</v>
      </c>
      <c r="AC8" s="93">
        <v>8333.529901095892</v>
      </c>
      <c r="AD8" s="93">
        <v>8183.572933554099</v>
      </c>
      <c r="AE8" s="93">
        <v>7972.322849315068</v>
      </c>
      <c r="AF8" s="93">
        <v>8543.840383561643</v>
      </c>
      <c r="AG8" s="93">
        <v>8791.104794520548</v>
      </c>
      <c r="AH8" s="93">
        <v>8597.178961748634</v>
      </c>
      <c r="AI8" s="94">
        <v>9048.461238193637</v>
      </c>
      <c r="AJ8" s="20">
        <f t="shared" si="1"/>
        <v>0.05249190211</v>
      </c>
      <c r="AK8" s="20">
        <f t="shared" si="2"/>
        <v>0.1602197807</v>
      </c>
    </row>
    <row r="9" ht="9.75" customHeight="1">
      <c r="A9" s="2" t="s">
        <v>257</v>
      </c>
      <c r="B9" s="93">
        <v>17510.0</v>
      </c>
      <c r="C9" s="93">
        <v>14605.0</v>
      </c>
      <c r="D9" s="93">
        <v>11660.0</v>
      </c>
      <c r="E9" s="93">
        <v>10355.0</v>
      </c>
      <c r="F9" s="93">
        <v>9845.0</v>
      </c>
      <c r="G9" s="93">
        <v>9340.0</v>
      </c>
      <c r="H9" s="93">
        <v>10880.0</v>
      </c>
      <c r="I9" s="93">
        <v>10315.0</v>
      </c>
      <c r="J9" s="93">
        <v>11842.0</v>
      </c>
      <c r="K9" s="93">
        <v>13389.0</v>
      </c>
      <c r="L9" s="93">
        <v>14212.0</v>
      </c>
      <c r="M9" s="93">
        <v>13829.0</v>
      </c>
      <c r="N9" s="93">
        <v>15453.0</v>
      </c>
      <c r="O9" s="93">
        <v>16456.0</v>
      </c>
      <c r="P9" s="93">
        <v>16513.194520547946</v>
      </c>
      <c r="Q9" s="93">
        <v>16651.490410958904</v>
      </c>
      <c r="R9" s="93">
        <v>17170.0</v>
      </c>
      <c r="S9" s="93">
        <v>18184.0</v>
      </c>
      <c r="T9" s="93">
        <v>18702.0</v>
      </c>
      <c r="U9" s="93">
        <v>18341.0</v>
      </c>
      <c r="V9" s="93">
        <v>18944.0</v>
      </c>
      <c r="W9" s="93">
        <v>19098.0</v>
      </c>
      <c r="X9" s="93">
        <v>18062.0</v>
      </c>
      <c r="Y9" s="93">
        <v>18943.0</v>
      </c>
      <c r="Z9" s="93">
        <v>19630.153005464483</v>
      </c>
      <c r="AA9" s="93">
        <v>19820.693150684932</v>
      </c>
      <c r="AB9" s="93">
        <v>20204.267727945826</v>
      </c>
      <c r="AC9" s="93">
        <v>19680.387207945205</v>
      </c>
      <c r="AD9" s="93">
        <v>20127.84573489414</v>
      </c>
      <c r="AE9" s="93">
        <v>18408.971589041095</v>
      </c>
      <c r="AF9" s="93">
        <v>18882.75747945205</v>
      </c>
      <c r="AG9" s="93">
        <v>19752.648</v>
      </c>
      <c r="AH9" s="93">
        <v>19698.882240437157</v>
      </c>
      <c r="AI9" s="94">
        <v>19603.492542618787</v>
      </c>
      <c r="AJ9" s="20">
        <f t="shared" si="1"/>
        <v>-0.004842391393</v>
      </c>
      <c r="AK9" s="20">
        <f t="shared" si="2"/>
        <v>0.3471161775</v>
      </c>
    </row>
    <row r="10" ht="9.75" customHeight="1">
      <c r="A10" s="2" t="s">
        <v>419</v>
      </c>
      <c r="B10" s="93">
        <v>2820.0</v>
      </c>
      <c r="C10" s="93">
        <v>2175.0</v>
      </c>
      <c r="D10" s="93">
        <v>2145.0</v>
      </c>
      <c r="E10" s="93">
        <v>2180.0</v>
      </c>
      <c r="F10" s="93">
        <v>2290.0</v>
      </c>
      <c r="G10" s="93">
        <v>2415.0</v>
      </c>
      <c r="H10" s="93">
        <v>2515.0</v>
      </c>
      <c r="I10" s="93">
        <v>2435.0</v>
      </c>
      <c r="J10" s="93">
        <v>2598.0</v>
      </c>
      <c r="K10" s="93">
        <v>2415.0</v>
      </c>
      <c r="L10" s="93">
        <v>2604.0</v>
      </c>
      <c r="M10" s="93">
        <v>2781.0</v>
      </c>
      <c r="N10" s="93">
        <v>2849.0</v>
      </c>
      <c r="O10" s="93">
        <v>2685.0</v>
      </c>
      <c r="P10" s="93">
        <v>2651.5726027397263</v>
      </c>
      <c r="Q10" s="93">
        <v>2696.1643835616437</v>
      </c>
      <c r="R10" s="93">
        <v>2756.0</v>
      </c>
      <c r="S10" s="93">
        <v>2743.0</v>
      </c>
      <c r="T10" s="93">
        <v>2712.0</v>
      </c>
      <c r="U10" s="93">
        <v>2726.0</v>
      </c>
      <c r="V10" s="93">
        <v>2732.0</v>
      </c>
      <c r="W10" s="93">
        <v>2724.0</v>
      </c>
      <c r="X10" s="93">
        <v>2620.0</v>
      </c>
      <c r="Y10" s="93">
        <v>2715.0</v>
      </c>
      <c r="Z10" s="93">
        <v>2917.4726775956287</v>
      </c>
      <c r="AA10" s="93">
        <v>3070.386301369863</v>
      </c>
      <c r="AB10" s="93">
        <v>3225.4796592965445</v>
      </c>
      <c r="AC10" s="93">
        <v>3335.774984931507</v>
      </c>
      <c r="AD10" s="93">
        <v>3259.9199596701283</v>
      </c>
      <c r="AE10" s="93">
        <v>2938.057260273972</v>
      </c>
      <c r="AF10" s="93">
        <v>2870.579753424658</v>
      </c>
      <c r="AG10" s="93">
        <v>1948.8353698630135</v>
      </c>
      <c r="AH10" s="93">
        <v>2603.749207650273</v>
      </c>
      <c r="AI10" s="94">
        <v>2216.774632886233</v>
      </c>
      <c r="AJ10" s="20">
        <f t="shared" si="1"/>
        <v>-0.1486220615</v>
      </c>
      <c r="AK10" s="20">
        <f t="shared" si="2"/>
        <v>0.03925210445</v>
      </c>
    </row>
    <row r="11" ht="9.75" customHeight="1">
      <c r="A11" s="2" t="s">
        <v>420</v>
      </c>
      <c r="B11" s="93">
        <v>2475.0</v>
      </c>
      <c r="C11" s="93">
        <v>1730.0</v>
      </c>
      <c r="D11" s="93">
        <v>1500.0</v>
      </c>
      <c r="E11" s="93">
        <v>1425.0</v>
      </c>
      <c r="F11" s="93">
        <v>1670.0</v>
      </c>
      <c r="G11" s="93">
        <v>1765.0</v>
      </c>
      <c r="H11" s="93">
        <v>1980.0</v>
      </c>
      <c r="I11" s="93">
        <v>1880.0</v>
      </c>
      <c r="J11" s="93">
        <v>2022.0</v>
      </c>
      <c r="K11" s="93">
        <v>2319.0</v>
      </c>
      <c r="L11" s="93">
        <v>2248.0</v>
      </c>
      <c r="M11" s="93">
        <v>2500.0</v>
      </c>
      <c r="N11" s="93">
        <v>2679.0</v>
      </c>
      <c r="O11" s="93">
        <v>2676.0</v>
      </c>
      <c r="P11" s="93">
        <v>2674.9945205479453</v>
      </c>
      <c r="Q11" s="93">
        <v>2722.7808219178078</v>
      </c>
      <c r="R11" s="93">
        <v>2916.0</v>
      </c>
      <c r="S11" s="93">
        <v>3102.0</v>
      </c>
      <c r="T11" s="93">
        <v>3094.0</v>
      </c>
      <c r="U11" s="93">
        <v>2985.0</v>
      </c>
      <c r="V11" s="93">
        <v>3293.0</v>
      </c>
      <c r="W11" s="93">
        <v>3182.0</v>
      </c>
      <c r="X11" s="93">
        <v>3134.0</v>
      </c>
      <c r="Y11" s="93">
        <v>3612.0</v>
      </c>
      <c r="Z11" s="93">
        <v>4047.77868852459</v>
      </c>
      <c r="AA11" s="93">
        <v>4358.386301369864</v>
      </c>
      <c r="AB11" s="93">
        <v>4703.6756796901145</v>
      </c>
      <c r="AC11" s="93">
        <v>4829.5710413698625</v>
      </c>
      <c r="AD11" s="93">
        <v>4587.216739294152</v>
      </c>
      <c r="AE11" s="93">
        <v>4363.543232876713</v>
      </c>
      <c r="AF11" s="93">
        <v>4601.452876712328</v>
      </c>
      <c r="AG11" s="93">
        <v>4654.24298630137</v>
      </c>
      <c r="AH11" s="93">
        <v>4563.581639344262</v>
      </c>
      <c r="AI11" s="94">
        <v>4461.909326155402</v>
      </c>
      <c r="AJ11" s="20">
        <f t="shared" si="1"/>
        <v>-0.02227906088</v>
      </c>
      <c r="AK11" s="20">
        <f t="shared" si="2"/>
        <v>0.07900637634</v>
      </c>
    </row>
    <row r="12" ht="9.75" customHeight="1">
      <c r="A12" s="2" t="s">
        <v>421</v>
      </c>
      <c r="B12" s="93">
        <v>2099.0</v>
      </c>
      <c r="C12" s="93">
        <v>2081.0</v>
      </c>
      <c r="D12" s="93">
        <v>1952.0</v>
      </c>
      <c r="E12" s="93">
        <v>1870.0</v>
      </c>
      <c r="F12" s="93">
        <v>2220.0</v>
      </c>
      <c r="G12" s="93">
        <v>2339.0</v>
      </c>
      <c r="H12" s="93">
        <v>2301.0</v>
      </c>
      <c r="I12" s="93">
        <v>2064.0</v>
      </c>
      <c r="J12" s="93">
        <v>2006.0</v>
      </c>
      <c r="K12" s="93">
        <v>2353.0</v>
      </c>
      <c r="L12" s="93">
        <v>2182.0</v>
      </c>
      <c r="M12" s="93">
        <v>2257.0</v>
      </c>
      <c r="N12" s="93">
        <v>2414.0</v>
      </c>
      <c r="O12" s="93">
        <v>3311.564383561644</v>
      </c>
      <c r="P12" s="93">
        <v>3360.665753424658</v>
      </c>
      <c r="Q12" s="93">
        <v>3418.586301369863</v>
      </c>
      <c r="R12" s="93">
        <v>3861.411475409836</v>
      </c>
      <c r="S12" s="93">
        <v>3841.372602739726</v>
      </c>
      <c r="T12" s="93">
        <v>3496.4986301369863</v>
      </c>
      <c r="U12" s="93">
        <v>3543.169863013699</v>
      </c>
      <c r="V12" s="93">
        <v>3735.5683584100607</v>
      </c>
      <c r="W12" s="93">
        <v>3913.7424657534248</v>
      </c>
      <c r="X12" s="93">
        <v>3847.783561643836</v>
      </c>
      <c r="Y12" s="93">
        <v>3978.345205479452</v>
      </c>
      <c r="Z12" s="93">
        <v>4188.948364398533</v>
      </c>
      <c r="AA12" s="93">
        <v>4243.26301369863</v>
      </c>
      <c r="AB12" s="93">
        <v>4311.689225558581</v>
      </c>
      <c r="AC12" s="93">
        <v>6003.707497260273</v>
      </c>
      <c r="AD12" s="93">
        <v>5391.91386373237</v>
      </c>
      <c r="AE12" s="93">
        <v>5631.018657534247</v>
      </c>
      <c r="AF12" s="93">
        <v>6226.172493150685</v>
      </c>
      <c r="AG12" s="93">
        <v>6217.484630136985</v>
      </c>
      <c r="AH12" s="93">
        <v>6419.015819672131</v>
      </c>
      <c r="AI12" s="94">
        <v>6679.831931758966</v>
      </c>
      <c r="AJ12" s="20">
        <f t="shared" si="1"/>
        <v>0.04063179145</v>
      </c>
      <c r="AK12" s="20">
        <f t="shared" si="2"/>
        <v>0.1182788078</v>
      </c>
    </row>
    <row r="13" ht="9.75" customHeight="1">
      <c r="A13" s="2" t="s">
        <v>422</v>
      </c>
      <c r="B13" s="93">
        <v>495.0</v>
      </c>
      <c r="C13" s="93">
        <v>810.0</v>
      </c>
      <c r="D13" s="93">
        <v>1030.0</v>
      </c>
      <c r="E13" s="93">
        <v>925.0</v>
      </c>
      <c r="F13" s="93">
        <v>950.0</v>
      </c>
      <c r="G13" s="93">
        <v>1050.0</v>
      </c>
      <c r="H13" s="93">
        <v>1220.0</v>
      </c>
      <c r="I13" s="93">
        <v>1230.0</v>
      </c>
      <c r="J13" s="93">
        <v>1242.0</v>
      </c>
      <c r="K13" s="93">
        <v>1641.0</v>
      </c>
      <c r="L13" s="93">
        <v>1938.0</v>
      </c>
      <c r="M13" s="93">
        <v>3579.0</v>
      </c>
      <c r="N13" s="93">
        <v>1842.0</v>
      </c>
      <c r="O13" s="93">
        <v>805.6574129399742</v>
      </c>
      <c r="P13" s="93">
        <v>839.1260273972584</v>
      </c>
      <c r="Q13" s="93">
        <v>990.4356164383717</v>
      </c>
      <c r="R13" s="93">
        <v>780.0</v>
      </c>
      <c r="S13" s="93">
        <v>690.0</v>
      </c>
      <c r="T13" s="93">
        <v>556.0</v>
      </c>
      <c r="U13" s="93">
        <v>791.0</v>
      </c>
      <c r="V13" s="93">
        <v>940.0</v>
      </c>
      <c r="W13" s="93">
        <v>1506.0</v>
      </c>
      <c r="X13" s="93">
        <v>1551.0</v>
      </c>
      <c r="Y13" s="93">
        <v>1361.0</v>
      </c>
      <c r="Z13" s="93">
        <v>1630.7677595628415</v>
      </c>
      <c r="AA13" s="93">
        <v>1541.6246575342448</v>
      </c>
      <c r="AB13" s="93">
        <v>1359.0123080774574</v>
      </c>
      <c r="AC13" s="93">
        <v>1655.7507126027413</v>
      </c>
      <c r="AD13" s="93">
        <v>1363.4523367128495</v>
      </c>
      <c r="AE13" s="93">
        <v>1322.7825479452076</v>
      </c>
      <c r="AF13" s="93">
        <v>636.6052602739728</v>
      </c>
      <c r="AG13" s="93">
        <v>645.7241643835732</v>
      </c>
      <c r="AH13" s="93">
        <v>321.5614480874283</v>
      </c>
      <c r="AI13" s="94">
        <f>AI14-SUM(AI3:AI12)</f>
        <v>473.4519331</v>
      </c>
      <c r="AJ13" s="20">
        <f t="shared" si="1"/>
        <v>0.4723529076</v>
      </c>
      <c r="AK13" s="20">
        <f t="shared" si="2"/>
        <v>0.008383344185</v>
      </c>
    </row>
    <row r="14" ht="9.75" customHeight="1">
      <c r="A14" s="98" t="s">
        <v>132</v>
      </c>
      <c r="B14" s="99">
        <v>32324.0</v>
      </c>
      <c r="C14" s="99">
        <v>29033.0</v>
      </c>
      <c r="D14" s="99">
        <v>25932.0</v>
      </c>
      <c r="E14" s="99">
        <v>24696.0</v>
      </c>
      <c r="F14" s="99">
        <v>25093.0</v>
      </c>
      <c r="G14" s="99">
        <v>24488.0</v>
      </c>
      <c r="H14" s="99">
        <v>26647.0</v>
      </c>
      <c r="I14" s="99">
        <v>24923.0</v>
      </c>
      <c r="J14" s="99">
        <v>28201.0</v>
      </c>
      <c r="K14" s="99">
        <v>30590.0</v>
      </c>
      <c r="L14" s="99">
        <v>31441.0</v>
      </c>
      <c r="M14" s="99">
        <v>32338.0</v>
      </c>
      <c r="N14" s="99">
        <v>33397.0</v>
      </c>
      <c r="O14" s="99">
        <v>35727.22179650162</v>
      </c>
      <c r="P14" s="99">
        <v>36586.56438356164</v>
      </c>
      <c r="Q14" s="99">
        <v>37252.81095890413</v>
      </c>
      <c r="R14" s="99">
        <v>39391.411475409834</v>
      </c>
      <c r="S14" s="99">
        <v>40890.37260273973</v>
      </c>
      <c r="T14" s="99">
        <v>41097.498630136986</v>
      </c>
      <c r="U14" s="99">
        <v>41616.169863013696</v>
      </c>
      <c r="V14" s="99">
        <v>43370.56835841006</v>
      </c>
      <c r="W14" s="99">
        <v>44788.74246575343</v>
      </c>
      <c r="X14" s="99">
        <v>44612.78356164384</v>
      </c>
      <c r="Y14" s="99">
        <v>46752.345205479454</v>
      </c>
      <c r="Z14" s="99">
        <v>49289.62322778651</v>
      </c>
      <c r="AA14" s="99">
        <v>51182.26575342466</v>
      </c>
      <c r="AB14" s="99">
        <v>52561.318325594584</v>
      </c>
      <c r="AC14" s="99">
        <v>55553.98808520548</v>
      </c>
      <c r="AD14" s="99">
        <v>54626.33224196604</v>
      </c>
      <c r="AE14" s="99">
        <v>52332.97660273972</v>
      </c>
      <c r="AF14" s="99">
        <v>53509.719698630135</v>
      </c>
      <c r="AG14" s="99">
        <v>54610.075534246585</v>
      </c>
      <c r="AH14" s="99">
        <v>55314.22374316939</v>
      </c>
      <c r="AI14" s="99">
        <v>56475.306584000056</v>
      </c>
      <c r="AJ14" s="133">
        <f t="shared" si="1"/>
        <v>0.02099067405</v>
      </c>
      <c r="AK14" s="133">
        <f>SUM(AK3:AK13)</f>
        <v>1</v>
      </c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4"/>
      <c r="AC15" s="20"/>
      <c r="AD15" s="20"/>
      <c r="AE15" s="2"/>
      <c r="AF15" s="2"/>
      <c r="AG15" s="2"/>
      <c r="AH15" s="2"/>
      <c r="AI15" s="2"/>
      <c r="AJ15" s="2"/>
      <c r="AK15" s="2"/>
    </row>
    <row r="16" ht="12.75" customHeight="1">
      <c r="A16" s="7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93"/>
      <c r="O16" s="9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78"/>
      <c r="AC16" s="2"/>
      <c r="AD16" s="20"/>
      <c r="AE16" s="2"/>
      <c r="AF16" s="2"/>
      <c r="AG16" s="2"/>
      <c r="AH16" s="2"/>
      <c r="AI16" s="2"/>
      <c r="AJ16" s="2"/>
      <c r="AK16" s="2"/>
    </row>
    <row r="17" ht="15.75" customHeight="1">
      <c r="A17" s="7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78"/>
      <c r="AC17" s="2"/>
      <c r="AD17" s="20"/>
      <c r="AE17" s="2"/>
      <c r="AF17" s="2"/>
      <c r="AG17" s="2"/>
      <c r="AH17" s="2"/>
      <c r="AI17" s="2"/>
      <c r="AJ17" s="2"/>
      <c r="AK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78"/>
      <c r="AC18" s="2"/>
      <c r="AD18" s="20"/>
      <c r="AE18" s="2"/>
      <c r="AF18" s="2"/>
      <c r="AG18" s="2"/>
      <c r="AH18" s="2"/>
      <c r="AI18" s="2"/>
      <c r="AJ18" s="2"/>
      <c r="AK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78"/>
      <c r="AC19" s="2"/>
      <c r="AD19" s="20"/>
      <c r="AE19" s="2"/>
      <c r="AF19" s="2"/>
      <c r="AG19" s="2"/>
      <c r="AH19" s="2"/>
      <c r="AI19" s="2"/>
      <c r="AJ19" s="2"/>
      <c r="AK19" s="2"/>
    </row>
    <row r="20" ht="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78"/>
      <c r="AC20" s="2"/>
      <c r="AD20" s="20"/>
      <c r="AE20" s="2"/>
      <c r="AF20" s="2"/>
      <c r="AG20" s="2"/>
      <c r="AH20" s="2"/>
      <c r="AI20" s="2"/>
      <c r="AJ20" s="2"/>
      <c r="AK20" s="2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78"/>
      <c r="AC21" s="2"/>
      <c r="AD21" s="20"/>
      <c r="AE21" s="2"/>
      <c r="AF21" s="2"/>
      <c r="AG21" s="2"/>
      <c r="AH21" s="2"/>
      <c r="AI21" s="2"/>
      <c r="AJ21" s="2"/>
      <c r="AK21" s="2"/>
    </row>
    <row r="22" ht="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78"/>
      <c r="AC22" s="2"/>
      <c r="AD22" s="20"/>
      <c r="AE22" s="2"/>
      <c r="AF22" s="2"/>
      <c r="AG22" s="2"/>
      <c r="AH22" s="2"/>
      <c r="AI22" s="2"/>
      <c r="AJ22" s="2"/>
      <c r="AK22" s="2"/>
    </row>
    <row r="23" ht="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78"/>
      <c r="AC23" s="2"/>
      <c r="AD23" s="20"/>
      <c r="AE23" s="2"/>
      <c r="AF23" s="2"/>
      <c r="AG23" s="2"/>
      <c r="AH23" s="2"/>
      <c r="AI23" s="2"/>
      <c r="AJ23" s="2"/>
      <c r="AK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78"/>
      <c r="AC24" s="2"/>
      <c r="AD24" s="20"/>
      <c r="AE24" s="2"/>
      <c r="AF24" s="2"/>
      <c r="AG24" s="2"/>
      <c r="AH24" s="2"/>
      <c r="AI24" s="2"/>
      <c r="AJ24" s="2"/>
      <c r="AK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78"/>
      <c r="AC25" s="2"/>
      <c r="AD25" s="20"/>
      <c r="AE25" s="2"/>
      <c r="AF25" s="2"/>
      <c r="AG25" s="2"/>
      <c r="AH25" s="2"/>
      <c r="AI25" s="2"/>
      <c r="AJ25" s="2"/>
      <c r="AK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78"/>
      <c r="AC26" s="2"/>
      <c r="AD26" s="20"/>
      <c r="AE26" s="2"/>
      <c r="AF26" s="2"/>
      <c r="AG26" s="2"/>
      <c r="AH26" s="2"/>
      <c r="AI26" s="2"/>
      <c r="AJ26" s="2"/>
      <c r="AK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78"/>
      <c r="AC27" s="2"/>
      <c r="AD27" s="20"/>
      <c r="AE27" s="2"/>
      <c r="AF27" s="2"/>
      <c r="AG27" s="2"/>
      <c r="AH27" s="2"/>
      <c r="AI27" s="2"/>
      <c r="AJ27" s="2"/>
      <c r="AK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78"/>
      <c r="AC28" s="2"/>
      <c r="AD28" s="20"/>
      <c r="AE28" s="2"/>
      <c r="AF28" s="2"/>
      <c r="AG28" s="2"/>
      <c r="AH28" s="2"/>
      <c r="AI28" s="2"/>
      <c r="AJ28" s="2"/>
      <c r="AK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78"/>
      <c r="AC29" s="2"/>
      <c r="AD29" s="20"/>
      <c r="AE29" s="2"/>
      <c r="AF29" s="2"/>
      <c r="AG29" s="2"/>
      <c r="AH29" s="2"/>
      <c r="AI29" s="2"/>
      <c r="AJ29" s="2"/>
      <c r="AK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78"/>
      <c r="AC30" s="2"/>
      <c r="AD30" s="20"/>
      <c r="AE30" s="2"/>
      <c r="AF30" s="2"/>
      <c r="AG30" s="2"/>
      <c r="AH30" s="2"/>
      <c r="AI30" s="2"/>
      <c r="AJ30" s="2"/>
      <c r="AK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78"/>
      <c r="AC31" s="2"/>
      <c r="AD31" s="20"/>
      <c r="AE31" s="2"/>
      <c r="AF31" s="2"/>
      <c r="AG31" s="2"/>
      <c r="AH31" s="2"/>
      <c r="AI31" s="2"/>
      <c r="AJ31" s="2"/>
      <c r="AK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78"/>
      <c r="AC32" s="2"/>
      <c r="AD32" s="20"/>
      <c r="AE32" s="2"/>
      <c r="AF32" s="2"/>
      <c r="AG32" s="2"/>
      <c r="AH32" s="2"/>
      <c r="AI32" s="2"/>
      <c r="AJ32" s="2"/>
      <c r="AK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78"/>
      <c r="AC33" s="2"/>
      <c r="AD33" s="20"/>
      <c r="AE33" s="2"/>
      <c r="AF33" s="2"/>
      <c r="AG33" s="2"/>
      <c r="AH33" s="2"/>
      <c r="AI33" s="2"/>
      <c r="AJ33" s="2"/>
      <c r="AK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78"/>
      <c r="AC34" s="2"/>
      <c r="AD34" s="20"/>
      <c r="AE34" s="2"/>
      <c r="AF34" s="2"/>
      <c r="AG34" s="2"/>
      <c r="AH34" s="2"/>
      <c r="AI34" s="2"/>
      <c r="AJ34" s="2"/>
      <c r="AK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78"/>
      <c r="AC35" s="2"/>
      <c r="AD35" s="20"/>
      <c r="AE35" s="2"/>
      <c r="AF35" s="2"/>
      <c r="AG35" s="2"/>
      <c r="AH35" s="2"/>
      <c r="AI35" s="2"/>
      <c r="AJ35" s="2"/>
      <c r="AK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78"/>
      <c r="AC36" s="2"/>
      <c r="AD36" s="20"/>
      <c r="AE36" s="2"/>
      <c r="AF36" s="2"/>
      <c r="AG36" s="2"/>
      <c r="AH36" s="2"/>
      <c r="AI36" s="2"/>
      <c r="AJ36" s="2"/>
      <c r="AK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8"/>
      <c r="AC37" s="2"/>
      <c r="AD37" s="20"/>
      <c r="AE37" s="2"/>
      <c r="AF37" s="2"/>
      <c r="AG37" s="2"/>
      <c r="AH37" s="2"/>
      <c r="AI37" s="2"/>
      <c r="AJ37" s="2"/>
      <c r="AK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78"/>
      <c r="AC38" s="2"/>
      <c r="AD38" s="20"/>
      <c r="AE38" s="2"/>
      <c r="AF38" s="2"/>
      <c r="AG38" s="2"/>
      <c r="AH38" s="2"/>
      <c r="AI38" s="2"/>
      <c r="AJ38" s="2"/>
      <c r="AK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78"/>
      <c r="AC39" s="2"/>
      <c r="AD39" s="20"/>
      <c r="AE39" s="2"/>
      <c r="AF39" s="2"/>
      <c r="AG39" s="2"/>
      <c r="AH39" s="2"/>
      <c r="AI39" s="2"/>
      <c r="AJ39" s="2"/>
      <c r="AK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78"/>
      <c r="AC40" s="2"/>
      <c r="AD40" s="20"/>
      <c r="AE40" s="2"/>
      <c r="AF40" s="2"/>
      <c r="AG40" s="2"/>
      <c r="AH40" s="2"/>
      <c r="AI40" s="2"/>
      <c r="AJ40" s="2"/>
      <c r="AK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78"/>
      <c r="AC41" s="2"/>
      <c r="AD41" s="20"/>
      <c r="AE41" s="2"/>
      <c r="AF41" s="2"/>
      <c r="AG41" s="2"/>
      <c r="AH41" s="2"/>
      <c r="AI41" s="2"/>
      <c r="AJ41" s="2"/>
      <c r="AK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78"/>
      <c r="AC42" s="2"/>
      <c r="AD42" s="20"/>
      <c r="AE42" s="2"/>
      <c r="AF42" s="2"/>
      <c r="AG42" s="2"/>
      <c r="AH42" s="2"/>
      <c r="AI42" s="2"/>
      <c r="AJ42" s="2"/>
      <c r="AK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78"/>
      <c r="AC43" s="2"/>
      <c r="AD43" s="20"/>
      <c r="AE43" s="2"/>
      <c r="AF43" s="2"/>
      <c r="AG43" s="2"/>
      <c r="AH43" s="2"/>
      <c r="AI43" s="2"/>
      <c r="AJ43" s="2"/>
      <c r="AK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78"/>
      <c r="AC44" s="2"/>
      <c r="AD44" s="20"/>
      <c r="AE44" s="2"/>
      <c r="AF44" s="2"/>
      <c r="AG44" s="2"/>
      <c r="AH44" s="2"/>
      <c r="AI44" s="2"/>
      <c r="AJ44" s="2"/>
      <c r="AK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78"/>
      <c r="AC45" s="2"/>
      <c r="AD45" s="20"/>
      <c r="AE45" s="2"/>
      <c r="AF45" s="2"/>
      <c r="AG45" s="2"/>
      <c r="AH45" s="2"/>
      <c r="AI45" s="2"/>
      <c r="AJ45" s="2"/>
      <c r="AK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78"/>
      <c r="AC46" s="2"/>
      <c r="AD46" s="20"/>
      <c r="AE46" s="2"/>
      <c r="AF46" s="2"/>
      <c r="AG46" s="2"/>
      <c r="AH46" s="2"/>
      <c r="AI46" s="2"/>
      <c r="AJ46" s="2"/>
      <c r="AK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78"/>
      <c r="AC47" s="2"/>
      <c r="AD47" s="20"/>
      <c r="AE47" s="2"/>
      <c r="AF47" s="2"/>
      <c r="AG47" s="2"/>
      <c r="AH47" s="2"/>
      <c r="AI47" s="2"/>
      <c r="AJ47" s="2"/>
      <c r="AK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78"/>
      <c r="AC48" s="2"/>
      <c r="AD48" s="20"/>
      <c r="AE48" s="2"/>
      <c r="AF48" s="2"/>
      <c r="AG48" s="2"/>
      <c r="AH48" s="2"/>
      <c r="AI48" s="2"/>
      <c r="AJ48" s="2"/>
      <c r="AK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78"/>
      <c r="AC49" s="2"/>
      <c r="AD49" s="20"/>
      <c r="AE49" s="2"/>
      <c r="AF49" s="2"/>
      <c r="AG49" s="2"/>
      <c r="AH49" s="2"/>
      <c r="AI49" s="2"/>
      <c r="AJ49" s="2"/>
      <c r="AK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78"/>
      <c r="AC50" s="2"/>
      <c r="AD50" s="20"/>
      <c r="AE50" s="2"/>
      <c r="AF50" s="2"/>
      <c r="AG50" s="2"/>
      <c r="AH50" s="2"/>
      <c r="AI50" s="2"/>
      <c r="AJ50" s="2"/>
      <c r="AK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78"/>
      <c r="AC51" s="2"/>
      <c r="AD51" s="20"/>
      <c r="AE51" s="2"/>
      <c r="AF51" s="2"/>
      <c r="AG51" s="2"/>
      <c r="AH51" s="2"/>
      <c r="AI51" s="2"/>
      <c r="AJ51" s="2"/>
      <c r="AK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78"/>
      <c r="AC52" s="2"/>
      <c r="AD52" s="20"/>
      <c r="AE52" s="2"/>
      <c r="AF52" s="2"/>
      <c r="AG52" s="2"/>
      <c r="AH52" s="2"/>
      <c r="AI52" s="2"/>
      <c r="AJ52" s="2"/>
      <c r="AK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78"/>
      <c r="AC53" s="2"/>
      <c r="AD53" s="20"/>
      <c r="AE53" s="2"/>
      <c r="AF53" s="2"/>
      <c r="AG53" s="2"/>
      <c r="AH53" s="2"/>
      <c r="AI53" s="2"/>
      <c r="AJ53" s="2"/>
      <c r="AK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78"/>
      <c r="AC54" s="2"/>
      <c r="AD54" s="20"/>
      <c r="AE54" s="2"/>
      <c r="AF54" s="2"/>
      <c r="AG54" s="2"/>
      <c r="AH54" s="2"/>
      <c r="AI54" s="2"/>
      <c r="AJ54" s="2"/>
      <c r="AK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78"/>
      <c r="AC55" s="2"/>
      <c r="AD55" s="20"/>
      <c r="AE55" s="2"/>
      <c r="AF55" s="2"/>
      <c r="AG55" s="2"/>
      <c r="AH55" s="2"/>
      <c r="AI55" s="2"/>
      <c r="AJ55" s="2"/>
      <c r="AK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78"/>
      <c r="AC56" s="2"/>
      <c r="AD56" s="20"/>
      <c r="AE56" s="2"/>
      <c r="AF56" s="2"/>
      <c r="AG56" s="2"/>
      <c r="AH56" s="2"/>
      <c r="AI56" s="2"/>
      <c r="AJ56" s="2"/>
      <c r="AK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78"/>
      <c r="AC57" s="2"/>
      <c r="AD57" s="20"/>
      <c r="AE57" s="2"/>
      <c r="AF57" s="2"/>
      <c r="AG57" s="2"/>
      <c r="AH57" s="2"/>
      <c r="AI57" s="2"/>
      <c r="AJ57" s="2"/>
      <c r="AK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78"/>
      <c r="AC58" s="2"/>
      <c r="AD58" s="20"/>
      <c r="AE58" s="2"/>
      <c r="AF58" s="2"/>
      <c r="AG58" s="2"/>
      <c r="AH58" s="2"/>
      <c r="AI58" s="2"/>
      <c r="AJ58" s="2"/>
      <c r="AK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78"/>
      <c r="AC59" s="2"/>
      <c r="AD59" s="20"/>
      <c r="AE59" s="2"/>
      <c r="AF59" s="2"/>
      <c r="AG59" s="2"/>
      <c r="AH59" s="2"/>
      <c r="AI59" s="2"/>
      <c r="AJ59" s="2"/>
      <c r="AK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78"/>
      <c r="AC60" s="2"/>
      <c r="AD60" s="20"/>
      <c r="AE60" s="2"/>
      <c r="AF60" s="2"/>
      <c r="AG60" s="2"/>
      <c r="AH60" s="2"/>
      <c r="AI60" s="2"/>
      <c r="AJ60" s="2"/>
      <c r="AK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78"/>
      <c r="AC61" s="2"/>
      <c r="AD61" s="20"/>
      <c r="AE61" s="2"/>
      <c r="AF61" s="2"/>
      <c r="AG61" s="2"/>
      <c r="AH61" s="2"/>
      <c r="AI61" s="2"/>
      <c r="AJ61" s="2"/>
      <c r="AK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78"/>
      <c r="AC62" s="2"/>
      <c r="AD62" s="20"/>
      <c r="AE62" s="2"/>
      <c r="AF62" s="2"/>
      <c r="AG62" s="2"/>
      <c r="AH62" s="2"/>
      <c r="AI62" s="2"/>
      <c r="AJ62" s="2"/>
      <c r="AK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78"/>
      <c r="AC63" s="2"/>
      <c r="AD63" s="20"/>
      <c r="AE63" s="2"/>
      <c r="AF63" s="2"/>
      <c r="AG63" s="2"/>
      <c r="AH63" s="2"/>
      <c r="AI63" s="2"/>
      <c r="AJ63" s="2"/>
      <c r="AK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78"/>
      <c r="AC64" s="2"/>
      <c r="AD64" s="20"/>
      <c r="AE64" s="2"/>
      <c r="AF64" s="2"/>
      <c r="AG64" s="2"/>
      <c r="AH64" s="2"/>
      <c r="AI64" s="2"/>
      <c r="AJ64" s="2"/>
      <c r="AK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78"/>
      <c r="AC65" s="2"/>
      <c r="AD65" s="20"/>
      <c r="AE65" s="2"/>
      <c r="AF65" s="2"/>
      <c r="AG65" s="2"/>
      <c r="AH65" s="2"/>
      <c r="AI65" s="2"/>
      <c r="AJ65" s="2"/>
      <c r="AK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78"/>
      <c r="AC66" s="2"/>
      <c r="AD66" s="20"/>
      <c r="AE66" s="2"/>
      <c r="AF66" s="2"/>
      <c r="AG66" s="2"/>
      <c r="AH66" s="2"/>
      <c r="AI66" s="2"/>
      <c r="AJ66" s="2"/>
      <c r="AK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78"/>
      <c r="AC67" s="2"/>
      <c r="AD67" s="20"/>
      <c r="AE67" s="2"/>
      <c r="AF67" s="2"/>
      <c r="AG67" s="2"/>
      <c r="AH67" s="2"/>
      <c r="AI67" s="2"/>
      <c r="AJ67" s="2"/>
      <c r="AK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78"/>
      <c r="AC68" s="2"/>
      <c r="AD68" s="20"/>
      <c r="AE68" s="2"/>
      <c r="AF68" s="2"/>
      <c r="AG68" s="2"/>
      <c r="AH68" s="2"/>
      <c r="AI68" s="2"/>
      <c r="AJ68" s="2"/>
      <c r="AK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78"/>
      <c r="AC69" s="2"/>
      <c r="AD69" s="20"/>
      <c r="AE69" s="2"/>
      <c r="AF69" s="2"/>
      <c r="AG69" s="2"/>
      <c r="AH69" s="2"/>
      <c r="AI69" s="2"/>
      <c r="AJ69" s="2"/>
      <c r="AK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78"/>
      <c r="AC70" s="2"/>
      <c r="AD70" s="20"/>
      <c r="AE70" s="2"/>
      <c r="AF70" s="2"/>
      <c r="AG70" s="2"/>
      <c r="AH70" s="2"/>
      <c r="AI70" s="2"/>
      <c r="AJ70" s="2"/>
      <c r="AK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78"/>
      <c r="AC71" s="2"/>
      <c r="AD71" s="20"/>
      <c r="AE71" s="2"/>
      <c r="AF71" s="2"/>
      <c r="AG71" s="2"/>
      <c r="AH71" s="2"/>
      <c r="AI71" s="2"/>
      <c r="AJ71" s="2"/>
      <c r="AK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78"/>
      <c r="AC72" s="2"/>
      <c r="AD72" s="20"/>
      <c r="AE72" s="2"/>
      <c r="AF72" s="2"/>
      <c r="AG72" s="2"/>
      <c r="AH72" s="2"/>
      <c r="AI72" s="2"/>
      <c r="AJ72" s="2"/>
      <c r="AK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78"/>
      <c r="AC73" s="2"/>
      <c r="AD73" s="20"/>
      <c r="AE73" s="2"/>
      <c r="AF73" s="2"/>
      <c r="AG73" s="2"/>
      <c r="AH73" s="2"/>
      <c r="AI73" s="2"/>
      <c r="AJ73" s="2"/>
      <c r="AK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78"/>
      <c r="AC74" s="2"/>
      <c r="AD74" s="20"/>
      <c r="AE74" s="2"/>
      <c r="AF74" s="2"/>
      <c r="AG74" s="2"/>
      <c r="AH74" s="2"/>
      <c r="AI74" s="2"/>
      <c r="AJ74" s="2"/>
      <c r="AK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78"/>
      <c r="AC75" s="2"/>
      <c r="AD75" s="20"/>
      <c r="AE75" s="2"/>
      <c r="AF75" s="2"/>
      <c r="AG75" s="2"/>
      <c r="AH75" s="2"/>
      <c r="AI75" s="2"/>
      <c r="AJ75" s="2"/>
      <c r="AK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78"/>
      <c r="AC76" s="2"/>
      <c r="AD76" s="20"/>
      <c r="AE76" s="2"/>
      <c r="AF76" s="2"/>
      <c r="AG76" s="2"/>
      <c r="AH76" s="2"/>
      <c r="AI76" s="2"/>
      <c r="AJ76" s="2"/>
      <c r="AK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78"/>
      <c r="AC77" s="2"/>
      <c r="AD77" s="20"/>
      <c r="AE77" s="2"/>
      <c r="AF77" s="2"/>
      <c r="AG77" s="2"/>
      <c r="AH77" s="2"/>
      <c r="AI77" s="2"/>
      <c r="AJ77" s="2"/>
      <c r="AK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78"/>
      <c r="AC78" s="2"/>
      <c r="AD78" s="20"/>
      <c r="AE78" s="2"/>
      <c r="AF78" s="2"/>
      <c r="AG78" s="2"/>
      <c r="AH78" s="2"/>
      <c r="AI78" s="2"/>
      <c r="AJ78" s="2"/>
      <c r="AK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78"/>
      <c r="AC79" s="2"/>
      <c r="AD79" s="20"/>
      <c r="AE79" s="2"/>
      <c r="AF79" s="2"/>
      <c r="AG79" s="2"/>
      <c r="AH79" s="2"/>
      <c r="AI79" s="2"/>
      <c r="AJ79" s="2"/>
      <c r="AK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78"/>
      <c r="AC80" s="2"/>
      <c r="AD80" s="20"/>
      <c r="AE80" s="2"/>
      <c r="AF80" s="2"/>
      <c r="AG80" s="2"/>
      <c r="AH80" s="2"/>
      <c r="AI80" s="2"/>
      <c r="AJ80" s="2"/>
      <c r="AK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78"/>
      <c r="AC81" s="2"/>
      <c r="AD81" s="20"/>
      <c r="AE81" s="2"/>
      <c r="AF81" s="2"/>
      <c r="AG81" s="2"/>
      <c r="AH81" s="2"/>
      <c r="AI81" s="2"/>
      <c r="AJ81" s="2"/>
      <c r="AK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78"/>
      <c r="AC82" s="2"/>
      <c r="AD82" s="20"/>
      <c r="AE82" s="2"/>
      <c r="AF82" s="2"/>
      <c r="AG82" s="2"/>
      <c r="AH82" s="2"/>
      <c r="AI82" s="2"/>
      <c r="AJ82" s="2"/>
      <c r="AK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78"/>
      <c r="AC83" s="2"/>
      <c r="AD83" s="20"/>
      <c r="AE83" s="2"/>
      <c r="AF83" s="2"/>
      <c r="AG83" s="2"/>
      <c r="AH83" s="2"/>
      <c r="AI83" s="2"/>
      <c r="AJ83" s="2"/>
      <c r="AK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78"/>
      <c r="AC84" s="2"/>
      <c r="AD84" s="20"/>
      <c r="AE84" s="2"/>
      <c r="AF84" s="2"/>
      <c r="AG84" s="2"/>
      <c r="AH84" s="2"/>
      <c r="AI84" s="2"/>
      <c r="AJ84" s="2"/>
      <c r="AK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78"/>
      <c r="AC85" s="2"/>
      <c r="AD85" s="20"/>
      <c r="AE85" s="2"/>
      <c r="AF85" s="2"/>
      <c r="AG85" s="2"/>
      <c r="AH85" s="2"/>
      <c r="AI85" s="2"/>
      <c r="AJ85" s="2"/>
      <c r="AK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78"/>
      <c r="AC86" s="2"/>
      <c r="AD86" s="20"/>
      <c r="AE86" s="2"/>
      <c r="AF86" s="2"/>
      <c r="AG86" s="2"/>
      <c r="AH86" s="2"/>
      <c r="AI86" s="2"/>
      <c r="AJ86" s="2"/>
      <c r="AK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78"/>
      <c r="AC87" s="2"/>
      <c r="AD87" s="20"/>
      <c r="AE87" s="2"/>
      <c r="AF87" s="2"/>
      <c r="AG87" s="2"/>
      <c r="AH87" s="2"/>
      <c r="AI87" s="2"/>
      <c r="AJ87" s="2"/>
      <c r="AK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78"/>
      <c r="AC88" s="2"/>
      <c r="AD88" s="20"/>
      <c r="AE88" s="2"/>
      <c r="AF88" s="2"/>
      <c r="AG88" s="2"/>
      <c r="AH88" s="2"/>
      <c r="AI88" s="2"/>
      <c r="AJ88" s="2"/>
      <c r="AK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78"/>
      <c r="AC89" s="2"/>
      <c r="AD89" s="20"/>
      <c r="AE89" s="2"/>
      <c r="AF89" s="2"/>
      <c r="AG89" s="2"/>
      <c r="AH89" s="2"/>
      <c r="AI89" s="2"/>
      <c r="AJ89" s="2"/>
      <c r="AK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78"/>
      <c r="AC90" s="2"/>
      <c r="AD90" s="20"/>
      <c r="AE90" s="2"/>
      <c r="AF90" s="2"/>
      <c r="AG90" s="2"/>
      <c r="AH90" s="2"/>
      <c r="AI90" s="2"/>
      <c r="AJ90" s="2"/>
      <c r="AK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78"/>
      <c r="AC91" s="2"/>
      <c r="AD91" s="20"/>
      <c r="AE91" s="2"/>
      <c r="AF91" s="2"/>
      <c r="AG91" s="2"/>
      <c r="AH91" s="2"/>
      <c r="AI91" s="2"/>
      <c r="AJ91" s="2"/>
      <c r="AK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78"/>
      <c r="AC92" s="2"/>
      <c r="AD92" s="20"/>
      <c r="AE92" s="2"/>
      <c r="AF92" s="2"/>
      <c r="AG92" s="2"/>
      <c r="AH92" s="2"/>
      <c r="AI92" s="2"/>
      <c r="AJ92" s="2"/>
      <c r="AK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78"/>
      <c r="AC93" s="2"/>
      <c r="AD93" s="20"/>
      <c r="AE93" s="2"/>
      <c r="AF93" s="2"/>
      <c r="AG93" s="2"/>
      <c r="AH93" s="2"/>
      <c r="AI93" s="2"/>
      <c r="AJ93" s="2"/>
      <c r="AK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78"/>
      <c r="AC94" s="2"/>
      <c r="AD94" s="20"/>
      <c r="AE94" s="2"/>
      <c r="AF94" s="2"/>
      <c r="AG94" s="2"/>
      <c r="AH94" s="2"/>
      <c r="AI94" s="2"/>
      <c r="AJ94" s="2"/>
      <c r="AK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78"/>
      <c r="AC95" s="2"/>
      <c r="AD95" s="20"/>
      <c r="AE95" s="2"/>
      <c r="AF95" s="2"/>
      <c r="AG95" s="2"/>
      <c r="AH95" s="2"/>
      <c r="AI95" s="2"/>
      <c r="AJ95" s="2"/>
      <c r="AK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78"/>
      <c r="AC96" s="2"/>
      <c r="AD96" s="20"/>
      <c r="AE96" s="2"/>
      <c r="AF96" s="2"/>
      <c r="AG96" s="2"/>
      <c r="AH96" s="2"/>
      <c r="AI96" s="2"/>
      <c r="AJ96" s="2"/>
      <c r="AK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78"/>
      <c r="AC97" s="2"/>
      <c r="AD97" s="20"/>
      <c r="AE97" s="2"/>
      <c r="AF97" s="2"/>
      <c r="AG97" s="2"/>
      <c r="AH97" s="2"/>
      <c r="AI97" s="2"/>
      <c r="AJ97" s="2"/>
      <c r="AK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78"/>
      <c r="AC98" s="2"/>
      <c r="AD98" s="20"/>
      <c r="AE98" s="2"/>
      <c r="AF98" s="2"/>
      <c r="AG98" s="2"/>
      <c r="AH98" s="2"/>
      <c r="AI98" s="2"/>
      <c r="AJ98" s="2"/>
      <c r="AK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78"/>
      <c r="AC99" s="2"/>
      <c r="AD99" s="20"/>
      <c r="AE99" s="2"/>
      <c r="AF99" s="2"/>
      <c r="AG99" s="2"/>
      <c r="AH99" s="2"/>
      <c r="AI99" s="2"/>
      <c r="AJ99" s="2"/>
      <c r="AK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78"/>
      <c r="AC100" s="2"/>
      <c r="AD100" s="20"/>
      <c r="AE100" s="2"/>
      <c r="AF100" s="2"/>
      <c r="AG100" s="2"/>
      <c r="AH100" s="2"/>
      <c r="AI100" s="2"/>
      <c r="AJ100" s="2"/>
      <c r="AK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78"/>
      <c r="AC101" s="2"/>
      <c r="AD101" s="20"/>
      <c r="AE101" s="2"/>
      <c r="AF101" s="2"/>
      <c r="AG101" s="2"/>
      <c r="AH101" s="2"/>
      <c r="AI101" s="2"/>
      <c r="AJ101" s="2"/>
      <c r="AK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78"/>
      <c r="AC102" s="2"/>
      <c r="AD102" s="20"/>
      <c r="AE102" s="2"/>
      <c r="AF102" s="2"/>
      <c r="AG102" s="2"/>
      <c r="AH102" s="2"/>
      <c r="AI102" s="2"/>
      <c r="AJ102" s="2"/>
      <c r="AK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78"/>
      <c r="AC103" s="2"/>
      <c r="AD103" s="20"/>
      <c r="AE103" s="2"/>
      <c r="AF103" s="2"/>
      <c r="AG103" s="2"/>
      <c r="AH103" s="2"/>
      <c r="AI103" s="2"/>
      <c r="AJ103" s="2"/>
      <c r="AK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78"/>
      <c r="AC104" s="2"/>
      <c r="AD104" s="20"/>
      <c r="AE104" s="2"/>
      <c r="AF104" s="2"/>
      <c r="AG104" s="2"/>
      <c r="AH104" s="2"/>
      <c r="AI104" s="2"/>
      <c r="AJ104" s="2"/>
      <c r="AK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78"/>
      <c r="AC105" s="2"/>
      <c r="AD105" s="20"/>
      <c r="AE105" s="2"/>
      <c r="AF105" s="2"/>
      <c r="AG105" s="2"/>
      <c r="AH105" s="2"/>
      <c r="AI105" s="2"/>
      <c r="AJ105" s="2"/>
      <c r="AK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78"/>
      <c r="AC106" s="2"/>
      <c r="AD106" s="20"/>
      <c r="AE106" s="2"/>
      <c r="AF106" s="2"/>
      <c r="AG106" s="2"/>
      <c r="AH106" s="2"/>
      <c r="AI106" s="2"/>
      <c r="AJ106" s="2"/>
      <c r="AK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78"/>
      <c r="AC107" s="2"/>
      <c r="AD107" s="20"/>
      <c r="AE107" s="2"/>
      <c r="AF107" s="2"/>
      <c r="AG107" s="2"/>
      <c r="AH107" s="2"/>
      <c r="AI107" s="2"/>
      <c r="AJ107" s="2"/>
      <c r="AK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78"/>
      <c r="AC108" s="2"/>
      <c r="AD108" s="20"/>
      <c r="AE108" s="2"/>
      <c r="AF108" s="2"/>
      <c r="AG108" s="2"/>
      <c r="AH108" s="2"/>
      <c r="AI108" s="2"/>
      <c r="AJ108" s="2"/>
      <c r="AK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78"/>
      <c r="AC109" s="2"/>
      <c r="AD109" s="20"/>
      <c r="AE109" s="2"/>
      <c r="AF109" s="2"/>
      <c r="AG109" s="2"/>
      <c r="AH109" s="2"/>
      <c r="AI109" s="2"/>
      <c r="AJ109" s="2"/>
      <c r="AK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78"/>
      <c r="AC110" s="2"/>
      <c r="AD110" s="20"/>
      <c r="AE110" s="2"/>
      <c r="AF110" s="2"/>
      <c r="AG110" s="2"/>
      <c r="AH110" s="2"/>
      <c r="AI110" s="2"/>
      <c r="AJ110" s="2"/>
      <c r="AK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78"/>
      <c r="AC111" s="2"/>
      <c r="AD111" s="20"/>
      <c r="AE111" s="2"/>
      <c r="AF111" s="2"/>
      <c r="AG111" s="2"/>
      <c r="AH111" s="2"/>
      <c r="AI111" s="2"/>
      <c r="AJ111" s="2"/>
      <c r="AK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78"/>
      <c r="AC112" s="2"/>
      <c r="AD112" s="20"/>
      <c r="AE112" s="2"/>
      <c r="AF112" s="2"/>
      <c r="AG112" s="2"/>
      <c r="AH112" s="2"/>
      <c r="AI112" s="2"/>
      <c r="AJ112" s="2"/>
      <c r="AK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78"/>
      <c r="AC113" s="2"/>
      <c r="AD113" s="20"/>
      <c r="AE113" s="2"/>
      <c r="AF113" s="2"/>
      <c r="AG113" s="2"/>
      <c r="AH113" s="2"/>
      <c r="AI113" s="2"/>
      <c r="AJ113" s="2"/>
      <c r="AK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78"/>
      <c r="AC114" s="2"/>
      <c r="AD114" s="20"/>
      <c r="AE114" s="2"/>
      <c r="AF114" s="2"/>
      <c r="AG114" s="2"/>
      <c r="AH114" s="2"/>
      <c r="AI114" s="2"/>
      <c r="AJ114" s="2"/>
      <c r="AK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78"/>
      <c r="AC115" s="2"/>
      <c r="AD115" s="20"/>
      <c r="AE115" s="2"/>
      <c r="AF115" s="2"/>
      <c r="AG115" s="2"/>
      <c r="AH115" s="2"/>
      <c r="AI115" s="2"/>
      <c r="AJ115" s="2"/>
      <c r="AK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78"/>
      <c r="AC116" s="2"/>
      <c r="AD116" s="20"/>
      <c r="AE116" s="2"/>
      <c r="AF116" s="2"/>
      <c r="AG116" s="2"/>
      <c r="AH116" s="2"/>
      <c r="AI116" s="2"/>
      <c r="AJ116" s="2"/>
      <c r="AK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78"/>
      <c r="AC117" s="2"/>
      <c r="AD117" s="20"/>
      <c r="AE117" s="2"/>
      <c r="AF117" s="2"/>
      <c r="AG117" s="2"/>
      <c r="AH117" s="2"/>
      <c r="AI117" s="2"/>
      <c r="AJ117" s="2"/>
      <c r="AK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78"/>
      <c r="AC118" s="2"/>
      <c r="AD118" s="20"/>
      <c r="AE118" s="2"/>
      <c r="AF118" s="2"/>
      <c r="AG118" s="2"/>
      <c r="AH118" s="2"/>
      <c r="AI118" s="2"/>
      <c r="AJ118" s="2"/>
      <c r="AK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78"/>
      <c r="AC119" s="2"/>
      <c r="AD119" s="20"/>
      <c r="AE119" s="2"/>
      <c r="AF119" s="2"/>
      <c r="AG119" s="2"/>
      <c r="AH119" s="2"/>
      <c r="AI119" s="2"/>
      <c r="AJ119" s="2"/>
      <c r="AK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78"/>
      <c r="AC120" s="2"/>
      <c r="AD120" s="20"/>
      <c r="AE120" s="2"/>
      <c r="AF120" s="2"/>
      <c r="AG120" s="2"/>
      <c r="AH120" s="2"/>
      <c r="AI120" s="2"/>
      <c r="AJ120" s="2"/>
      <c r="AK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78"/>
      <c r="AC121" s="2"/>
      <c r="AD121" s="20"/>
      <c r="AE121" s="2"/>
      <c r="AF121" s="2"/>
      <c r="AG121" s="2"/>
      <c r="AH121" s="2"/>
      <c r="AI121" s="2"/>
      <c r="AJ121" s="2"/>
      <c r="AK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78"/>
      <c r="AC122" s="2"/>
      <c r="AD122" s="20"/>
      <c r="AE122" s="2"/>
      <c r="AF122" s="2"/>
      <c r="AG122" s="2"/>
      <c r="AH122" s="2"/>
      <c r="AI122" s="2"/>
      <c r="AJ122" s="2"/>
      <c r="AK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78"/>
      <c r="AC123" s="2"/>
      <c r="AD123" s="20"/>
      <c r="AE123" s="2"/>
      <c r="AF123" s="2"/>
      <c r="AG123" s="2"/>
      <c r="AH123" s="2"/>
      <c r="AI123" s="2"/>
      <c r="AJ123" s="2"/>
      <c r="AK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78"/>
      <c r="AC124" s="2"/>
      <c r="AD124" s="20"/>
      <c r="AE124" s="2"/>
      <c r="AF124" s="2"/>
      <c r="AG124" s="2"/>
      <c r="AH124" s="2"/>
      <c r="AI124" s="2"/>
      <c r="AJ124" s="2"/>
      <c r="AK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78"/>
      <c r="AC125" s="2"/>
      <c r="AD125" s="20"/>
      <c r="AE125" s="2"/>
      <c r="AF125" s="2"/>
      <c r="AG125" s="2"/>
      <c r="AH125" s="2"/>
      <c r="AI125" s="2"/>
      <c r="AJ125" s="2"/>
      <c r="AK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78"/>
      <c r="AC126" s="2"/>
      <c r="AD126" s="20"/>
      <c r="AE126" s="2"/>
      <c r="AF126" s="2"/>
      <c r="AG126" s="2"/>
      <c r="AH126" s="2"/>
      <c r="AI126" s="2"/>
      <c r="AJ126" s="2"/>
      <c r="AK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78"/>
      <c r="AC127" s="2"/>
      <c r="AD127" s="20"/>
      <c r="AE127" s="2"/>
      <c r="AF127" s="2"/>
      <c r="AG127" s="2"/>
      <c r="AH127" s="2"/>
      <c r="AI127" s="2"/>
      <c r="AJ127" s="2"/>
      <c r="AK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78"/>
      <c r="AC128" s="2"/>
      <c r="AD128" s="20"/>
      <c r="AE128" s="2"/>
      <c r="AF128" s="2"/>
      <c r="AG128" s="2"/>
      <c r="AH128" s="2"/>
      <c r="AI128" s="2"/>
      <c r="AJ128" s="2"/>
      <c r="AK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78"/>
      <c r="AC129" s="2"/>
      <c r="AD129" s="20"/>
      <c r="AE129" s="2"/>
      <c r="AF129" s="2"/>
      <c r="AG129" s="2"/>
      <c r="AH129" s="2"/>
      <c r="AI129" s="2"/>
      <c r="AJ129" s="2"/>
      <c r="AK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78"/>
      <c r="AC130" s="2"/>
      <c r="AD130" s="20"/>
      <c r="AE130" s="2"/>
      <c r="AF130" s="2"/>
      <c r="AG130" s="2"/>
      <c r="AH130" s="2"/>
      <c r="AI130" s="2"/>
      <c r="AJ130" s="2"/>
      <c r="AK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78"/>
      <c r="AC131" s="2"/>
      <c r="AD131" s="20"/>
      <c r="AE131" s="2"/>
      <c r="AF131" s="2"/>
      <c r="AG131" s="2"/>
      <c r="AH131" s="2"/>
      <c r="AI131" s="2"/>
      <c r="AJ131" s="2"/>
      <c r="AK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78"/>
      <c r="AC132" s="2"/>
      <c r="AD132" s="20"/>
      <c r="AE132" s="2"/>
      <c r="AF132" s="2"/>
      <c r="AG132" s="2"/>
      <c r="AH132" s="2"/>
      <c r="AI132" s="2"/>
      <c r="AJ132" s="2"/>
      <c r="AK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78"/>
      <c r="AC133" s="2"/>
      <c r="AD133" s="20"/>
      <c r="AE133" s="2"/>
      <c r="AF133" s="2"/>
      <c r="AG133" s="2"/>
      <c r="AH133" s="2"/>
      <c r="AI133" s="2"/>
      <c r="AJ133" s="2"/>
      <c r="AK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78"/>
      <c r="AC134" s="2"/>
      <c r="AD134" s="20"/>
      <c r="AE134" s="2"/>
      <c r="AF134" s="2"/>
      <c r="AG134" s="2"/>
      <c r="AH134" s="2"/>
      <c r="AI134" s="2"/>
      <c r="AJ134" s="2"/>
      <c r="AK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78"/>
      <c r="AC135" s="2"/>
      <c r="AD135" s="20"/>
      <c r="AE135" s="2"/>
      <c r="AF135" s="2"/>
      <c r="AG135" s="2"/>
      <c r="AH135" s="2"/>
      <c r="AI135" s="2"/>
      <c r="AJ135" s="2"/>
      <c r="AK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78"/>
      <c r="AC136" s="2"/>
      <c r="AD136" s="20"/>
      <c r="AE136" s="2"/>
      <c r="AF136" s="2"/>
      <c r="AG136" s="2"/>
      <c r="AH136" s="2"/>
      <c r="AI136" s="2"/>
      <c r="AJ136" s="2"/>
      <c r="AK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78"/>
      <c r="AC137" s="2"/>
      <c r="AD137" s="20"/>
      <c r="AE137" s="2"/>
      <c r="AF137" s="2"/>
      <c r="AG137" s="2"/>
      <c r="AH137" s="2"/>
      <c r="AI137" s="2"/>
      <c r="AJ137" s="2"/>
      <c r="AK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78"/>
      <c r="AC138" s="2"/>
      <c r="AD138" s="20"/>
      <c r="AE138" s="2"/>
      <c r="AF138" s="2"/>
      <c r="AG138" s="2"/>
      <c r="AH138" s="2"/>
      <c r="AI138" s="2"/>
      <c r="AJ138" s="2"/>
      <c r="AK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78"/>
      <c r="AC139" s="2"/>
      <c r="AD139" s="20"/>
      <c r="AE139" s="2"/>
      <c r="AF139" s="2"/>
      <c r="AG139" s="2"/>
      <c r="AH139" s="2"/>
      <c r="AI139" s="2"/>
      <c r="AJ139" s="2"/>
      <c r="AK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78"/>
      <c r="AC140" s="2"/>
      <c r="AD140" s="20"/>
      <c r="AE140" s="2"/>
      <c r="AF140" s="2"/>
      <c r="AG140" s="2"/>
      <c r="AH140" s="2"/>
      <c r="AI140" s="2"/>
      <c r="AJ140" s="2"/>
      <c r="AK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78"/>
      <c r="AC141" s="2"/>
      <c r="AD141" s="20"/>
      <c r="AE141" s="2"/>
      <c r="AF141" s="2"/>
      <c r="AG141" s="2"/>
      <c r="AH141" s="2"/>
      <c r="AI141" s="2"/>
      <c r="AJ141" s="2"/>
      <c r="AK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78"/>
      <c r="AC142" s="2"/>
      <c r="AD142" s="20"/>
      <c r="AE142" s="2"/>
      <c r="AF142" s="2"/>
      <c r="AG142" s="2"/>
      <c r="AH142" s="2"/>
      <c r="AI142" s="2"/>
      <c r="AJ142" s="2"/>
      <c r="AK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78"/>
      <c r="AC143" s="2"/>
      <c r="AD143" s="20"/>
      <c r="AE143" s="2"/>
      <c r="AF143" s="2"/>
      <c r="AG143" s="2"/>
      <c r="AH143" s="2"/>
      <c r="AI143" s="2"/>
      <c r="AJ143" s="2"/>
      <c r="AK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78"/>
      <c r="AC144" s="2"/>
      <c r="AD144" s="20"/>
      <c r="AE144" s="2"/>
      <c r="AF144" s="2"/>
      <c r="AG144" s="2"/>
      <c r="AH144" s="2"/>
      <c r="AI144" s="2"/>
      <c r="AJ144" s="2"/>
      <c r="AK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78"/>
      <c r="AC145" s="2"/>
      <c r="AD145" s="20"/>
      <c r="AE145" s="2"/>
      <c r="AF145" s="2"/>
      <c r="AG145" s="2"/>
      <c r="AH145" s="2"/>
      <c r="AI145" s="2"/>
      <c r="AJ145" s="2"/>
      <c r="AK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78"/>
      <c r="AC146" s="2"/>
      <c r="AD146" s="20"/>
      <c r="AE146" s="2"/>
      <c r="AF146" s="2"/>
      <c r="AG146" s="2"/>
      <c r="AH146" s="2"/>
      <c r="AI146" s="2"/>
      <c r="AJ146" s="2"/>
      <c r="AK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78"/>
      <c r="AC147" s="2"/>
      <c r="AD147" s="20"/>
      <c r="AE147" s="2"/>
      <c r="AF147" s="2"/>
      <c r="AG147" s="2"/>
      <c r="AH147" s="2"/>
      <c r="AI147" s="2"/>
      <c r="AJ147" s="2"/>
      <c r="AK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78"/>
      <c r="AC148" s="2"/>
      <c r="AD148" s="20"/>
      <c r="AE148" s="2"/>
      <c r="AF148" s="2"/>
      <c r="AG148" s="2"/>
      <c r="AH148" s="2"/>
      <c r="AI148" s="2"/>
      <c r="AJ148" s="2"/>
      <c r="AK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78"/>
      <c r="AC149" s="2"/>
      <c r="AD149" s="20"/>
      <c r="AE149" s="2"/>
      <c r="AF149" s="2"/>
      <c r="AG149" s="2"/>
      <c r="AH149" s="2"/>
      <c r="AI149" s="2"/>
      <c r="AJ149" s="2"/>
      <c r="AK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78"/>
      <c r="AC150" s="2"/>
      <c r="AD150" s="20"/>
      <c r="AE150" s="2"/>
      <c r="AF150" s="2"/>
      <c r="AG150" s="2"/>
      <c r="AH150" s="2"/>
      <c r="AI150" s="2"/>
      <c r="AJ150" s="2"/>
      <c r="AK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78"/>
      <c r="AC151" s="2"/>
      <c r="AD151" s="20"/>
      <c r="AE151" s="2"/>
      <c r="AF151" s="2"/>
      <c r="AG151" s="2"/>
      <c r="AH151" s="2"/>
      <c r="AI151" s="2"/>
      <c r="AJ151" s="2"/>
      <c r="AK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78"/>
      <c r="AC152" s="2"/>
      <c r="AD152" s="20"/>
      <c r="AE152" s="2"/>
      <c r="AF152" s="2"/>
      <c r="AG152" s="2"/>
      <c r="AH152" s="2"/>
      <c r="AI152" s="2"/>
      <c r="AJ152" s="2"/>
      <c r="AK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78"/>
      <c r="AC153" s="2"/>
      <c r="AD153" s="20"/>
      <c r="AE153" s="2"/>
      <c r="AF153" s="2"/>
      <c r="AG153" s="2"/>
      <c r="AH153" s="2"/>
      <c r="AI153" s="2"/>
      <c r="AJ153" s="2"/>
      <c r="AK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78"/>
      <c r="AC154" s="2"/>
      <c r="AD154" s="20"/>
      <c r="AE154" s="2"/>
      <c r="AF154" s="2"/>
      <c r="AG154" s="2"/>
      <c r="AH154" s="2"/>
      <c r="AI154" s="2"/>
      <c r="AJ154" s="2"/>
      <c r="AK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78"/>
      <c r="AC155" s="2"/>
      <c r="AD155" s="20"/>
      <c r="AE155" s="2"/>
      <c r="AF155" s="2"/>
      <c r="AG155" s="2"/>
      <c r="AH155" s="2"/>
      <c r="AI155" s="2"/>
      <c r="AJ155" s="2"/>
      <c r="AK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78"/>
      <c r="AC156" s="2"/>
      <c r="AD156" s="20"/>
      <c r="AE156" s="2"/>
      <c r="AF156" s="2"/>
      <c r="AG156" s="2"/>
      <c r="AH156" s="2"/>
      <c r="AI156" s="2"/>
      <c r="AJ156" s="2"/>
      <c r="AK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78"/>
      <c r="AC157" s="2"/>
      <c r="AD157" s="20"/>
      <c r="AE157" s="2"/>
      <c r="AF157" s="2"/>
      <c r="AG157" s="2"/>
      <c r="AH157" s="2"/>
      <c r="AI157" s="2"/>
      <c r="AJ157" s="2"/>
      <c r="AK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78"/>
      <c r="AC158" s="2"/>
      <c r="AD158" s="20"/>
      <c r="AE158" s="2"/>
      <c r="AF158" s="2"/>
      <c r="AG158" s="2"/>
      <c r="AH158" s="2"/>
      <c r="AI158" s="2"/>
      <c r="AJ158" s="2"/>
      <c r="AK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78"/>
      <c r="AC159" s="2"/>
      <c r="AD159" s="20"/>
      <c r="AE159" s="2"/>
      <c r="AF159" s="2"/>
      <c r="AG159" s="2"/>
      <c r="AH159" s="2"/>
      <c r="AI159" s="2"/>
      <c r="AJ159" s="2"/>
      <c r="AK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78"/>
      <c r="AC160" s="2"/>
      <c r="AD160" s="20"/>
      <c r="AE160" s="2"/>
      <c r="AF160" s="2"/>
      <c r="AG160" s="2"/>
      <c r="AH160" s="2"/>
      <c r="AI160" s="2"/>
      <c r="AJ160" s="2"/>
      <c r="AK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78"/>
      <c r="AC161" s="2"/>
      <c r="AD161" s="20"/>
      <c r="AE161" s="2"/>
      <c r="AF161" s="2"/>
      <c r="AG161" s="2"/>
      <c r="AH161" s="2"/>
      <c r="AI161" s="2"/>
      <c r="AJ161" s="2"/>
      <c r="AK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78"/>
      <c r="AC162" s="2"/>
      <c r="AD162" s="20"/>
      <c r="AE162" s="2"/>
      <c r="AF162" s="2"/>
      <c r="AG162" s="2"/>
      <c r="AH162" s="2"/>
      <c r="AI162" s="2"/>
      <c r="AJ162" s="2"/>
      <c r="AK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78"/>
      <c r="AC163" s="2"/>
      <c r="AD163" s="20"/>
      <c r="AE163" s="2"/>
      <c r="AF163" s="2"/>
      <c r="AG163" s="2"/>
      <c r="AH163" s="2"/>
      <c r="AI163" s="2"/>
      <c r="AJ163" s="2"/>
      <c r="AK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78"/>
      <c r="AC164" s="2"/>
      <c r="AD164" s="20"/>
      <c r="AE164" s="2"/>
      <c r="AF164" s="2"/>
      <c r="AG164" s="2"/>
      <c r="AH164" s="2"/>
      <c r="AI164" s="2"/>
      <c r="AJ164" s="2"/>
      <c r="AK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78"/>
      <c r="AC165" s="2"/>
      <c r="AD165" s="20"/>
      <c r="AE165" s="2"/>
      <c r="AF165" s="2"/>
      <c r="AG165" s="2"/>
      <c r="AH165" s="2"/>
      <c r="AI165" s="2"/>
      <c r="AJ165" s="2"/>
      <c r="AK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78"/>
      <c r="AC166" s="2"/>
      <c r="AD166" s="20"/>
      <c r="AE166" s="2"/>
      <c r="AF166" s="2"/>
      <c r="AG166" s="2"/>
      <c r="AH166" s="2"/>
      <c r="AI166" s="2"/>
      <c r="AJ166" s="2"/>
      <c r="AK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78"/>
      <c r="AC167" s="2"/>
      <c r="AD167" s="20"/>
      <c r="AE167" s="2"/>
      <c r="AF167" s="2"/>
      <c r="AG167" s="2"/>
      <c r="AH167" s="2"/>
      <c r="AI167" s="2"/>
      <c r="AJ167" s="2"/>
      <c r="AK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78"/>
      <c r="AC168" s="2"/>
      <c r="AD168" s="20"/>
      <c r="AE168" s="2"/>
      <c r="AF168" s="2"/>
      <c r="AG168" s="2"/>
      <c r="AH168" s="2"/>
      <c r="AI168" s="2"/>
      <c r="AJ168" s="2"/>
      <c r="AK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78"/>
      <c r="AC169" s="2"/>
      <c r="AD169" s="20"/>
      <c r="AE169" s="2"/>
      <c r="AF169" s="2"/>
      <c r="AG169" s="2"/>
      <c r="AH169" s="2"/>
      <c r="AI169" s="2"/>
      <c r="AJ169" s="2"/>
      <c r="AK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78"/>
      <c r="AC170" s="2"/>
      <c r="AD170" s="20"/>
      <c r="AE170" s="2"/>
      <c r="AF170" s="2"/>
      <c r="AG170" s="2"/>
      <c r="AH170" s="2"/>
      <c r="AI170" s="2"/>
      <c r="AJ170" s="2"/>
      <c r="AK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78"/>
      <c r="AC171" s="2"/>
      <c r="AD171" s="20"/>
      <c r="AE171" s="2"/>
      <c r="AF171" s="2"/>
      <c r="AG171" s="2"/>
      <c r="AH171" s="2"/>
      <c r="AI171" s="2"/>
      <c r="AJ171" s="2"/>
      <c r="AK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78"/>
      <c r="AC172" s="2"/>
      <c r="AD172" s="20"/>
      <c r="AE172" s="2"/>
      <c r="AF172" s="2"/>
      <c r="AG172" s="2"/>
      <c r="AH172" s="2"/>
      <c r="AI172" s="2"/>
      <c r="AJ172" s="2"/>
      <c r="AK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78"/>
      <c r="AC173" s="2"/>
      <c r="AD173" s="20"/>
      <c r="AE173" s="2"/>
      <c r="AF173" s="2"/>
      <c r="AG173" s="2"/>
      <c r="AH173" s="2"/>
      <c r="AI173" s="2"/>
      <c r="AJ173" s="2"/>
      <c r="AK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78"/>
      <c r="AC174" s="2"/>
      <c r="AD174" s="20"/>
      <c r="AE174" s="2"/>
      <c r="AF174" s="2"/>
      <c r="AG174" s="2"/>
      <c r="AH174" s="2"/>
      <c r="AI174" s="2"/>
      <c r="AJ174" s="2"/>
      <c r="AK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78"/>
      <c r="AC175" s="2"/>
      <c r="AD175" s="20"/>
      <c r="AE175" s="2"/>
      <c r="AF175" s="2"/>
      <c r="AG175" s="2"/>
      <c r="AH175" s="2"/>
      <c r="AI175" s="2"/>
      <c r="AJ175" s="2"/>
      <c r="AK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78"/>
      <c r="AC176" s="2"/>
      <c r="AD176" s="20"/>
      <c r="AE176" s="2"/>
      <c r="AF176" s="2"/>
      <c r="AG176" s="2"/>
      <c r="AH176" s="2"/>
      <c r="AI176" s="2"/>
      <c r="AJ176" s="2"/>
      <c r="AK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78"/>
      <c r="AC177" s="2"/>
      <c r="AD177" s="20"/>
      <c r="AE177" s="2"/>
      <c r="AF177" s="2"/>
      <c r="AG177" s="2"/>
      <c r="AH177" s="2"/>
      <c r="AI177" s="2"/>
      <c r="AJ177" s="2"/>
      <c r="AK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78"/>
      <c r="AC178" s="2"/>
      <c r="AD178" s="20"/>
      <c r="AE178" s="2"/>
      <c r="AF178" s="2"/>
      <c r="AG178" s="2"/>
      <c r="AH178" s="2"/>
      <c r="AI178" s="2"/>
      <c r="AJ178" s="2"/>
      <c r="AK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78"/>
      <c r="AC179" s="2"/>
      <c r="AD179" s="20"/>
      <c r="AE179" s="2"/>
      <c r="AF179" s="2"/>
      <c r="AG179" s="2"/>
      <c r="AH179" s="2"/>
      <c r="AI179" s="2"/>
      <c r="AJ179" s="2"/>
      <c r="AK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78"/>
      <c r="AC180" s="2"/>
      <c r="AD180" s="20"/>
      <c r="AE180" s="2"/>
      <c r="AF180" s="2"/>
      <c r="AG180" s="2"/>
      <c r="AH180" s="2"/>
      <c r="AI180" s="2"/>
      <c r="AJ180" s="2"/>
      <c r="AK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78"/>
      <c r="AC181" s="2"/>
      <c r="AD181" s="20"/>
      <c r="AE181" s="2"/>
      <c r="AF181" s="2"/>
      <c r="AG181" s="2"/>
      <c r="AH181" s="2"/>
      <c r="AI181" s="2"/>
      <c r="AJ181" s="2"/>
      <c r="AK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78"/>
      <c r="AC182" s="2"/>
      <c r="AD182" s="20"/>
      <c r="AE182" s="2"/>
      <c r="AF182" s="2"/>
      <c r="AG182" s="2"/>
      <c r="AH182" s="2"/>
      <c r="AI182" s="2"/>
      <c r="AJ182" s="2"/>
      <c r="AK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78"/>
      <c r="AC183" s="2"/>
      <c r="AD183" s="20"/>
      <c r="AE183" s="2"/>
      <c r="AF183" s="2"/>
      <c r="AG183" s="2"/>
      <c r="AH183" s="2"/>
      <c r="AI183" s="2"/>
      <c r="AJ183" s="2"/>
      <c r="AK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78"/>
      <c r="AC184" s="2"/>
      <c r="AD184" s="20"/>
      <c r="AE184" s="2"/>
      <c r="AF184" s="2"/>
      <c r="AG184" s="2"/>
      <c r="AH184" s="2"/>
      <c r="AI184" s="2"/>
      <c r="AJ184" s="2"/>
      <c r="AK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78"/>
      <c r="AC185" s="2"/>
      <c r="AD185" s="20"/>
      <c r="AE185" s="2"/>
      <c r="AF185" s="2"/>
      <c r="AG185" s="2"/>
      <c r="AH185" s="2"/>
      <c r="AI185" s="2"/>
      <c r="AJ185" s="2"/>
      <c r="AK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78"/>
      <c r="AC186" s="2"/>
      <c r="AD186" s="20"/>
      <c r="AE186" s="2"/>
      <c r="AF186" s="2"/>
      <c r="AG186" s="2"/>
      <c r="AH186" s="2"/>
      <c r="AI186" s="2"/>
      <c r="AJ186" s="2"/>
      <c r="AK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78"/>
      <c r="AC187" s="2"/>
      <c r="AD187" s="20"/>
      <c r="AE187" s="2"/>
      <c r="AF187" s="2"/>
      <c r="AG187" s="2"/>
      <c r="AH187" s="2"/>
      <c r="AI187" s="2"/>
      <c r="AJ187" s="2"/>
      <c r="AK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78"/>
      <c r="AC188" s="2"/>
      <c r="AD188" s="20"/>
      <c r="AE188" s="2"/>
      <c r="AF188" s="2"/>
      <c r="AG188" s="2"/>
      <c r="AH188" s="2"/>
      <c r="AI188" s="2"/>
      <c r="AJ188" s="2"/>
      <c r="AK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78"/>
      <c r="AC189" s="2"/>
      <c r="AD189" s="20"/>
      <c r="AE189" s="2"/>
      <c r="AF189" s="2"/>
      <c r="AG189" s="2"/>
      <c r="AH189" s="2"/>
      <c r="AI189" s="2"/>
      <c r="AJ189" s="2"/>
      <c r="AK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78"/>
      <c r="AC190" s="2"/>
      <c r="AD190" s="20"/>
      <c r="AE190" s="2"/>
      <c r="AF190" s="2"/>
      <c r="AG190" s="2"/>
      <c r="AH190" s="2"/>
      <c r="AI190" s="2"/>
      <c r="AJ190" s="2"/>
      <c r="AK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78"/>
      <c r="AC191" s="2"/>
      <c r="AD191" s="20"/>
      <c r="AE191" s="2"/>
      <c r="AF191" s="2"/>
      <c r="AG191" s="2"/>
      <c r="AH191" s="2"/>
      <c r="AI191" s="2"/>
      <c r="AJ191" s="2"/>
      <c r="AK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78"/>
      <c r="AC192" s="2"/>
      <c r="AD192" s="20"/>
      <c r="AE192" s="2"/>
      <c r="AF192" s="2"/>
      <c r="AG192" s="2"/>
      <c r="AH192" s="2"/>
      <c r="AI192" s="2"/>
      <c r="AJ192" s="2"/>
      <c r="AK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78"/>
      <c r="AC193" s="2"/>
      <c r="AD193" s="20"/>
      <c r="AE193" s="2"/>
      <c r="AF193" s="2"/>
      <c r="AG193" s="2"/>
      <c r="AH193" s="2"/>
      <c r="AI193" s="2"/>
      <c r="AJ193" s="2"/>
      <c r="AK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78"/>
      <c r="AC194" s="2"/>
      <c r="AD194" s="20"/>
      <c r="AE194" s="2"/>
      <c r="AF194" s="2"/>
      <c r="AG194" s="2"/>
      <c r="AH194" s="2"/>
      <c r="AI194" s="2"/>
      <c r="AJ194" s="2"/>
      <c r="AK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78"/>
      <c r="AC195" s="2"/>
      <c r="AD195" s="20"/>
      <c r="AE195" s="2"/>
      <c r="AF195" s="2"/>
      <c r="AG195" s="2"/>
      <c r="AH195" s="2"/>
      <c r="AI195" s="2"/>
      <c r="AJ195" s="2"/>
      <c r="AK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78"/>
      <c r="AC196" s="2"/>
      <c r="AD196" s="20"/>
      <c r="AE196" s="2"/>
      <c r="AF196" s="2"/>
      <c r="AG196" s="2"/>
      <c r="AH196" s="2"/>
      <c r="AI196" s="2"/>
      <c r="AJ196" s="2"/>
      <c r="AK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78"/>
      <c r="AC197" s="2"/>
      <c r="AD197" s="20"/>
      <c r="AE197" s="2"/>
      <c r="AF197" s="2"/>
      <c r="AG197" s="2"/>
      <c r="AH197" s="2"/>
      <c r="AI197" s="2"/>
      <c r="AJ197" s="2"/>
      <c r="AK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78"/>
      <c r="AC198" s="2"/>
      <c r="AD198" s="20"/>
      <c r="AE198" s="2"/>
      <c r="AF198" s="2"/>
      <c r="AG198" s="2"/>
      <c r="AH198" s="2"/>
      <c r="AI198" s="2"/>
      <c r="AJ198" s="2"/>
      <c r="AK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78"/>
      <c r="AC199" s="2"/>
      <c r="AD199" s="20"/>
      <c r="AE199" s="2"/>
      <c r="AF199" s="2"/>
      <c r="AG199" s="2"/>
      <c r="AH199" s="2"/>
      <c r="AI199" s="2"/>
      <c r="AJ199" s="2"/>
      <c r="AK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78"/>
      <c r="AC200" s="2"/>
      <c r="AD200" s="20"/>
      <c r="AE200" s="2"/>
      <c r="AF200" s="2"/>
      <c r="AG200" s="2"/>
      <c r="AH200" s="2"/>
      <c r="AI200" s="2"/>
      <c r="AJ200" s="2"/>
      <c r="AK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78"/>
      <c r="AC201" s="2"/>
      <c r="AD201" s="20"/>
      <c r="AE201" s="2"/>
      <c r="AF201" s="2"/>
      <c r="AG201" s="2"/>
      <c r="AH201" s="2"/>
      <c r="AI201" s="2"/>
      <c r="AJ201" s="2"/>
      <c r="AK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78"/>
      <c r="AC202" s="2"/>
      <c r="AD202" s="20"/>
      <c r="AE202" s="2"/>
      <c r="AF202" s="2"/>
      <c r="AG202" s="2"/>
      <c r="AH202" s="2"/>
      <c r="AI202" s="2"/>
      <c r="AJ202" s="2"/>
      <c r="AK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78"/>
      <c r="AC203" s="2"/>
      <c r="AD203" s="20"/>
      <c r="AE203" s="2"/>
      <c r="AF203" s="2"/>
      <c r="AG203" s="2"/>
      <c r="AH203" s="2"/>
      <c r="AI203" s="2"/>
      <c r="AJ203" s="2"/>
      <c r="AK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78"/>
      <c r="AC204" s="2"/>
      <c r="AD204" s="20"/>
      <c r="AE204" s="2"/>
      <c r="AF204" s="2"/>
      <c r="AG204" s="2"/>
      <c r="AH204" s="2"/>
      <c r="AI204" s="2"/>
      <c r="AJ204" s="2"/>
      <c r="AK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78"/>
      <c r="AC205" s="2"/>
      <c r="AD205" s="20"/>
      <c r="AE205" s="2"/>
      <c r="AF205" s="2"/>
      <c r="AG205" s="2"/>
      <c r="AH205" s="2"/>
      <c r="AI205" s="2"/>
      <c r="AJ205" s="2"/>
      <c r="AK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78"/>
      <c r="AC206" s="2"/>
      <c r="AD206" s="20"/>
      <c r="AE206" s="2"/>
      <c r="AF206" s="2"/>
      <c r="AG206" s="2"/>
      <c r="AH206" s="2"/>
      <c r="AI206" s="2"/>
      <c r="AJ206" s="2"/>
      <c r="AK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78"/>
      <c r="AC207" s="2"/>
      <c r="AD207" s="20"/>
      <c r="AE207" s="2"/>
      <c r="AF207" s="2"/>
      <c r="AG207" s="2"/>
      <c r="AH207" s="2"/>
      <c r="AI207" s="2"/>
      <c r="AJ207" s="2"/>
      <c r="AK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78"/>
      <c r="AC208" s="2"/>
      <c r="AD208" s="20"/>
      <c r="AE208" s="2"/>
      <c r="AF208" s="2"/>
      <c r="AG208" s="2"/>
      <c r="AH208" s="2"/>
      <c r="AI208" s="2"/>
      <c r="AJ208" s="2"/>
      <c r="AK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78"/>
      <c r="AC209" s="2"/>
      <c r="AD209" s="20"/>
      <c r="AE209" s="2"/>
      <c r="AF209" s="2"/>
      <c r="AG209" s="2"/>
      <c r="AH209" s="2"/>
      <c r="AI209" s="2"/>
      <c r="AJ209" s="2"/>
      <c r="AK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78"/>
      <c r="AC210" s="2"/>
      <c r="AD210" s="20"/>
      <c r="AE210" s="2"/>
      <c r="AF210" s="2"/>
      <c r="AG210" s="2"/>
      <c r="AH210" s="2"/>
      <c r="AI210" s="2"/>
      <c r="AJ210" s="2"/>
      <c r="AK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78"/>
      <c r="AC211" s="2"/>
      <c r="AD211" s="20"/>
      <c r="AE211" s="2"/>
      <c r="AF211" s="2"/>
      <c r="AG211" s="2"/>
      <c r="AH211" s="2"/>
      <c r="AI211" s="2"/>
      <c r="AJ211" s="2"/>
      <c r="AK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78"/>
      <c r="AC212" s="2"/>
      <c r="AD212" s="20"/>
      <c r="AE212" s="2"/>
      <c r="AF212" s="2"/>
      <c r="AG212" s="2"/>
      <c r="AH212" s="2"/>
      <c r="AI212" s="2"/>
      <c r="AJ212" s="2"/>
      <c r="AK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78"/>
      <c r="AC213" s="2"/>
      <c r="AD213" s="20"/>
      <c r="AE213" s="2"/>
      <c r="AF213" s="2"/>
      <c r="AG213" s="2"/>
      <c r="AH213" s="2"/>
      <c r="AI213" s="2"/>
      <c r="AJ213" s="2"/>
      <c r="AK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78"/>
      <c r="AC214" s="2"/>
      <c r="AD214" s="20"/>
      <c r="AE214" s="2"/>
      <c r="AF214" s="2"/>
      <c r="AG214" s="2"/>
      <c r="AH214" s="2"/>
      <c r="AI214" s="2"/>
      <c r="AJ214" s="2"/>
      <c r="AK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78"/>
      <c r="AC215" s="2"/>
      <c r="AD215" s="20"/>
      <c r="AE215" s="2"/>
      <c r="AF215" s="2"/>
      <c r="AG215" s="2"/>
      <c r="AH215" s="2"/>
      <c r="AI215" s="2"/>
      <c r="AJ215" s="2"/>
      <c r="AK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78"/>
      <c r="AC216" s="2"/>
      <c r="AD216" s="20"/>
      <c r="AE216" s="2"/>
      <c r="AF216" s="2"/>
      <c r="AG216" s="2"/>
      <c r="AH216" s="2"/>
      <c r="AI216" s="2"/>
      <c r="AJ216" s="2"/>
      <c r="AK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78"/>
      <c r="AC217" s="2"/>
      <c r="AD217" s="20"/>
      <c r="AE217" s="2"/>
      <c r="AF217" s="2"/>
      <c r="AG217" s="2"/>
      <c r="AH217" s="2"/>
      <c r="AI217" s="2"/>
      <c r="AJ217" s="2"/>
      <c r="AK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78"/>
      <c r="AC218" s="2"/>
      <c r="AD218" s="20"/>
      <c r="AE218" s="2"/>
      <c r="AF218" s="2"/>
      <c r="AG218" s="2"/>
      <c r="AH218" s="2"/>
      <c r="AI218" s="2"/>
      <c r="AJ218" s="2"/>
      <c r="AK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78"/>
      <c r="AC219" s="2"/>
      <c r="AD219" s="20"/>
      <c r="AE219" s="2"/>
      <c r="AF219" s="2"/>
      <c r="AG219" s="2"/>
      <c r="AH219" s="2"/>
      <c r="AI219" s="2"/>
      <c r="AJ219" s="2"/>
      <c r="AK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78"/>
      <c r="AC220" s="2"/>
      <c r="AD220" s="20"/>
      <c r="AE220" s="2"/>
      <c r="AF220" s="2"/>
      <c r="AG220" s="2"/>
      <c r="AH220" s="2"/>
      <c r="AI220" s="2"/>
      <c r="AJ220" s="2"/>
      <c r="AK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78"/>
      <c r="AC221" s="2"/>
      <c r="AD221" s="20"/>
      <c r="AE221" s="2"/>
      <c r="AF221" s="2"/>
      <c r="AG221" s="2"/>
      <c r="AH221" s="2"/>
      <c r="AI221" s="2"/>
      <c r="AJ221" s="2"/>
      <c r="AK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78"/>
      <c r="AC222" s="2"/>
      <c r="AD222" s="20"/>
      <c r="AE222" s="2"/>
      <c r="AF222" s="2"/>
      <c r="AG222" s="2"/>
      <c r="AH222" s="2"/>
      <c r="AI222" s="2"/>
      <c r="AJ222" s="2"/>
      <c r="AK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78"/>
      <c r="AC223" s="2"/>
      <c r="AD223" s="20"/>
      <c r="AE223" s="2"/>
      <c r="AF223" s="2"/>
      <c r="AG223" s="2"/>
      <c r="AH223" s="2"/>
      <c r="AI223" s="2"/>
      <c r="AJ223" s="2"/>
      <c r="AK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78"/>
      <c r="AC224" s="2"/>
      <c r="AD224" s="20"/>
      <c r="AE224" s="2"/>
      <c r="AF224" s="2"/>
      <c r="AG224" s="2"/>
      <c r="AH224" s="2"/>
      <c r="AI224" s="2"/>
      <c r="AJ224" s="2"/>
      <c r="AK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78"/>
      <c r="AC225" s="2"/>
      <c r="AD225" s="20"/>
      <c r="AE225" s="2"/>
      <c r="AF225" s="2"/>
      <c r="AG225" s="2"/>
      <c r="AH225" s="2"/>
      <c r="AI225" s="2"/>
      <c r="AJ225" s="2"/>
      <c r="AK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78"/>
      <c r="AC226" s="2"/>
      <c r="AD226" s="20"/>
      <c r="AE226" s="2"/>
      <c r="AF226" s="2"/>
      <c r="AG226" s="2"/>
      <c r="AH226" s="2"/>
      <c r="AI226" s="2"/>
      <c r="AJ226" s="2"/>
      <c r="AK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78"/>
      <c r="AC227" s="2"/>
      <c r="AD227" s="20"/>
      <c r="AE227" s="2"/>
      <c r="AF227" s="2"/>
      <c r="AG227" s="2"/>
      <c r="AH227" s="2"/>
      <c r="AI227" s="2"/>
      <c r="AJ227" s="2"/>
      <c r="AK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78"/>
      <c r="AC228" s="2"/>
      <c r="AD228" s="20"/>
      <c r="AE228" s="2"/>
      <c r="AF228" s="2"/>
      <c r="AG228" s="2"/>
      <c r="AH228" s="2"/>
      <c r="AI228" s="2"/>
      <c r="AJ228" s="2"/>
      <c r="AK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78"/>
      <c r="AC229" s="2"/>
      <c r="AD229" s="20"/>
      <c r="AE229" s="2"/>
      <c r="AF229" s="2"/>
      <c r="AG229" s="2"/>
      <c r="AH229" s="2"/>
      <c r="AI229" s="2"/>
      <c r="AJ229" s="2"/>
      <c r="AK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78"/>
      <c r="AC230" s="2"/>
      <c r="AD230" s="20"/>
      <c r="AE230" s="2"/>
      <c r="AF230" s="2"/>
      <c r="AG230" s="2"/>
      <c r="AH230" s="2"/>
      <c r="AI230" s="2"/>
      <c r="AJ230" s="2"/>
      <c r="AK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78"/>
      <c r="AC231" s="2"/>
      <c r="AD231" s="20"/>
      <c r="AE231" s="2"/>
      <c r="AF231" s="2"/>
      <c r="AG231" s="2"/>
      <c r="AH231" s="2"/>
      <c r="AI231" s="2"/>
      <c r="AJ231" s="2"/>
      <c r="AK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78"/>
      <c r="AC232" s="2"/>
      <c r="AD232" s="20"/>
      <c r="AE232" s="2"/>
      <c r="AF232" s="2"/>
      <c r="AG232" s="2"/>
      <c r="AH232" s="2"/>
      <c r="AI232" s="2"/>
      <c r="AJ232" s="2"/>
      <c r="AK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78"/>
      <c r="AC233" s="2"/>
      <c r="AD233" s="20"/>
      <c r="AE233" s="2"/>
      <c r="AF233" s="2"/>
      <c r="AG233" s="2"/>
      <c r="AH233" s="2"/>
      <c r="AI233" s="2"/>
      <c r="AJ233" s="2"/>
      <c r="AK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78"/>
      <c r="AC234" s="2"/>
      <c r="AD234" s="20"/>
      <c r="AE234" s="2"/>
      <c r="AF234" s="2"/>
      <c r="AG234" s="2"/>
      <c r="AH234" s="2"/>
      <c r="AI234" s="2"/>
      <c r="AJ234" s="2"/>
      <c r="AK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78"/>
      <c r="AC235" s="2"/>
      <c r="AD235" s="20"/>
      <c r="AE235" s="2"/>
      <c r="AF235" s="2"/>
      <c r="AG235" s="2"/>
      <c r="AH235" s="2"/>
      <c r="AI235" s="2"/>
      <c r="AJ235" s="2"/>
      <c r="AK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78"/>
      <c r="AC236" s="2"/>
      <c r="AD236" s="20"/>
      <c r="AE236" s="2"/>
      <c r="AF236" s="2"/>
      <c r="AG236" s="2"/>
      <c r="AH236" s="2"/>
      <c r="AI236" s="2"/>
      <c r="AJ236" s="2"/>
      <c r="AK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78"/>
      <c r="AC237" s="2"/>
      <c r="AD237" s="20"/>
      <c r="AE237" s="2"/>
      <c r="AF237" s="2"/>
      <c r="AG237" s="2"/>
      <c r="AH237" s="2"/>
      <c r="AI237" s="2"/>
      <c r="AJ237" s="2"/>
      <c r="AK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78"/>
      <c r="AC238" s="2"/>
      <c r="AD238" s="20"/>
      <c r="AE238" s="2"/>
      <c r="AF238" s="2"/>
      <c r="AG238" s="2"/>
      <c r="AH238" s="2"/>
      <c r="AI238" s="2"/>
      <c r="AJ238" s="2"/>
      <c r="AK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78"/>
      <c r="AC239" s="2"/>
      <c r="AD239" s="20"/>
      <c r="AE239" s="2"/>
      <c r="AF239" s="2"/>
      <c r="AG239" s="2"/>
      <c r="AH239" s="2"/>
      <c r="AI239" s="2"/>
      <c r="AJ239" s="2"/>
      <c r="AK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78"/>
      <c r="AC240" s="2"/>
      <c r="AD240" s="20"/>
      <c r="AE240" s="2"/>
      <c r="AF240" s="2"/>
      <c r="AG240" s="2"/>
      <c r="AH240" s="2"/>
      <c r="AI240" s="2"/>
      <c r="AJ240" s="2"/>
      <c r="AK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78"/>
      <c r="AC241" s="2"/>
      <c r="AD241" s="20"/>
      <c r="AE241" s="2"/>
      <c r="AF241" s="2"/>
      <c r="AG241" s="2"/>
      <c r="AH241" s="2"/>
      <c r="AI241" s="2"/>
      <c r="AJ241" s="2"/>
      <c r="AK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78"/>
      <c r="AC242" s="2"/>
      <c r="AD242" s="20"/>
      <c r="AE242" s="2"/>
      <c r="AF242" s="2"/>
      <c r="AG242" s="2"/>
      <c r="AH242" s="2"/>
      <c r="AI242" s="2"/>
      <c r="AJ242" s="2"/>
      <c r="AK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78"/>
      <c r="AC243" s="2"/>
      <c r="AD243" s="20"/>
      <c r="AE243" s="2"/>
      <c r="AF243" s="2"/>
      <c r="AG243" s="2"/>
      <c r="AH243" s="2"/>
      <c r="AI243" s="2"/>
      <c r="AJ243" s="2"/>
      <c r="AK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78"/>
      <c r="AC244" s="2"/>
      <c r="AD244" s="20"/>
      <c r="AE244" s="2"/>
      <c r="AF244" s="2"/>
      <c r="AG244" s="2"/>
      <c r="AH244" s="2"/>
      <c r="AI244" s="2"/>
      <c r="AJ244" s="2"/>
      <c r="AK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78"/>
      <c r="AC245" s="2"/>
      <c r="AD245" s="20"/>
      <c r="AE245" s="2"/>
      <c r="AF245" s="2"/>
      <c r="AG245" s="2"/>
      <c r="AH245" s="2"/>
      <c r="AI245" s="2"/>
      <c r="AJ245" s="2"/>
      <c r="AK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78"/>
      <c r="AC246" s="2"/>
      <c r="AD246" s="20"/>
      <c r="AE246" s="2"/>
      <c r="AF246" s="2"/>
      <c r="AG246" s="2"/>
      <c r="AH246" s="2"/>
      <c r="AI246" s="2"/>
      <c r="AJ246" s="2"/>
      <c r="AK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78"/>
      <c r="AC247" s="2"/>
      <c r="AD247" s="20"/>
      <c r="AE247" s="2"/>
      <c r="AF247" s="2"/>
      <c r="AG247" s="2"/>
      <c r="AH247" s="2"/>
      <c r="AI247" s="2"/>
      <c r="AJ247" s="2"/>
      <c r="AK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78"/>
      <c r="AC248" s="2"/>
      <c r="AD248" s="20"/>
      <c r="AE248" s="2"/>
      <c r="AF248" s="2"/>
      <c r="AG248" s="2"/>
      <c r="AH248" s="2"/>
      <c r="AI248" s="2"/>
      <c r="AJ248" s="2"/>
      <c r="AK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78"/>
      <c r="AC249" s="2"/>
      <c r="AD249" s="20"/>
      <c r="AE249" s="2"/>
      <c r="AF249" s="2"/>
      <c r="AG249" s="2"/>
      <c r="AH249" s="2"/>
      <c r="AI249" s="2"/>
      <c r="AJ249" s="2"/>
      <c r="AK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78"/>
      <c r="AC250" s="2"/>
      <c r="AD250" s="20"/>
      <c r="AE250" s="2"/>
      <c r="AF250" s="2"/>
      <c r="AG250" s="2"/>
      <c r="AH250" s="2"/>
      <c r="AI250" s="2"/>
      <c r="AJ250" s="2"/>
      <c r="AK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78"/>
      <c r="AC251" s="2"/>
      <c r="AD251" s="20"/>
      <c r="AE251" s="2"/>
      <c r="AF251" s="2"/>
      <c r="AG251" s="2"/>
      <c r="AH251" s="2"/>
      <c r="AI251" s="2"/>
      <c r="AJ251" s="2"/>
      <c r="AK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78"/>
      <c r="AC252" s="2"/>
      <c r="AD252" s="20"/>
      <c r="AE252" s="2"/>
      <c r="AF252" s="2"/>
      <c r="AG252" s="2"/>
      <c r="AH252" s="2"/>
      <c r="AI252" s="2"/>
      <c r="AJ252" s="2"/>
      <c r="AK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78"/>
      <c r="AC253" s="2"/>
      <c r="AD253" s="20"/>
      <c r="AE253" s="2"/>
      <c r="AF253" s="2"/>
      <c r="AG253" s="2"/>
      <c r="AH253" s="2"/>
      <c r="AI253" s="2"/>
      <c r="AJ253" s="2"/>
      <c r="AK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78"/>
      <c r="AC254" s="2"/>
      <c r="AD254" s="20"/>
      <c r="AE254" s="2"/>
      <c r="AF254" s="2"/>
      <c r="AG254" s="2"/>
      <c r="AH254" s="2"/>
      <c r="AI254" s="2"/>
      <c r="AJ254" s="2"/>
      <c r="AK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78"/>
      <c r="AC255" s="2"/>
      <c r="AD255" s="20"/>
      <c r="AE255" s="2"/>
      <c r="AF255" s="2"/>
      <c r="AG255" s="2"/>
      <c r="AH255" s="2"/>
      <c r="AI255" s="2"/>
      <c r="AJ255" s="2"/>
      <c r="AK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78"/>
      <c r="AC256" s="2"/>
      <c r="AD256" s="20"/>
      <c r="AE256" s="2"/>
      <c r="AF256" s="2"/>
      <c r="AG256" s="2"/>
      <c r="AH256" s="2"/>
      <c r="AI256" s="2"/>
      <c r="AJ256" s="2"/>
      <c r="AK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78"/>
      <c r="AC257" s="2"/>
      <c r="AD257" s="20"/>
      <c r="AE257" s="2"/>
      <c r="AF257" s="2"/>
      <c r="AG257" s="2"/>
      <c r="AH257" s="2"/>
      <c r="AI257" s="2"/>
      <c r="AJ257" s="2"/>
      <c r="AK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78"/>
      <c r="AC258" s="2"/>
      <c r="AD258" s="20"/>
      <c r="AE258" s="2"/>
      <c r="AF258" s="2"/>
      <c r="AG258" s="2"/>
      <c r="AH258" s="2"/>
      <c r="AI258" s="2"/>
      <c r="AJ258" s="2"/>
      <c r="AK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78"/>
      <c r="AC259" s="2"/>
      <c r="AD259" s="20"/>
      <c r="AE259" s="2"/>
      <c r="AF259" s="2"/>
      <c r="AG259" s="2"/>
      <c r="AH259" s="2"/>
      <c r="AI259" s="2"/>
      <c r="AJ259" s="2"/>
      <c r="AK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78"/>
      <c r="AC260" s="2"/>
      <c r="AD260" s="20"/>
      <c r="AE260" s="2"/>
      <c r="AF260" s="2"/>
      <c r="AG260" s="2"/>
      <c r="AH260" s="2"/>
      <c r="AI260" s="2"/>
      <c r="AJ260" s="2"/>
      <c r="AK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78"/>
      <c r="AC261" s="2"/>
      <c r="AD261" s="20"/>
      <c r="AE261" s="2"/>
      <c r="AF261" s="2"/>
      <c r="AG261" s="2"/>
      <c r="AH261" s="2"/>
      <c r="AI261" s="2"/>
      <c r="AJ261" s="2"/>
      <c r="AK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78"/>
      <c r="AC262" s="2"/>
      <c r="AD262" s="20"/>
      <c r="AE262" s="2"/>
      <c r="AF262" s="2"/>
      <c r="AG262" s="2"/>
      <c r="AH262" s="2"/>
      <c r="AI262" s="2"/>
      <c r="AJ262" s="2"/>
      <c r="AK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78"/>
      <c r="AC263" s="2"/>
      <c r="AD263" s="20"/>
      <c r="AE263" s="2"/>
      <c r="AF263" s="2"/>
      <c r="AG263" s="2"/>
      <c r="AH263" s="2"/>
      <c r="AI263" s="2"/>
      <c r="AJ263" s="2"/>
      <c r="AK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78"/>
      <c r="AC264" s="2"/>
      <c r="AD264" s="20"/>
      <c r="AE264" s="2"/>
      <c r="AF264" s="2"/>
      <c r="AG264" s="2"/>
      <c r="AH264" s="2"/>
      <c r="AI264" s="2"/>
      <c r="AJ264" s="2"/>
      <c r="AK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78"/>
      <c r="AC265" s="2"/>
      <c r="AD265" s="20"/>
      <c r="AE265" s="2"/>
      <c r="AF265" s="2"/>
      <c r="AG265" s="2"/>
      <c r="AH265" s="2"/>
      <c r="AI265" s="2"/>
      <c r="AJ265" s="2"/>
      <c r="AK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78"/>
      <c r="AC266" s="2"/>
      <c r="AD266" s="20"/>
      <c r="AE266" s="2"/>
      <c r="AF266" s="2"/>
      <c r="AG266" s="2"/>
      <c r="AH266" s="2"/>
      <c r="AI266" s="2"/>
      <c r="AJ266" s="2"/>
      <c r="AK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78"/>
      <c r="AC267" s="2"/>
      <c r="AD267" s="20"/>
      <c r="AE267" s="2"/>
      <c r="AF267" s="2"/>
      <c r="AG267" s="2"/>
      <c r="AH267" s="2"/>
      <c r="AI267" s="2"/>
      <c r="AJ267" s="2"/>
      <c r="AK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78"/>
      <c r="AC268" s="2"/>
      <c r="AD268" s="20"/>
      <c r="AE268" s="2"/>
      <c r="AF268" s="2"/>
      <c r="AG268" s="2"/>
      <c r="AH268" s="2"/>
      <c r="AI268" s="2"/>
      <c r="AJ268" s="2"/>
      <c r="AK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78"/>
      <c r="AC269" s="2"/>
      <c r="AD269" s="20"/>
      <c r="AE269" s="2"/>
      <c r="AF269" s="2"/>
      <c r="AG269" s="2"/>
      <c r="AH269" s="2"/>
      <c r="AI269" s="2"/>
      <c r="AJ269" s="2"/>
      <c r="AK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78"/>
      <c r="AC270" s="2"/>
      <c r="AD270" s="20"/>
      <c r="AE270" s="2"/>
      <c r="AF270" s="2"/>
      <c r="AG270" s="2"/>
      <c r="AH270" s="2"/>
      <c r="AI270" s="2"/>
      <c r="AJ270" s="2"/>
      <c r="AK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78"/>
      <c r="AC271" s="2"/>
      <c r="AD271" s="20"/>
      <c r="AE271" s="2"/>
      <c r="AF271" s="2"/>
      <c r="AG271" s="2"/>
      <c r="AH271" s="2"/>
      <c r="AI271" s="2"/>
      <c r="AJ271" s="2"/>
      <c r="AK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78"/>
      <c r="AC272" s="2"/>
      <c r="AD272" s="20"/>
      <c r="AE272" s="2"/>
      <c r="AF272" s="2"/>
      <c r="AG272" s="2"/>
      <c r="AH272" s="2"/>
      <c r="AI272" s="2"/>
      <c r="AJ272" s="2"/>
      <c r="AK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78"/>
      <c r="AC273" s="2"/>
      <c r="AD273" s="20"/>
      <c r="AE273" s="2"/>
      <c r="AF273" s="2"/>
      <c r="AG273" s="2"/>
      <c r="AH273" s="2"/>
      <c r="AI273" s="2"/>
      <c r="AJ273" s="2"/>
      <c r="AK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78"/>
      <c r="AC274" s="2"/>
      <c r="AD274" s="20"/>
      <c r="AE274" s="2"/>
      <c r="AF274" s="2"/>
      <c r="AG274" s="2"/>
      <c r="AH274" s="2"/>
      <c r="AI274" s="2"/>
      <c r="AJ274" s="2"/>
      <c r="AK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78"/>
      <c r="AC275" s="2"/>
      <c r="AD275" s="20"/>
      <c r="AE275" s="2"/>
      <c r="AF275" s="2"/>
      <c r="AG275" s="2"/>
      <c r="AH275" s="2"/>
      <c r="AI275" s="2"/>
      <c r="AJ275" s="2"/>
      <c r="AK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78"/>
      <c r="AC276" s="2"/>
      <c r="AD276" s="20"/>
      <c r="AE276" s="2"/>
      <c r="AF276" s="2"/>
      <c r="AG276" s="2"/>
      <c r="AH276" s="2"/>
      <c r="AI276" s="2"/>
      <c r="AJ276" s="2"/>
      <c r="AK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78"/>
      <c r="AC277" s="2"/>
      <c r="AD277" s="20"/>
      <c r="AE277" s="2"/>
      <c r="AF277" s="2"/>
      <c r="AG277" s="2"/>
      <c r="AH277" s="2"/>
      <c r="AI277" s="2"/>
      <c r="AJ277" s="2"/>
      <c r="AK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78"/>
      <c r="AC278" s="2"/>
      <c r="AD278" s="20"/>
      <c r="AE278" s="2"/>
      <c r="AF278" s="2"/>
      <c r="AG278" s="2"/>
      <c r="AH278" s="2"/>
      <c r="AI278" s="2"/>
      <c r="AJ278" s="2"/>
      <c r="AK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78"/>
      <c r="AC279" s="2"/>
      <c r="AD279" s="20"/>
      <c r="AE279" s="2"/>
      <c r="AF279" s="2"/>
      <c r="AG279" s="2"/>
      <c r="AH279" s="2"/>
      <c r="AI279" s="2"/>
      <c r="AJ279" s="2"/>
      <c r="AK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78"/>
      <c r="AC280" s="2"/>
      <c r="AD280" s="20"/>
      <c r="AE280" s="2"/>
      <c r="AF280" s="2"/>
      <c r="AG280" s="2"/>
      <c r="AH280" s="2"/>
      <c r="AI280" s="2"/>
      <c r="AJ280" s="2"/>
      <c r="AK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78"/>
      <c r="AC281" s="2"/>
      <c r="AD281" s="20"/>
      <c r="AE281" s="2"/>
      <c r="AF281" s="2"/>
      <c r="AG281" s="2"/>
      <c r="AH281" s="2"/>
      <c r="AI281" s="2"/>
      <c r="AJ281" s="2"/>
      <c r="AK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78"/>
      <c r="AC282" s="2"/>
      <c r="AD282" s="20"/>
      <c r="AE282" s="2"/>
      <c r="AF282" s="2"/>
      <c r="AG282" s="2"/>
      <c r="AH282" s="2"/>
      <c r="AI282" s="2"/>
      <c r="AJ282" s="2"/>
      <c r="AK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78"/>
      <c r="AC283" s="2"/>
      <c r="AD283" s="20"/>
      <c r="AE283" s="2"/>
      <c r="AF283" s="2"/>
      <c r="AG283" s="2"/>
      <c r="AH283" s="2"/>
      <c r="AI283" s="2"/>
      <c r="AJ283" s="2"/>
      <c r="AK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78"/>
      <c r="AC284" s="2"/>
      <c r="AD284" s="20"/>
      <c r="AE284" s="2"/>
      <c r="AF284" s="2"/>
      <c r="AG284" s="2"/>
      <c r="AH284" s="2"/>
      <c r="AI284" s="2"/>
      <c r="AJ284" s="2"/>
      <c r="AK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78"/>
      <c r="AC285" s="2"/>
      <c r="AD285" s="20"/>
      <c r="AE285" s="2"/>
      <c r="AF285" s="2"/>
      <c r="AG285" s="2"/>
      <c r="AH285" s="2"/>
      <c r="AI285" s="2"/>
      <c r="AJ285" s="2"/>
      <c r="AK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78"/>
      <c r="AC286" s="2"/>
      <c r="AD286" s="20"/>
      <c r="AE286" s="2"/>
      <c r="AF286" s="2"/>
      <c r="AG286" s="2"/>
      <c r="AH286" s="2"/>
      <c r="AI286" s="2"/>
      <c r="AJ286" s="2"/>
      <c r="AK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78"/>
      <c r="AC287" s="2"/>
      <c r="AD287" s="20"/>
      <c r="AE287" s="2"/>
      <c r="AF287" s="2"/>
      <c r="AG287" s="2"/>
      <c r="AH287" s="2"/>
      <c r="AI287" s="2"/>
      <c r="AJ287" s="2"/>
      <c r="AK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78"/>
      <c r="AC288" s="2"/>
      <c r="AD288" s="20"/>
      <c r="AE288" s="2"/>
      <c r="AF288" s="2"/>
      <c r="AG288" s="2"/>
      <c r="AH288" s="2"/>
      <c r="AI288" s="2"/>
      <c r="AJ288" s="2"/>
      <c r="AK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78"/>
      <c r="AC289" s="2"/>
      <c r="AD289" s="20"/>
      <c r="AE289" s="2"/>
      <c r="AF289" s="2"/>
      <c r="AG289" s="2"/>
      <c r="AH289" s="2"/>
      <c r="AI289" s="2"/>
      <c r="AJ289" s="2"/>
      <c r="AK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78"/>
      <c r="AC290" s="2"/>
      <c r="AD290" s="20"/>
      <c r="AE290" s="2"/>
      <c r="AF290" s="2"/>
      <c r="AG290" s="2"/>
      <c r="AH290" s="2"/>
      <c r="AI290" s="2"/>
      <c r="AJ290" s="2"/>
      <c r="AK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78"/>
      <c r="AC291" s="2"/>
      <c r="AD291" s="20"/>
      <c r="AE291" s="2"/>
      <c r="AF291" s="2"/>
      <c r="AG291" s="2"/>
      <c r="AH291" s="2"/>
      <c r="AI291" s="2"/>
      <c r="AJ291" s="2"/>
      <c r="AK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78"/>
      <c r="AC292" s="2"/>
      <c r="AD292" s="20"/>
      <c r="AE292" s="2"/>
      <c r="AF292" s="2"/>
      <c r="AG292" s="2"/>
      <c r="AH292" s="2"/>
      <c r="AI292" s="2"/>
      <c r="AJ292" s="2"/>
      <c r="AK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78"/>
      <c r="AC293" s="2"/>
      <c r="AD293" s="20"/>
      <c r="AE293" s="2"/>
      <c r="AF293" s="2"/>
      <c r="AG293" s="2"/>
      <c r="AH293" s="2"/>
      <c r="AI293" s="2"/>
      <c r="AJ293" s="2"/>
      <c r="AK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78"/>
      <c r="AC294" s="2"/>
      <c r="AD294" s="20"/>
      <c r="AE294" s="2"/>
      <c r="AF294" s="2"/>
      <c r="AG294" s="2"/>
      <c r="AH294" s="2"/>
      <c r="AI294" s="2"/>
      <c r="AJ294" s="2"/>
      <c r="AK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78"/>
      <c r="AC295" s="2"/>
      <c r="AD295" s="20"/>
      <c r="AE295" s="2"/>
      <c r="AF295" s="2"/>
      <c r="AG295" s="2"/>
      <c r="AH295" s="2"/>
      <c r="AI295" s="2"/>
      <c r="AJ295" s="2"/>
      <c r="AK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78"/>
      <c r="AC296" s="2"/>
      <c r="AD296" s="20"/>
      <c r="AE296" s="2"/>
      <c r="AF296" s="2"/>
      <c r="AG296" s="2"/>
      <c r="AH296" s="2"/>
      <c r="AI296" s="2"/>
      <c r="AJ296" s="2"/>
      <c r="AK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78"/>
      <c r="AC297" s="2"/>
      <c r="AD297" s="20"/>
      <c r="AE297" s="2"/>
      <c r="AF297" s="2"/>
      <c r="AG297" s="2"/>
      <c r="AH297" s="2"/>
      <c r="AI297" s="2"/>
      <c r="AJ297" s="2"/>
      <c r="AK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78"/>
      <c r="AC298" s="2"/>
      <c r="AD298" s="20"/>
      <c r="AE298" s="2"/>
      <c r="AF298" s="2"/>
      <c r="AG298" s="2"/>
      <c r="AH298" s="2"/>
      <c r="AI298" s="2"/>
      <c r="AJ298" s="2"/>
      <c r="AK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78"/>
      <c r="AC299" s="2"/>
      <c r="AD299" s="20"/>
      <c r="AE299" s="2"/>
      <c r="AF299" s="2"/>
      <c r="AG299" s="2"/>
      <c r="AH299" s="2"/>
      <c r="AI299" s="2"/>
      <c r="AJ299" s="2"/>
      <c r="AK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78"/>
      <c r="AC300" s="2"/>
      <c r="AD300" s="20"/>
      <c r="AE300" s="2"/>
      <c r="AF300" s="2"/>
      <c r="AG300" s="2"/>
      <c r="AH300" s="2"/>
      <c r="AI300" s="2"/>
      <c r="AJ300" s="2"/>
      <c r="AK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78"/>
      <c r="AC301" s="2"/>
      <c r="AD301" s="20"/>
      <c r="AE301" s="2"/>
      <c r="AF301" s="2"/>
      <c r="AG301" s="2"/>
      <c r="AH301" s="2"/>
      <c r="AI301" s="2"/>
      <c r="AJ301" s="2"/>
      <c r="AK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78"/>
      <c r="AC302" s="2"/>
      <c r="AD302" s="20"/>
      <c r="AE302" s="2"/>
      <c r="AF302" s="2"/>
      <c r="AG302" s="2"/>
      <c r="AH302" s="2"/>
      <c r="AI302" s="2"/>
      <c r="AJ302" s="2"/>
      <c r="AK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78"/>
      <c r="AC303" s="2"/>
      <c r="AD303" s="20"/>
      <c r="AE303" s="2"/>
      <c r="AF303" s="2"/>
      <c r="AG303" s="2"/>
      <c r="AH303" s="2"/>
      <c r="AI303" s="2"/>
      <c r="AJ303" s="2"/>
      <c r="AK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78"/>
      <c r="AC304" s="2"/>
      <c r="AD304" s="20"/>
      <c r="AE304" s="2"/>
      <c r="AF304" s="2"/>
      <c r="AG304" s="2"/>
      <c r="AH304" s="2"/>
      <c r="AI304" s="2"/>
      <c r="AJ304" s="2"/>
      <c r="AK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78"/>
      <c r="AC305" s="2"/>
      <c r="AD305" s="20"/>
      <c r="AE305" s="2"/>
      <c r="AF305" s="2"/>
      <c r="AG305" s="2"/>
      <c r="AH305" s="2"/>
      <c r="AI305" s="2"/>
      <c r="AJ305" s="2"/>
      <c r="AK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78"/>
      <c r="AC306" s="2"/>
      <c r="AD306" s="20"/>
      <c r="AE306" s="2"/>
      <c r="AF306" s="2"/>
      <c r="AG306" s="2"/>
      <c r="AH306" s="2"/>
      <c r="AI306" s="2"/>
      <c r="AJ306" s="2"/>
      <c r="AK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78"/>
      <c r="AC307" s="2"/>
      <c r="AD307" s="20"/>
      <c r="AE307" s="2"/>
      <c r="AF307" s="2"/>
      <c r="AG307" s="2"/>
      <c r="AH307" s="2"/>
      <c r="AI307" s="2"/>
      <c r="AJ307" s="2"/>
      <c r="AK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78"/>
      <c r="AC308" s="2"/>
      <c r="AD308" s="20"/>
      <c r="AE308" s="2"/>
      <c r="AF308" s="2"/>
      <c r="AG308" s="2"/>
      <c r="AH308" s="2"/>
      <c r="AI308" s="2"/>
      <c r="AJ308" s="2"/>
      <c r="AK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78"/>
      <c r="AC309" s="2"/>
      <c r="AD309" s="20"/>
      <c r="AE309" s="2"/>
      <c r="AF309" s="2"/>
      <c r="AG309" s="2"/>
      <c r="AH309" s="2"/>
      <c r="AI309" s="2"/>
      <c r="AJ309" s="2"/>
      <c r="AK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78"/>
      <c r="AC310" s="2"/>
      <c r="AD310" s="20"/>
      <c r="AE310" s="2"/>
      <c r="AF310" s="2"/>
      <c r="AG310" s="2"/>
      <c r="AH310" s="2"/>
      <c r="AI310" s="2"/>
      <c r="AJ310" s="2"/>
      <c r="AK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78"/>
      <c r="AC311" s="2"/>
      <c r="AD311" s="20"/>
      <c r="AE311" s="2"/>
      <c r="AF311" s="2"/>
      <c r="AG311" s="2"/>
      <c r="AH311" s="2"/>
      <c r="AI311" s="2"/>
      <c r="AJ311" s="2"/>
      <c r="AK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78"/>
      <c r="AC312" s="2"/>
      <c r="AD312" s="20"/>
      <c r="AE312" s="2"/>
      <c r="AF312" s="2"/>
      <c r="AG312" s="2"/>
      <c r="AH312" s="2"/>
      <c r="AI312" s="2"/>
      <c r="AJ312" s="2"/>
      <c r="AK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78"/>
      <c r="AC313" s="2"/>
      <c r="AD313" s="20"/>
      <c r="AE313" s="2"/>
      <c r="AF313" s="2"/>
      <c r="AG313" s="2"/>
      <c r="AH313" s="2"/>
      <c r="AI313" s="2"/>
      <c r="AJ313" s="2"/>
      <c r="AK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78"/>
      <c r="AC314" s="2"/>
      <c r="AD314" s="20"/>
      <c r="AE314" s="2"/>
      <c r="AF314" s="2"/>
      <c r="AG314" s="2"/>
      <c r="AH314" s="2"/>
      <c r="AI314" s="2"/>
      <c r="AJ314" s="2"/>
      <c r="AK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78"/>
      <c r="AC315" s="2"/>
      <c r="AD315" s="20"/>
      <c r="AE315" s="2"/>
      <c r="AF315" s="2"/>
      <c r="AG315" s="2"/>
      <c r="AH315" s="2"/>
      <c r="AI315" s="2"/>
      <c r="AJ315" s="2"/>
      <c r="AK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78"/>
      <c r="AC316" s="2"/>
      <c r="AD316" s="20"/>
      <c r="AE316" s="2"/>
      <c r="AF316" s="2"/>
      <c r="AG316" s="2"/>
      <c r="AH316" s="2"/>
      <c r="AI316" s="2"/>
      <c r="AJ316" s="2"/>
      <c r="AK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78"/>
      <c r="AC317" s="2"/>
      <c r="AD317" s="20"/>
      <c r="AE317" s="2"/>
      <c r="AF317" s="2"/>
      <c r="AG317" s="2"/>
      <c r="AH317" s="2"/>
      <c r="AI317" s="2"/>
      <c r="AJ317" s="2"/>
      <c r="AK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78"/>
      <c r="AC318" s="2"/>
      <c r="AD318" s="20"/>
      <c r="AE318" s="2"/>
      <c r="AF318" s="2"/>
      <c r="AG318" s="2"/>
      <c r="AH318" s="2"/>
      <c r="AI318" s="2"/>
      <c r="AJ318" s="2"/>
      <c r="AK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78"/>
      <c r="AC319" s="2"/>
      <c r="AD319" s="20"/>
      <c r="AE319" s="2"/>
      <c r="AF319" s="2"/>
      <c r="AG319" s="2"/>
      <c r="AH319" s="2"/>
      <c r="AI319" s="2"/>
      <c r="AJ319" s="2"/>
      <c r="AK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78"/>
      <c r="AC320" s="2"/>
      <c r="AD320" s="20"/>
      <c r="AE320" s="2"/>
      <c r="AF320" s="2"/>
      <c r="AG320" s="2"/>
      <c r="AH320" s="2"/>
      <c r="AI320" s="2"/>
      <c r="AJ320" s="2"/>
      <c r="AK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78"/>
      <c r="AC321" s="2"/>
      <c r="AD321" s="20"/>
      <c r="AE321" s="2"/>
      <c r="AF321" s="2"/>
      <c r="AG321" s="2"/>
      <c r="AH321" s="2"/>
      <c r="AI321" s="2"/>
      <c r="AJ321" s="2"/>
      <c r="AK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78"/>
      <c r="AC322" s="2"/>
      <c r="AD322" s="20"/>
      <c r="AE322" s="2"/>
      <c r="AF322" s="2"/>
      <c r="AG322" s="2"/>
      <c r="AH322" s="2"/>
      <c r="AI322" s="2"/>
      <c r="AJ322" s="2"/>
      <c r="AK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78"/>
      <c r="AC323" s="2"/>
      <c r="AD323" s="20"/>
      <c r="AE323" s="2"/>
      <c r="AF323" s="2"/>
      <c r="AG323" s="2"/>
      <c r="AH323" s="2"/>
      <c r="AI323" s="2"/>
      <c r="AJ323" s="2"/>
      <c r="AK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78"/>
      <c r="AC324" s="2"/>
      <c r="AD324" s="20"/>
      <c r="AE324" s="2"/>
      <c r="AF324" s="2"/>
      <c r="AG324" s="2"/>
      <c r="AH324" s="2"/>
      <c r="AI324" s="2"/>
      <c r="AJ324" s="2"/>
      <c r="AK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78"/>
      <c r="AC325" s="2"/>
      <c r="AD325" s="20"/>
      <c r="AE325" s="2"/>
      <c r="AF325" s="2"/>
      <c r="AG325" s="2"/>
      <c r="AH325" s="2"/>
      <c r="AI325" s="2"/>
      <c r="AJ325" s="2"/>
      <c r="AK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78"/>
      <c r="AC326" s="2"/>
      <c r="AD326" s="20"/>
      <c r="AE326" s="2"/>
      <c r="AF326" s="2"/>
      <c r="AG326" s="2"/>
      <c r="AH326" s="2"/>
      <c r="AI326" s="2"/>
      <c r="AJ326" s="2"/>
      <c r="AK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78"/>
      <c r="AC327" s="2"/>
      <c r="AD327" s="20"/>
      <c r="AE327" s="2"/>
      <c r="AF327" s="2"/>
      <c r="AG327" s="2"/>
      <c r="AH327" s="2"/>
      <c r="AI327" s="2"/>
      <c r="AJ327" s="2"/>
      <c r="AK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78"/>
      <c r="AC328" s="2"/>
      <c r="AD328" s="20"/>
      <c r="AE328" s="2"/>
      <c r="AF328" s="2"/>
      <c r="AG328" s="2"/>
      <c r="AH328" s="2"/>
      <c r="AI328" s="2"/>
      <c r="AJ328" s="2"/>
      <c r="AK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78"/>
      <c r="AC329" s="2"/>
      <c r="AD329" s="20"/>
      <c r="AE329" s="2"/>
      <c r="AF329" s="2"/>
      <c r="AG329" s="2"/>
      <c r="AH329" s="2"/>
      <c r="AI329" s="2"/>
      <c r="AJ329" s="2"/>
      <c r="AK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78"/>
      <c r="AC330" s="2"/>
      <c r="AD330" s="20"/>
      <c r="AE330" s="2"/>
      <c r="AF330" s="2"/>
      <c r="AG330" s="2"/>
      <c r="AH330" s="2"/>
      <c r="AI330" s="2"/>
      <c r="AJ330" s="2"/>
      <c r="AK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78"/>
      <c r="AC331" s="2"/>
      <c r="AD331" s="20"/>
      <c r="AE331" s="2"/>
      <c r="AF331" s="2"/>
      <c r="AG331" s="2"/>
      <c r="AH331" s="2"/>
      <c r="AI331" s="2"/>
      <c r="AJ331" s="2"/>
      <c r="AK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78"/>
      <c r="AC332" s="2"/>
      <c r="AD332" s="20"/>
      <c r="AE332" s="2"/>
      <c r="AF332" s="2"/>
      <c r="AG332" s="2"/>
      <c r="AH332" s="2"/>
      <c r="AI332" s="2"/>
      <c r="AJ332" s="2"/>
      <c r="AK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78"/>
      <c r="AC333" s="2"/>
      <c r="AD333" s="20"/>
      <c r="AE333" s="2"/>
      <c r="AF333" s="2"/>
      <c r="AG333" s="2"/>
      <c r="AH333" s="2"/>
      <c r="AI333" s="2"/>
      <c r="AJ333" s="2"/>
      <c r="AK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78"/>
      <c r="AC334" s="2"/>
      <c r="AD334" s="20"/>
      <c r="AE334" s="2"/>
      <c r="AF334" s="2"/>
      <c r="AG334" s="2"/>
      <c r="AH334" s="2"/>
      <c r="AI334" s="2"/>
      <c r="AJ334" s="2"/>
      <c r="AK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78"/>
      <c r="AC335" s="2"/>
      <c r="AD335" s="20"/>
      <c r="AE335" s="2"/>
      <c r="AF335" s="2"/>
      <c r="AG335" s="2"/>
      <c r="AH335" s="2"/>
      <c r="AI335" s="2"/>
      <c r="AJ335" s="2"/>
      <c r="AK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78"/>
      <c r="AC336" s="2"/>
      <c r="AD336" s="20"/>
      <c r="AE336" s="2"/>
      <c r="AF336" s="2"/>
      <c r="AG336" s="2"/>
      <c r="AH336" s="2"/>
      <c r="AI336" s="2"/>
      <c r="AJ336" s="2"/>
      <c r="AK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78"/>
      <c r="AC337" s="2"/>
      <c r="AD337" s="20"/>
      <c r="AE337" s="2"/>
      <c r="AF337" s="2"/>
      <c r="AG337" s="2"/>
      <c r="AH337" s="2"/>
      <c r="AI337" s="2"/>
      <c r="AJ337" s="2"/>
      <c r="AK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78"/>
      <c r="AC338" s="2"/>
      <c r="AD338" s="20"/>
      <c r="AE338" s="2"/>
      <c r="AF338" s="2"/>
      <c r="AG338" s="2"/>
      <c r="AH338" s="2"/>
      <c r="AI338" s="2"/>
      <c r="AJ338" s="2"/>
      <c r="AK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78"/>
      <c r="AC339" s="2"/>
      <c r="AD339" s="20"/>
      <c r="AE339" s="2"/>
      <c r="AF339" s="2"/>
      <c r="AG339" s="2"/>
      <c r="AH339" s="2"/>
      <c r="AI339" s="2"/>
      <c r="AJ339" s="2"/>
      <c r="AK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78"/>
      <c r="AC340" s="2"/>
      <c r="AD340" s="20"/>
      <c r="AE340" s="2"/>
      <c r="AF340" s="2"/>
      <c r="AG340" s="2"/>
      <c r="AH340" s="2"/>
      <c r="AI340" s="2"/>
      <c r="AJ340" s="2"/>
      <c r="AK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78"/>
      <c r="AC341" s="2"/>
      <c r="AD341" s="20"/>
      <c r="AE341" s="2"/>
      <c r="AF341" s="2"/>
      <c r="AG341" s="2"/>
      <c r="AH341" s="2"/>
      <c r="AI341" s="2"/>
      <c r="AJ341" s="2"/>
      <c r="AK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78"/>
      <c r="AC342" s="2"/>
      <c r="AD342" s="20"/>
      <c r="AE342" s="2"/>
      <c r="AF342" s="2"/>
      <c r="AG342" s="2"/>
      <c r="AH342" s="2"/>
      <c r="AI342" s="2"/>
      <c r="AJ342" s="2"/>
      <c r="AK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78"/>
      <c r="AC343" s="2"/>
      <c r="AD343" s="20"/>
      <c r="AE343" s="2"/>
      <c r="AF343" s="2"/>
      <c r="AG343" s="2"/>
      <c r="AH343" s="2"/>
      <c r="AI343" s="2"/>
      <c r="AJ343" s="2"/>
      <c r="AK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78"/>
      <c r="AC344" s="2"/>
      <c r="AD344" s="20"/>
      <c r="AE344" s="2"/>
      <c r="AF344" s="2"/>
      <c r="AG344" s="2"/>
      <c r="AH344" s="2"/>
      <c r="AI344" s="2"/>
      <c r="AJ344" s="2"/>
      <c r="AK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78"/>
      <c r="AC345" s="2"/>
      <c r="AD345" s="20"/>
      <c r="AE345" s="2"/>
      <c r="AF345" s="2"/>
      <c r="AG345" s="2"/>
      <c r="AH345" s="2"/>
      <c r="AI345" s="2"/>
      <c r="AJ345" s="2"/>
      <c r="AK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78"/>
      <c r="AC346" s="2"/>
      <c r="AD346" s="20"/>
      <c r="AE346" s="2"/>
      <c r="AF346" s="2"/>
      <c r="AG346" s="2"/>
      <c r="AH346" s="2"/>
      <c r="AI346" s="2"/>
      <c r="AJ346" s="2"/>
      <c r="AK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78"/>
      <c r="AC347" s="2"/>
      <c r="AD347" s="20"/>
      <c r="AE347" s="2"/>
      <c r="AF347" s="2"/>
      <c r="AG347" s="2"/>
      <c r="AH347" s="2"/>
      <c r="AI347" s="2"/>
      <c r="AJ347" s="2"/>
      <c r="AK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78"/>
      <c r="AC348" s="2"/>
      <c r="AD348" s="20"/>
      <c r="AE348" s="2"/>
      <c r="AF348" s="2"/>
      <c r="AG348" s="2"/>
      <c r="AH348" s="2"/>
      <c r="AI348" s="2"/>
      <c r="AJ348" s="2"/>
      <c r="AK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78"/>
      <c r="AC349" s="2"/>
      <c r="AD349" s="20"/>
      <c r="AE349" s="2"/>
      <c r="AF349" s="2"/>
      <c r="AG349" s="2"/>
      <c r="AH349" s="2"/>
      <c r="AI349" s="2"/>
      <c r="AJ349" s="2"/>
      <c r="AK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78"/>
      <c r="AC350" s="2"/>
      <c r="AD350" s="20"/>
      <c r="AE350" s="2"/>
      <c r="AF350" s="2"/>
      <c r="AG350" s="2"/>
      <c r="AH350" s="2"/>
      <c r="AI350" s="2"/>
      <c r="AJ350" s="2"/>
      <c r="AK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78"/>
      <c r="AC351" s="2"/>
      <c r="AD351" s="20"/>
      <c r="AE351" s="2"/>
      <c r="AF351" s="2"/>
      <c r="AG351" s="2"/>
      <c r="AH351" s="2"/>
      <c r="AI351" s="2"/>
      <c r="AJ351" s="2"/>
      <c r="AK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78"/>
      <c r="AC352" s="2"/>
      <c r="AD352" s="20"/>
      <c r="AE352" s="2"/>
      <c r="AF352" s="2"/>
      <c r="AG352" s="2"/>
      <c r="AH352" s="2"/>
      <c r="AI352" s="2"/>
      <c r="AJ352" s="2"/>
      <c r="AK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78"/>
      <c r="AC353" s="2"/>
      <c r="AD353" s="20"/>
      <c r="AE353" s="2"/>
      <c r="AF353" s="2"/>
      <c r="AG353" s="2"/>
      <c r="AH353" s="2"/>
      <c r="AI353" s="2"/>
      <c r="AJ353" s="2"/>
      <c r="AK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78"/>
      <c r="AC354" s="2"/>
      <c r="AD354" s="20"/>
      <c r="AE354" s="2"/>
      <c r="AF354" s="2"/>
      <c r="AG354" s="2"/>
      <c r="AH354" s="2"/>
      <c r="AI354" s="2"/>
      <c r="AJ354" s="2"/>
      <c r="AK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78"/>
      <c r="AC355" s="2"/>
      <c r="AD355" s="20"/>
      <c r="AE355" s="2"/>
      <c r="AF355" s="2"/>
      <c r="AG355" s="2"/>
      <c r="AH355" s="2"/>
      <c r="AI355" s="2"/>
      <c r="AJ355" s="2"/>
      <c r="AK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78"/>
      <c r="AC356" s="2"/>
      <c r="AD356" s="20"/>
      <c r="AE356" s="2"/>
      <c r="AF356" s="2"/>
      <c r="AG356" s="2"/>
      <c r="AH356" s="2"/>
      <c r="AI356" s="2"/>
      <c r="AJ356" s="2"/>
      <c r="AK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78"/>
      <c r="AC357" s="2"/>
      <c r="AD357" s="20"/>
      <c r="AE357" s="2"/>
      <c r="AF357" s="2"/>
      <c r="AG357" s="2"/>
      <c r="AH357" s="2"/>
      <c r="AI357" s="2"/>
      <c r="AJ357" s="2"/>
      <c r="AK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78"/>
      <c r="AC358" s="2"/>
      <c r="AD358" s="20"/>
      <c r="AE358" s="2"/>
      <c r="AF358" s="2"/>
      <c r="AG358" s="2"/>
      <c r="AH358" s="2"/>
      <c r="AI358" s="2"/>
      <c r="AJ358" s="2"/>
      <c r="AK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78"/>
      <c r="AC359" s="2"/>
      <c r="AD359" s="20"/>
      <c r="AE359" s="2"/>
      <c r="AF359" s="2"/>
      <c r="AG359" s="2"/>
      <c r="AH359" s="2"/>
      <c r="AI359" s="2"/>
      <c r="AJ359" s="2"/>
      <c r="AK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78"/>
      <c r="AC360" s="2"/>
      <c r="AD360" s="20"/>
      <c r="AE360" s="2"/>
      <c r="AF360" s="2"/>
      <c r="AG360" s="2"/>
      <c r="AH360" s="2"/>
      <c r="AI360" s="2"/>
      <c r="AJ360" s="2"/>
      <c r="AK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78"/>
      <c r="AC361" s="2"/>
      <c r="AD361" s="20"/>
      <c r="AE361" s="2"/>
      <c r="AF361" s="2"/>
      <c r="AG361" s="2"/>
      <c r="AH361" s="2"/>
      <c r="AI361" s="2"/>
      <c r="AJ361" s="2"/>
      <c r="AK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78"/>
      <c r="AC362" s="2"/>
      <c r="AD362" s="20"/>
      <c r="AE362" s="2"/>
      <c r="AF362" s="2"/>
      <c r="AG362" s="2"/>
      <c r="AH362" s="2"/>
      <c r="AI362" s="2"/>
      <c r="AJ362" s="2"/>
      <c r="AK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78"/>
      <c r="AC363" s="2"/>
      <c r="AD363" s="20"/>
      <c r="AE363" s="2"/>
      <c r="AF363" s="2"/>
      <c r="AG363" s="2"/>
      <c r="AH363" s="2"/>
      <c r="AI363" s="2"/>
      <c r="AJ363" s="2"/>
      <c r="AK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78"/>
      <c r="AC364" s="2"/>
      <c r="AD364" s="20"/>
      <c r="AE364" s="2"/>
      <c r="AF364" s="2"/>
      <c r="AG364" s="2"/>
      <c r="AH364" s="2"/>
      <c r="AI364" s="2"/>
      <c r="AJ364" s="2"/>
      <c r="AK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78"/>
      <c r="AC365" s="2"/>
      <c r="AD365" s="20"/>
      <c r="AE365" s="2"/>
      <c r="AF365" s="2"/>
      <c r="AG365" s="2"/>
      <c r="AH365" s="2"/>
      <c r="AI365" s="2"/>
      <c r="AJ365" s="2"/>
      <c r="AK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78"/>
      <c r="AC366" s="2"/>
      <c r="AD366" s="20"/>
      <c r="AE366" s="2"/>
      <c r="AF366" s="2"/>
      <c r="AG366" s="2"/>
      <c r="AH366" s="2"/>
      <c r="AI366" s="2"/>
      <c r="AJ366" s="2"/>
      <c r="AK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78"/>
      <c r="AC367" s="2"/>
      <c r="AD367" s="20"/>
      <c r="AE367" s="2"/>
      <c r="AF367" s="2"/>
      <c r="AG367" s="2"/>
      <c r="AH367" s="2"/>
      <c r="AI367" s="2"/>
      <c r="AJ367" s="2"/>
      <c r="AK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78"/>
      <c r="AC368" s="2"/>
      <c r="AD368" s="20"/>
      <c r="AE368" s="2"/>
      <c r="AF368" s="2"/>
      <c r="AG368" s="2"/>
      <c r="AH368" s="2"/>
      <c r="AI368" s="2"/>
      <c r="AJ368" s="2"/>
      <c r="AK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78"/>
      <c r="AC369" s="2"/>
      <c r="AD369" s="20"/>
      <c r="AE369" s="2"/>
      <c r="AF369" s="2"/>
      <c r="AG369" s="2"/>
      <c r="AH369" s="2"/>
      <c r="AI369" s="2"/>
      <c r="AJ369" s="2"/>
      <c r="AK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78"/>
      <c r="AC370" s="2"/>
      <c r="AD370" s="20"/>
      <c r="AE370" s="2"/>
      <c r="AF370" s="2"/>
      <c r="AG370" s="2"/>
      <c r="AH370" s="2"/>
      <c r="AI370" s="2"/>
      <c r="AJ370" s="2"/>
      <c r="AK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78"/>
      <c r="AC371" s="2"/>
      <c r="AD371" s="20"/>
      <c r="AE371" s="2"/>
      <c r="AF371" s="2"/>
      <c r="AG371" s="2"/>
      <c r="AH371" s="2"/>
      <c r="AI371" s="2"/>
      <c r="AJ371" s="2"/>
      <c r="AK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78"/>
      <c r="AC372" s="2"/>
      <c r="AD372" s="20"/>
      <c r="AE372" s="2"/>
      <c r="AF372" s="2"/>
      <c r="AG372" s="2"/>
      <c r="AH372" s="2"/>
      <c r="AI372" s="2"/>
      <c r="AJ372" s="2"/>
      <c r="AK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78"/>
      <c r="AC373" s="2"/>
      <c r="AD373" s="20"/>
      <c r="AE373" s="2"/>
      <c r="AF373" s="2"/>
      <c r="AG373" s="2"/>
      <c r="AH373" s="2"/>
      <c r="AI373" s="2"/>
      <c r="AJ373" s="2"/>
      <c r="AK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78"/>
      <c r="AC374" s="2"/>
      <c r="AD374" s="20"/>
      <c r="AE374" s="2"/>
      <c r="AF374" s="2"/>
      <c r="AG374" s="2"/>
      <c r="AH374" s="2"/>
      <c r="AI374" s="2"/>
      <c r="AJ374" s="2"/>
      <c r="AK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78"/>
      <c r="AC375" s="2"/>
      <c r="AD375" s="20"/>
      <c r="AE375" s="2"/>
      <c r="AF375" s="2"/>
      <c r="AG375" s="2"/>
      <c r="AH375" s="2"/>
      <c r="AI375" s="2"/>
      <c r="AJ375" s="2"/>
      <c r="AK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78"/>
      <c r="AC376" s="2"/>
      <c r="AD376" s="20"/>
      <c r="AE376" s="2"/>
      <c r="AF376" s="2"/>
      <c r="AG376" s="2"/>
      <c r="AH376" s="2"/>
      <c r="AI376" s="2"/>
      <c r="AJ376" s="2"/>
      <c r="AK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78"/>
      <c r="AC377" s="2"/>
      <c r="AD377" s="20"/>
      <c r="AE377" s="2"/>
      <c r="AF377" s="2"/>
      <c r="AG377" s="2"/>
      <c r="AH377" s="2"/>
      <c r="AI377" s="2"/>
      <c r="AJ377" s="2"/>
      <c r="AK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78"/>
      <c r="AC378" s="2"/>
      <c r="AD378" s="20"/>
      <c r="AE378" s="2"/>
      <c r="AF378" s="2"/>
      <c r="AG378" s="2"/>
      <c r="AH378" s="2"/>
      <c r="AI378" s="2"/>
      <c r="AJ378" s="2"/>
      <c r="AK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78"/>
      <c r="AC379" s="2"/>
      <c r="AD379" s="20"/>
      <c r="AE379" s="2"/>
      <c r="AF379" s="2"/>
      <c r="AG379" s="2"/>
      <c r="AH379" s="2"/>
      <c r="AI379" s="2"/>
      <c r="AJ379" s="2"/>
      <c r="AK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78"/>
      <c r="AC380" s="2"/>
      <c r="AD380" s="20"/>
      <c r="AE380" s="2"/>
      <c r="AF380" s="2"/>
      <c r="AG380" s="2"/>
      <c r="AH380" s="2"/>
      <c r="AI380" s="2"/>
      <c r="AJ380" s="2"/>
      <c r="AK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78"/>
      <c r="AC381" s="2"/>
      <c r="AD381" s="20"/>
      <c r="AE381" s="2"/>
      <c r="AF381" s="2"/>
      <c r="AG381" s="2"/>
      <c r="AH381" s="2"/>
      <c r="AI381" s="2"/>
      <c r="AJ381" s="2"/>
      <c r="AK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78"/>
      <c r="AC382" s="2"/>
      <c r="AD382" s="20"/>
      <c r="AE382" s="2"/>
      <c r="AF382" s="2"/>
      <c r="AG382" s="2"/>
      <c r="AH382" s="2"/>
      <c r="AI382" s="2"/>
      <c r="AJ382" s="2"/>
      <c r="AK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78"/>
      <c r="AC383" s="2"/>
      <c r="AD383" s="20"/>
      <c r="AE383" s="2"/>
      <c r="AF383" s="2"/>
      <c r="AG383" s="2"/>
      <c r="AH383" s="2"/>
      <c r="AI383" s="2"/>
      <c r="AJ383" s="2"/>
      <c r="AK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78"/>
      <c r="AC384" s="2"/>
      <c r="AD384" s="20"/>
      <c r="AE384" s="2"/>
      <c r="AF384" s="2"/>
      <c r="AG384" s="2"/>
      <c r="AH384" s="2"/>
      <c r="AI384" s="2"/>
      <c r="AJ384" s="2"/>
      <c r="AK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78"/>
      <c r="AC385" s="2"/>
      <c r="AD385" s="20"/>
      <c r="AE385" s="2"/>
      <c r="AF385" s="2"/>
      <c r="AG385" s="2"/>
      <c r="AH385" s="2"/>
      <c r="AI385" s="2"/>
      <c r="AJ385" s="2"/>
      <c r="AK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78"/>
      <c r="AC386" s="2"/>
      <c r="AD386" s="20"/>
      <c r="AE386" s="2"/>
      <c r="AF386" s="2"/>
      <c r="AG386" s="2"/>
      <c r="AH386" s="2"/>
      <c r="AI386" s="2"/>
      <c r="AJ386" s="2"/>
      <c r="AK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78"/>
      <c r="AC387" s="2"/>
      <c r="AD387" s="20"/>
      <c r="AE387" s="2"/>
      <c r="AF387" s="2"/>
      <c r="AG387" s="2"/>
      <c r="AH387" s="2"/>
      <c r="AI387" s="2"/>
      <c r="AJ387" s="2"/>
      <c r="AK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78"/>
      <c r="AC388" s="2"/>
      <c r="AD388" s="20"/>
      <c r="AE388" s="2"/>
      <c r="AF388" s="2"/>
      <c r="AG388" s="2"/>
      <c r="AH388" s="2"/>
      <c r="AI388" s="2"/>
      <c r="AJ388" s="2"/>
      <c r="AK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78"/>
      <c r="AC389" s="2"/>
      <c r="AD389" s="20"/>
      <c r="AE389" s="2"/>
      <c r="AF389" s="2"/>
      <c r="AG389" s="2"/>
      <c r="AH389" s="2"/>
      <c r="AI389" s="2"/>
      <c r="AJ389" s="2"/>
      <c r="AK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78"/>
      <c r="AC390" s="2"/>
      <c r="AD390" s="20"/>
      <c r="AE390" s="2"/>
      <c r="AF390" s="2"/>
      <c r="AG390" s="2"/>
      <c r="AH390" s="2"/>
      <c r="AI390" s="2"/>
      <c r="AJ390" s="2"/>
      <c r="AK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78"/>
      <c r="AC391" s="2"/>
      <c r="AD391" s="20"/>
      <c r="AE391" s="2"/>
      <c r="AF391" s="2"/>
      <c r="AG391" s="2"/>
      <c r="AH391" s="2"/>
      <c r="AI391" s="2"/>
      <c r="AJ391" s="2"/>
      <c r="AK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78"/>
      <c r="AC392" s="2"/>
      <c r="AD392" s="20"/>
      <c r="AE392" s="2"/>
      <c r="AF392" s="2"/>
      <c r="AG392" s="2"/>
      <c r="AH392" s="2"/>
      <c r="AI392" s="2"/>
      <c r="AJ392" s="2"/>
      <c r="AK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78"/>
      <c r="AC393" s="2"/>
      <c r="AD393" s="20"/>
      <c r="AE393" s="2"/>
      <c r="AF393" s="2"/>
      <c r="AG393" s="2"/>
      <c r="AH393" s="2"/>
      <c r="AI393" s="2"/>
      <c r="AJ393" s="2"/>
      <c r="AK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78"/>
      <c r="AC394" s="2"/>
      <c r="AD394" s="20"/>
      <c r="AE394" s="2"/>
      <c r="AF394" s="2"/>
      <c r="AG394" s="2"/>
      <c r="AH394" s="2"/>
      <c r="AI394" s="2"/>
      <c r="AJ394" s="2"/>
      <c r="AK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78"/>
      <c r="AC395" s="2"/>
      <c r="AD395" s="20"/>
      <c r="AE395" s="2"/>
      <c r="AF395" s="2"/>
      <c r="AG395" s="2"/>
      <c r="AH395" s="2"/>
      <c r="AI395" s="2"/>
      <c r="AJ395" s="2"/>
      <c r="AK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78"/>
      <c r="AC396" s="2"/>
      <c r="AD396" s="20"/>
      <c r="AE396" s="2"/>
      <c r="AF396" s="2"/>
      <c r="AG396" s="2"/>
      <c r="AH396" s="2"/>
      <c r="AI396" s="2"/>
      <c r="AJ396" s="2"/>
      <c r="AK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78"/>
      <c r="AC397" s="2"/>
      <c r="AD397" s="20"/>
      <c r="AE397" s="2"/>
      <c r="AF397" s="2"/>
      <c r="AG397" s="2"/>
      <c r="AH397" s="2"/>
      <c r="AI397" s="2"/>
      <c r="AJ397" s="2"/>
      <c r="AK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78"/>
      <c r="AC398" s="2"/>
      <c r="AD398" s="20"/>
      <c r="AE398" s="2"/>
      <c r="AF398" s="2"/>
      <c r="AG398" s="2"/>
      <c r="AH398" s="2"/>
      <c r="AI398" s="2"/>
      <c r="AJ398" s="2"/>
      <c r="AK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78"/>
      <c r="AC399" s="2"/>
      <c r="AD399" s="20"/>
      <c r="AE399" s="2"/>
      <c r="AF399" s="2"/>
      <c r="AG399" s="2"/>
      <c r="AH399" s="2"/>
      <c r="AI399" s="2"/>
      <c r="AJ399" s="2"/>
      <c r="AK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78"/>
      <c r="AC400" s="2"/>
      <c r="AD400" s="20"/>
      <c r="AE400" s="2"/>
      <c r="AF400" s="2"/>
      <c r="AG400" s="2"/>
      <c r="AH400" s="2"/>
      <c r="AI400" s="2"/>
      <c r="AJ400" s="2"/>
      <c r="AK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78"/>
      <c r="AC401" s="2"/>
      <c r="AD401" s="20"/>
      <c r="AE401" s="2"/>
      <c r="AF401" s="2"/>
      <c r="AG401" s="2"/>
      <c r="AH401" s="2"/>
      <c r="AI401" s="2"/>
      <c r="AJ401" s="2"/>
      <c r="AK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78"/>
      <c r="AC402" s="2"/>
      <c r="AD402" s="20"/>
      <c r="AE402" s="2"/>
      <c r="AF402" s="2"/>
      <c r="AG402" s="2"/>
      <c r="AH402" s="2"/>
      <c r="AI402" s="2"/>
      <c r="AJ402" s="2"/>
      <c r="AK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78"/>
      <c r="AC403" s="2"/>
      <c r="AD403" s="20"/>
      <c r="AE403" s="2"/>
      <c r="AF403" s="2"/>
      <c r="AG403" s="2"/>
      <c r="AH403" s="2"/>
      <c r="AI403" s="2"/>
      <c r="AJ403" s="2"/>
      <c r="AK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78"/>
      <c r="AC404" s="2"/>
      <c r="AD404" s="20"/>
      <c r="AE404" s="2"/>
      <c r="AF404" s="2"/>
      <c r="AG404" s="2"/>
      <c r="AH404" s="2"/>
      <c r="AI404" s="2"/>
      <c r="AJ404" s="2"/>
      <c r="AK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78"/>
      <c r="AC405" s="2"/>
      <c r="AD405" s="20"/>
      <c r="AE405" s="2"/>
      <c r="AF405" s="2"/>
      <c r="AG405" s="2"/>
      <c r="AH405" s="2"/>
      <c r="AI405" s="2"/>
      <c r="AJ405" s="2"/>
      <c r="AK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78"/>
      <c r="AC406" s="2"/>
      <c r="AD406" s="20"/>
      <c r="AE406" s="2"/>
      <c r="AF406" s="2"/>
      <c r="AG406" s="2"/>
      <c r="AH406" s="2"/>
      <c r="AI406" s="2"/>
      <c r="AJ406" s="2"/>
      <c r="AK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78"/>
      <c r="AC407" s="2"/>
      <c r="AD407" s="20"/>
      <c r="AE407" s="2"/>
      <c r="AF407" s="2"/>
      <c r="AG407" s="2"/>
      <c r="AH407" s="2"/>
      <c r="AI407" s="2"/>
      <c r="AJ407" s="2"/>
      <c r="AK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78"/>
      <c r="AC408" s="2"/>
      <c r="AD408" s="20"/>
      <c r="AE408" s="2"/>
      <c r="AF408" s="2"/>
      <c r="AG408" s="2"/>
      <c r="AH408" s="2"/>
      <c r="AI408" s="2"/>
      <c r="AJ408" s="2"/>
      <c r="AK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78"/>
      <c r="AC409" s="2"/>
      <c r="AD409" s="20"/>
      <c r="AE409" s="2"/>
      <c r="AF409" s="2"/>
      <c r="AG409" s="2"/>
      <c r="AH409" s="2"/>
      <c r="AI409" s="2"/>
      <c r="AJ409" s="2"/>
      <c r="AK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78"/>
      <c r="AC410" s="2"/>
      <c r="AD410" s="20"/>
      <c r="AE410" s="2"/>
      <c r="AF410" s="2"/>
      <c r="AG410" s="2"/>
      <c r="AH410" s="2"/>
      <c r="AI410" s="2"/>
      <c r="AJ410" s="2"/>
      <c r="AK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78"/>
      <c r="AC411" s="2"/>
      <c r="AD411" s="20"/>
      <c r="AE411" s="2"/>
      <c r="AF411" s="2"/>
      <c r="AG411" s="2"/>
      <c r="AH411" s="2"/>
      <c r="AI411" s="2"/>
      <c r="AJ411" s="2"/>
      <c r="AK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78"/>
      <c r="AC412" s="2"/>
      <c r="AD412" s="20"/>
      <c r="AE412" s="2"/>
      <c r="AF412" s="2"/>
      <c r="AG412" s="2"/>
      <c r="AH412" s="2"/>
      <c r="AI412" s="2"/>
      <c r="AJ412" s="2"/>
      <c r="AK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78"/>
      <c r="AC413" s="2"/>
      <c r="AD413" s="20"/>
      <c r="AE413" s="2"/>
      <c r="AF413" s="2"/>
      <c r="AG413" s="2"/>
      <c r="AH413" s="2"/>
      <c r="AI413" s="2"/>
      <c r="AJ413" s="2"/>
      <c r="AK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78"/>
      <c r="AC414" s="2"/>
      <c r="AD414" s="20"/>
      <c r="AE414" s="2"/>
      <c r="AF414" s="2"/>
      <c r="AG414" s="2"/>
      <c r="AH414" s="2"/>
      <c r="AI414" s="2"/>
      <c r="AJ414" s="2"/>
      <c r="AK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78"/>
      <c r="AC415" s="2"/>
      <c r="AD415" s="20"/>
      <c r="AE415" s="2"/>
      <c r="AF415" s="2"/>
      <c r="AG415" s="2"/>
      <c r="AH415" s="2"/>
      <c r="AI415" s="2"/>
      <c r="AJ415" s="2"/>
      <c r="AK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78"/>
      <c r="AC416" s="2"/>
      <c r="AD416" s="20"/>
      <c r="AE416" s="2"/>
      <c r="AF416" s="2"/>
      <c r="AG416" s="2"/>
      <c r="AH416" s="2"/>
      <c r="AI416" s="2"/>
      <c r="AJ416" s="2"/>
      <c r="AK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78"/>
      <c r="AC417" s="2"/>
      <c r="AD417" s="20"/>
      <c r="AE417" s="2"/>
      <c r="AF417" s="2"/>
      <c r="AG417" s="2"/>
      <c r="AH417" s="2"/>
      <c r="AI417" s="2"/>
      <c r="AJ417" s="2"/>
      <c r="AK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78"/>
      <c r="AC418" s="2"/>
      <c r="AD418" s="20"/>
      <c r="AE418" s="2"/>
      <c r="AF418" s="2"/>
      <c r="AG418" s="2"/>
      <c r="AH418" s="2"/>
      <c r="AI418" s="2"/>
      <c r="AJ418" s="2"/>
      <c r="AK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78"/>
      <c r="AC419" s="2"/>
      <c r="AD419" s="20"/>
      <c r="AE419" s="2"/>
      <c r="AF419" s="2"/>
      <c r="AG419" s="2"/>
      <c r="AH419" s="2"/>
      <c r="AI419" s="2"/>
      <c r="AJ419" s="2"/>
      <c r="AK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78"/>
      <c r="AC420" s="2"/>
      <c r="AD420" s="20"/>
      <c r="AE420" s="2"/>
      <c r="AF420" s="2"/>
      <c r="AG420" s="2"/>
      <c r="AH420" s="2"/>
      <c r="AI420" s="2"/>
      <c r="AJ420" s="2"/>
      <c r="AK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78"/>
      <c r="AC421" s="2"/>
      <c r="AD421" s="20"/>
      <c r="AE421" s="2"/>
      <c r="AF421" s="2"/>
      <c r="AG421" s="2"/>
      <c r="AH421" s="2"/>
      <c r="AI421" s="2"/>
      <c r="AJ421" s="2"/>
      <c r="AK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78"/>
      <c r="AC422" s="2"/>
      <c r="AD422" s="20"/>
      <c r="AE422" s="2"/>
      <c r="AF422" s="2"/>
      <c r="AG422" s="2"/>
      <c r="AH422" s="2"/>
      <c r="AI422" s="2"/>
      <c r="AJ422" s="2"/>
      <c r="AK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78"/>
      <c r="AC423" s="2"/>
      <c r="AD423" s="20"/>
      <c r="AE423" s="2"/>
      <c r="AF423" s="2"/>
      <c r="AG423" s="2"/>
      <c r="AH423" s="2"/>
      <c r="AI423" s="2"/>
      <c r="AJ423" s="2"/>
      <c r="AK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78"/>
      <c r="AC424" s="2"/>
      <c r="AD424" s="20"/>
      <c r="AE424" s="2"/>
      <c r="AF424" s="2"/>
      <c r="AG424" s="2"/>
      <c r="AH424" s="2"/>
      <c r="AI424" s="2"/>
      <c r="AJ424" s="2"/>
      <c r="AK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78"/>
      <c r="AC425" s="2"/>
      <c r="AD425" s="20"/>
      <c r="AE425" s="2"/>
      <c r="AF425" s="2"/>
      <c r="AG425" s="2"/>
      <c r="AH425" s="2"/>
      <c r="AI425" s="2"/>
      <c r="AJ425" s="2"/>
      <c r="AK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78"/>
      <c r="AC426" s="2"/>
      <c r="AD426" s="20"/>
      <c r="AE426" s="2"/>
      <c r="AF426" s="2"/>
      <c r="AG426" s="2"/>
      <c r="AH426" s="2"/>
      <c r="AI426" s="2"/>
      <c r="AJ426" s="2"/>
      <c r="AK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78"/>
      <c r="AC427" s="2"/>
      <c r="AD427" s="20"/>
      <c r="AE427" s="2"/>
      <c r="AF427" s="2"/>
      <c r="AG427" s="2"/>
      <c r="AH427" s="2"/>
      <c r="AI427" s="2"/>
      <c r="AJ427" s="2"/>
      <c r="AK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78"/>
      <c r="AC428" s="2"/>
      <c r="AD428" s="20"/>
      <c r="AE428" s="2"/>
      <c r="AF428" s="2"/>
      <c r="AG428" s="2"/>
      <c r="AH428" s="2"/>
      <c r="AI428" s="2"/>
      <c r="AJ428" s="2"/>
      <c r="AK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78"/>
      <c r="AC429" s="2"/>
      <c r="AD429" s="20"/>
      <c r="AE429" s="2"/>
      <c r="AF429" s="2"/>
      <c r="AG429" s="2"/>
      <c r="AH429" s="2"/>
      <c r="AI429" s="2"/>
      <c r="AJ429" s="2"/>
      <c r="AK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78"/>
      <c r="AC430" s="2"/>
      <c r="AD430" s="20"/>
      <c r="AE430" s="2"/>
      <c r="AF430" s="2"/>
      <c r="AG430" s="2"/>
      <c r="AH430" s="2"/>
      <c r="AI430" s="2"/>
      <c r="AJ430" s="2"/>
      <c r="AK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78"/>
      <c r="AC431" s="2"/>
      <c r="AD431" s="20"/>
      <c r="AE431" s="2"/>
      <c r="AF431" s="2"/>
      <c r="AG431" s="2"/>
      <c r="AH431" s="2"/>
      <c r="AI431" s="2"/>
      <c r="AJ431" s="2"/>
      <c r="AK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78"/>
      <c r="AC432" s="2"/>
      <c r="AD432" s="20"/>
      <c r="AE432" s="2"/>
      <c r="AF432" s="2"/>
      <c r="AG432" s="2"/>
      <c r="AH432" s="2"/>
      <c r="AI432" s="2"/>
      <c r="AJ432" s="2"/>
      <c r="AK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78"/>
      <c r="AC433" s="2"/>
      <c r="AD433" s="20"/>
      <c r="AE433" s="2"/>
      <c r="AF433" s="2"/>
      <c r="AG433" s="2"/>
      <c r="AH433" s="2"/>
      <c r="AI433" s="2"/>
      <c r="AJ433" s="2"/>
      <c r="AK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78"/>
      <c r="AC434" s="2"/>
      <c r="AD434" s="20"/>
      <c r="AE434" s="2"/>
      <c r="AF434" s="2"/>
      <c r="AG434" s="2"/>
      <c r="AH434" s="2"/>
      <c r="AI434" s="2"/>
      <c r="AJ434" s="2"/>
      <c r="AK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78"/>
      <c r="AC435" s="2"/>
      <c r="AD435" s="20"/>
      <c r="AE435" s="2"/>
      <c r="AF435" s="2"/>
      <c r="AG435" s="2"/>
      <c r="AH435" s="2"/>
      <c r="AI435" s="2"/>
      <c r="AJ435" s="2"/>
      <c r="AK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78"/>
      <c r="AC436" s="2"/>
      <c r="AD436" s="20"/>
      <c r="AE436" s="2"/>
      <c r="AF436" s="2"/>
      <c r="AG436" s="2"/>
      <c r="AH436" s="2"/>
      <c r="AI436" s="2"/>
      <c r="AJ436" s="2"/>
      <c r="AK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78"/>
      <c r="AC437" s="2"/>
      <c r="AD437" s="20"/>
      <c r="AE437" s="2"/>
      <c r="AF437" s="2"/>
      <c r="AG437" s="2"/>
      <c r="AH437" s="2"/>
      <c r="AI437" s="2"/>
      <c r="AJ437" s="2"/>
      <c r="AK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78"/>
      <c r="AC438" s="2"/>
      <c r="AD438" s="20"/>
      <c r="AE438" s="2"/>
      <c r="AF438" s="2"/>
      <c r="AG438" s="2"/>
      <c r="AH438" s="2"/>
      <c r="AI438" s="2"/>
      <c r="AJ438" s="2"/>
      <c r="AK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78"/>
      <c r="AC439" s="2"/>
      <c r="AD439" s="20"/>
      <c r="AE439" s="2"/>
      <c r="AF439" s="2"/>
      <c r="AG439" s="2"/>
      <c r="AH439" s="2"/>
      <c r="AI439" s="2"/>
      <c r="AJ439" s="2"/>
      <c r="AK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78"/>
      <c r="AC440" s="2"/>
      <c r="AD440" s="20"/>
      <c r="AE440" s="2"/>
      <c r="AF440" s="2"/>
      <c r="AG440" s="2"/>
      <c r="AH440" s="2"/>
      <c r="AI440" s="2"/>
      <c r="AJ440" s="2"/>
      <c r="AK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78"/>
      <c r="AC441" s="2"/>
      <c r="AD441" s="20"/>
      <c r="AE441" s="2"/>
      <c r="AF441" s="2"/>
      <c r="AG441" s="2"/>
      <c r="AH441" s="2"/>
      <c r="AI441" s="2"/>
      <c r="AJ441" s="2"/>
      <c r="AK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78"/>
      <c r="AC442" s="2"/>
      <c r="AD442" s="20"/>
      <c r="AE442" s="2"/>
      <c r="AF442" s="2"/>
      <c r="AG442" s="2"/>
      <c r="AH442" s="2"/>
      <c r="AI442" s="2"/>
      <c r="AJ442" s="2"/>
      <c r="AK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78"/>
      <c r="AC443" s="2"/>
      <c r="AD443" s="20"/>
      <c r="AE443" s="2"/>
      <c r="AF443" s="2"/>
      <c r="AG443" s="2"/>
      <c r="AH443" s="2"/>
      <c r="AI443" s="2"/>
      <c r="AJ443" s="2"/>
      <c r="AK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78"/>
      <c r="AC444" s="2"/>
      <c r="AD444" s="20"/>
      <c r="AE444" s="2"/>
      <c r="AF444" s="2"/>
      <c r="AG444" s="2"/>
      <c r="AH444" s="2"/>
      <c r="AI444" s="2"/>
      <c r="AJ444" s="2"/>
      <c r="AK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78"/>
      <c r="AC445" s="2"/>
      <c r="AD445" s="20"/>
      <c r="AE445" s="2"/>
      <c r="AF445" s="2"/>
      <c r="AG445" s="2"/>
      <c r="AH445" s="2"/>
      <c r="AI445" s="2"/>
      <c r="AJ445" s="2"/>
      <c r="AK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78"/>
      <c r="AC446" s="2"/>
      <c r="AD446" s="20"/>
      <c r="AE446" s="2"/>
      <c r="AF446" s="2"/>
      <c r="AG446" s="2"/>
      <c r="AH446" s="2"/>
      <c r="AI446" s="2"/>
      <c r="AJ446" s="2"/>
      <c r="AK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78"/>
      <c r="AC447" s="2"/>
      <c r="AD447" s="20"/>
      <c r="AE447" s="2"/>
      <c r="AF447" s="2"/>
      <c r="AG447" s="2"/>
      <c r="AH447" s="2"/>
      <c r="AI447" s="2"/>
      <c r="AJ447" s="2"/>
      <c r="AK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78"/>
      <c r="AC448" s="2"/>
      <c r="AD448" s="20"/>
      <c r="AE448" s="2"/>
      <c r="AF448" s="2"/>
      <c r="AG448" s="2"/>
      <c r="AH448" s="2"/>
      <c r="AI448" s="2"/>
      <c r="AJ448" s="2"/>
      <c r="AK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78"/>
      <c r="AC449" s="2"/>
      <c r="AD449" s="20"/>
      <c r="AE449" s="2"/>
      <c r="AF449" s="2"/>
      <c r="AG449" s="2"/>
      <c r="AH449" s="2"/>
      <c r="AI449" s="2"/>
      <c r="AJ449" s="2"/>
      <c r="AK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78"/>
      <c r="AC450" s="2"/>
      <c r="AD450" s="20"/>
      <c r="AE450" s="2"/>
      <c r="AF450" s="2"/>
      <c r="AG450" s="2"/>
      <c r="AH450" s="2"/>
      <c r="AI450" s="2"/>
      <c r="AJ450" s="2"/>
      <c r="AK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78"/>
      <c r="AC451" s="2"/>
      <c r="AD451" s="20"/>
      <c r="AE451" s="2"/>
      <c r="AF451" s="2"/>
      <c r="AG451" s="2"/>
      <c r="AH451" s="2"/>
      <c r="AI451" s="2"/>
      <c r="AJ451" s="2"/>
      <c r="AK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78"/>
      <c r="AC452" s="2"/>
      <c r="AD452" s="20"/>
      <c r="AE452" s="2"/>
      <c r="AF452" s="2"/>
      <c r="AG452" s="2"/>
      <c r="AH452" s="2"/>
      <c r="AI452" s="2"/>
      <c r="AJ452" s="2"/>
      <c r="AK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78"/>
      <c r="AC453" s="2"/>
      <c r="AD453" s="20"/>
      <c r="AE453" s="2"/>
      <c r="AF453" s="2"/>
      <c r="AG453" s="2"/>
      <c r="AH453" s="2"/>
      <c r="AI453" s="2"/>
      <c r="AJ453" s="2"/>
      <c r="AK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78"/>
      <c r="AC454" s="2"/>
      <c r="AD454" s="20"/>
      <c r="AE454" s="2"/>
      <c r="AF454" s="2"/>
      <c r="AG454" s="2"/>
      <c r="AH454" s="2"/>
      <c r="AI454" s="2"/>
      <c r="AJ454" s="2"/>
      <c r="AK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78"/>
      <c r="AC455" s="2"/>
      <c r="AD455" s="20"/>
      <c r="AE455" s="2"/>
      <c r="AF455" s="2"/>
      <c r="AG455" s="2"/>
      <c r="AH455" s="2"/>
      <c r="AI455" s="2"/>
      <c r="AJ455" s="2"/>
      <c r="AK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78"/>
      <c r="AC456" s="2"/>
      <c r="AD456" s="20"/>
      <c r="AE456" s="2"/>
      <c r="AF456" s="2"/>
      <c r="AG456" s="2"/>
      <c r="AH456" s="2"/>
      <c r="AI456" s="2"/>
      <c r="AJ456" s="2"/>
      <c r="AK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78"/>
      <c r="AC457" s="2"/>
      <c r="AD457" s="20"/>
      <c r="AE457" s="2"/>
      <c r="AF457" s="2"/>
      <c r="AG457" s="2"/>
      <c r="AH457" s="2"/>
      <c r="AI457" s="2"/>
      <c r="AJ457" s="2"/>
      <c r="AK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78"/>
      <c r="AC458" s="2"/>
      <c r="AD458" s="20"/>
      <c r="AE458" s="2"/>
      <c r="AF458" s="2"/>
      <c r="AG458" s="2"/>
      <c r="AH458" s="2"/>
      <c r="AI458" s="2"/>
      <c r="AJ458" s="2"/>
      <c r="AK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78"/>
      <c r="AC459" s="2"/>
      <c r="AD459" s="20"/>
      <c r="AE459" s="2"/>
      <c r="AF459" s="2"/>
      <c r="AG459" s="2"/>
      <c r="AH459" s="2"/>
      <c r="AI459" s="2"/>
      <c r="AJ459" s="2"/>
      <c r="AK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78"/>
      <c r="AC460" s="2"/>
      <c r="AD460" s="20"/>
      <c r="AE460" s="2"/>
      <c r="AF460" s="2"/>
      <c r="AG460" s="2"/>
      <c r="AH460" s="2"/>
      <c r="AI460" s="2"/>
      <c r="AJ460" s="2"/>
      <c r="AK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78"/>
      <c r="AC461" s="2"/>
      <c r="AD461" s="20"/>
      <c r="AE461" s="2"/>
      <c r="AF461" s="2"/>
      <c r="AG461" s="2"/>
      <c r="AH461" s="2"/>
      <c r="AI461" s="2"/>
      <c r="AJ461" s="2"/>
      <c r="AK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78"/>
      <c r="AC462" s="2"/>
      <c r="AD462" s="20"/>
      <c r="AE462" s="2"/>
      <c r="AF462" s="2"/>
      <c r="AG462" s="2"/>
      <c r="AH462" s="2"/>
      <c r="AI462" s="2"/>
      <c r="AJ462" s="2"/>
      <c r="AK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78"/>
      <c r="AC463" s="2"/>
      <c r="AD463" s="20"/>
      <c r="AE463" s="2"/>
      <c r="AF463" s="2"/>
      <c r="AG463" s="2"/>
      <c r="AH463" s="2"/>
      <c r="AI463" s="2"/>
      <c r="AJ463" s="2"/>
      <c r="AK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78"/>
      <c r="AC464" s="2"/>
      <c r="AD464" s="20"/>
      <c r="AE464" s="2"/>
      <c r="AF464" s="2"/>
      <c r="AG464" s="2"/>
      <c r="AH464" s="2"/>
      <c r="AI464" s="2"/>
      <c r="AJ464" s="2"/>
      <c r="AK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78"/>
      <c r="AC465" s="2"/>
      <c r="AD465" s="20"/>
      <c r="AE465" s="2"/>
      <c r="AF465" s="2"/>
      <c r="AG465" s="2"/>
      <c r="AH465" s="2"/>
      <c r="AI465" s="2"/>
      <c r="AJ465" s="2"/>
      <c r="AK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78"/>
      <c r="AC466" s="2"/>
      <c r="AD466" s="20"/>
      <c r="AE466" s="2"/>
      <c r="AF466" s="2"/>
      <c r="AG466" s="2"/>
      <c r="AH466" s="2"/>
      <c r="AI466" s="2"/>
      <c r="AJ466" s="2"/>
      <c r="AK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78"/>
      <c r="AC467" s="2"/>
      <c r="AD467" s="20"/>
      <c r="AE467" s="2"/>
      <c r="AF467" s="2"/>
      <c r="AG467" s="2"/>
      <c r="AH467" s="2"/>
      <c r="AI467" s="2"/>
      <c r="AJ467" s="2"/>
      <c r="AK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78"/>
      <c r="AC468" s="2"/>
      <c r="AD468" s="20"/>
      <c r="AE468" s="2"/>
      <c r="AF468" s="2"/>
      <c r="AG468" s="2"/>
      <c r="AH468" s="2"/>
      <c r="AI468" s="2"/>
      <c r="AJ468" s="2"/>
      <c r="AK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78"/>
      <c r="AC469" s="2"/>
      <c r="AD469" s="20"/>
      <c r="AE469" s="2"/>
      <c r="AF469" s="2"/>
      <c r="AG469" s="2"/>
      <c r="AH469" s="2"/>
      <c r="AI469" s="2"/>
      <c r="AJ469" s="2"/>
      <c r="AK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78"/>
      <c r="AC470" s="2"/>
      <c r="AD470" s="20"/>
      <c r="AE470" s="2"/>
      <c r="AF470" s="2"/>
      <c r="AG470" s="2"/>
      <c r="AH470" s="2"/>
      <c r="AI470" s="2"/>
      <c r="AJ470" s="2"/>
      <c r="AK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78"/>
      <c r="AC471" s="2"/>
      <c r="AD471" s="20"/>
      <c r="AE471" s="2"/>
      <c r="AF471" s="2"/>
      <c r="AG471" s="2"/>
      <c r="AH471" s="2"/>
      <c r="AI471" s="2"/>
      <c r="AJ471" s="2"/>
      <c r="AK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78"/>
      <c r="AC472" s="2"/>
      <c r="AD472" s="20"/>
      <c r="AE472" s="2"/>
      <c r="AF472" s="2"/>
      <c r="AG472" s="2"/>
      <c r="AH472" s="2"/>
      <c r="AI472" s="2"/>
      <c r="AJ472" s="2"/>
      <c r="AK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78"/>
      <c r="AC473" s="2"/>
      <c r="AD473" s="20"/>
      <c r="AE473" s="2"/>
      <c r="AF473" s="2"/>
      <c r="AG473" s="2"/>
      <c r="AH473" s="2"/>
      <c r="AI473" s="2"/>
      <c r="AJ473" s="2"/>
      <c r="AK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78"/>
      <c r="AC474" s="2"/>
      <c r="AD474" s="20"/>
      <c r="AE474" s="2"/>
      <c r="AF474" s="2"/>
      <c r="AG474" s="2"/>
      <c r="AH474" s="2"/>
      <c r="AI474" s="2"/>
      <c r="AJ474" s="2"/>
      <c r="AK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78"/>
      <c r="AC475" s="2"/>
      <c r="AD475" s="20"/>
      <c r="AE475" s="2"/>
      <c r="AF475" s="2"/>
      <c r="AG475" s="2"/>
      <c r="AH475" s="2"/>
      <c r="AI475" s="2"/>
      <c r="AJ475" s="2"/>
      <c r="AK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78"/>
      <c r="AC476" s="2"/>
      <c r="AD476" s="20"/>
      <c r="AE476" s="2"/>
      <c r="AF476" s="2"/>
      <c r="AG476" s="2"/>
      <c r="AH476" s="2"/>
      <c r="AI476" s="2"/>
      <c r="AJ476" s="2"/>
      <c r="AK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78"/>
      <c r="AC477" s="2"/>
      <c r="AD477" s="20"/>
      <c r="AE477" s="2"/>
      <c r="AF477" s="2"/>
      <c r="AG477" s="2"/>
      <c r="AH477" s="2"/>
      <c r="AI477" s="2"/>
      <c r="AJ477" s="2"/>
      <c r="AK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78"/>
      <c r="AC478" s="2"/>
      <c r="AD478" s="20"/>
      <c r="AE478" s="2"/>
      <c r="AF478" s="2"/>
      <c r="AG478" s="2"/>
      <c r="AH478" s="2"/>
      <c r="AI478" s="2"/>
      <c r="AJ478" s="2"/>
      <c r="AK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78"/>
      <c r="AC479" s="2"/>
      <c r="AD479" s="20"/>
      <c r="AE479" s="2"/>
      <c r="AF479" s="2"/>
      <c r="AG479" s="2"/>
      <c r="AH479" s="2"/>
      <c r="AI479" s="2"/>
      <c r="AJ479" s="2"/>
      <c r="AK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78"/>
      <c r="AC480" s="2"/>
      <c r="AD480" s="20"/>
      <c r="AE480" s="2"/>
      <c r="AF480" s="2"/>
      <c r="AG480" s="2"/>
      <c r="AH480" s="2"/>
      <c r="AI480" s="2"/>
      <c r="AJ480" s="2"/>
      <c r="AK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78"/>
      <c r="AC481" s="2"/>
      <c r="AD481" s="20"/>
      <c r="AE481" s="2"/>
      <c r="AF481" s="2"/>
      <c r="AG481" s="2"/>
      <c r="AH481" s="2"/>
      <c r="AI481" s="2"/>
      <c r="AJ481" s="2"/>
      <c r="AK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78"/>
      <c r="AC482" s="2"/>
      <c r="AD482" s="20"/>
      <c r="AE482" s="2"/>
      <c r="AF482" s="2"/>
      <c r="AG482" s="2"/>
      <c r="AH482" s="2"/>
      <c r="AI482" s="2"/>
      <c r="AJ482" s="2"/>
      <c r="AK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78"/>
      <c r="AC483" s="2"/>
      <c r="AD483" s="20"/>
      <c r="AE483" s="2"/>
      <c r="AF483" s="2"/>
      <c r="AG483" s="2"/>
      <c r="AH483" s="2"/>
      <c r="AI483" s="2"/>
      <c r="AJ483" s="2"/>
      <c r="AK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78"/>
      <c r="AC484" s="2"/>
      <c r="AD484" s="20"/>
      <c r="AE484" s="2"/>
      <c r="AF484" s="2"/>
      <c r="AG484" s="2"/>
      <c r="AH484" s="2"/>
      <c r="AI484" s="2"/>
      <c r="AJ484" s="2"/>
      <c r="AK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78"/>
      <c r="AC485" s="2"/>
      <c r="AD485" s="20"/>
      <c r="AE485" s="2"/>
      <c r="AF485" s="2"/>
      <c r="AG485" s="2"/>
      <c r="AH485" s="2"/>
      <c r="AI485" s="2"/>
      <c r="AJ485" s="2"/>
      <c r="AK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78"/>
      <c r="AC486" s="2"/>
      <c r="AD486" s="20"/>
      <c r="AE486" s="2"/>
      <c r="AF486" s="2"/>
      <c r="AG486" s="2"/>
      <c r="AH486" s="2"/>
      <c r="AI486" s="2"/>
      <c r="AJ486" s="2"/>
      <c r="AK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78"/>
      <c r="AC487" s="2"/>
      <c r="AD487" s="20"/>
      <c r="AE487" s="2"/>
      <c r="AF487" s="2"/>
      <c r="AG487" s="2"/>
      <c r="AH487" s="2"/>
      <c r="AI487" s="2"/>
      <c r="AJ487" s="2"/>
      <c r="AK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78"/>
      <c r="AC488" s="2"/>
      <c r="AD488" s="20"/>
      <c r="AE488" s="2"/>
      <c r="AF488" s="2"/>
      <c r="AG488" s="2"/>
      <c r="AH488" s="2"/>
      <c r="AI488" s="2"/>
      <c r="AJ488" s="2"/>
      <c r="AK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78"/>
      <c r="AC489" s="2"/>
      <c r="AD489" s="20"/>
      <c r="AE489" s="2"/>
      <c r="AF489" s="2"/>
      <c r="AG489" s="2"/>
      <c r="AH489" s="2"/>
      <c r="AI489" s="2"/>
      <c r="AJ489" s="2"/>
      <c r="AK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78"/>
      <c r="AC490" s="2"/>
      <c r="AD490" s="20"/>
      <c r="AE490" s="2"/>
      <c r="AF490" s="2"/>
      <c r="AG490" s="2"/>
      <c r="AH490" s="2"/>
      <c r="AI490" s="2"/>
      <c r="AJ490" s="2"/>
      <c r="AK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78"/>
      <c r="AC491" s="2"/>
      <c r="AD491" s="20"/>
      <c r="AE491" s="2"/>
      <c r="AF491" s="2"/>
      <c r="AG491" s="2"/>
      <c r="AH491" s="2"/>
      <c r="AI491" s="2"/>
      <c r="AJ491" s="2"/>
      <c r="AK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78"/>
      <c r="AC492" s="2"/>
      <c r="AD492" s="20"/>
      <c r="AE492" s="2"/>
      <c r="AF492" s="2"/>
      <c r="AG492" s="2"/>
      <c r="AH492" s="2"/>
      <c r="AI492" s="2"/>
      <c r="AJ492" s="2"/>
      <c r="AK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78"/>
      <c r="AC493" s="2"/>
      <c r="AD493" s="20"/>
      <c r="AE493" s="2"/>
      <c r="AF493" s="2"/>
      <c r="AG493" s="2"/>
      <c r="AH493" s="2"/>
      <c r="AI493" s="2"/>
      <c r="AJ493" s="2"/>
      <c r="AK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78"/>
      <c r="AC494" s="2"/>
      <c r="AD494" s="20"/>
      <c r="AE494" s="2"/>
      <c r="AF494" s="2"/>
      <c r="AG494" s="2"/>
      <c r="AH494" s="2"/>
      <c r="AI494" s="2"/>
      <c r="AJ494" s="2"/>
      <c r="AK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78"/>
      <c r="AC495" s="2"/>
      <c r="AD495" s="20"/>
      <c r="AE495" s="2"/>
      <c r="AF495" s="2"/>
      <c r="AG495" s="2"/>
      <c r="AH495" s="2"/>
      <c r="AI495" s="2"/>
      <c r="AJ495" s="2"/>
      <c r="AK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78"/>
      <c r="AC496" s="2"/>
      <c r="AD496" s="20"/>
      <c r="AE496" s="2"/>
      <c r="AF496" s="2"/>
      <c r="AG496" s="2"/>
      <c r="AH496" s="2"/>
      <c r="AI496" s="2"/>
      <c r="AJ496" s="2"/>
      <c r="AK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78"/>
      <c r="AC497" s="2"/>
      <c r="AD497" s="20"/>
      <c r="AE497" s="2"/>
      <c r="AF497" s="2"/>
      <c r="AG497" s="2"/>
      <c r="AH497" s="2"/>
      <c r="AI497" s="2"/>
      <c r="AJ497" s="2"/>
      <c r="AK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78"/>
      <c r="AC498" s="2"/>
      <c r="AD498" s="20"/>
      <c r="AE498" s="2"/>
      <c r="AF498" s="2"/>
      <c r="AG498" s="2"/>
      <c r="AH498" s="2"/>
      <c r="AI498" s="2"/>
      <c r="AJ498" s="2"/>
      <c r="AK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78"/>
      <c r="AC499" s="2"/>
      <c r="AD499" s="20"/>
      <c r="AE499" s="2"/>
      <c r="AF499" s="2"/>
      <c r="AG499" s="2"/>
      <c r="AH499" s="2"/>
      <c r="AI499" s="2"/>
      <c r="AJ499" s="2"/>
      <c r="AK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78"/>
      <c r="AC500" s="2"/>
      <c r="AD500" s="20"/>
      <c r="AE500" s="2"/>
      <c r="AF500" s="2"/>
      <c r="AG500" s="2"/>
      <c r="AH500" s="2"/>
      <c r="AI500" s="2"/>
      <c r="AJ500" s="2"/>
      <c r="AK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78"/>
      <c r="AC501" s="2"/>
      <c r="AD501" s="20"/>
      <c r="AE501" s="2"/>
      <c r="AF501" s="2"/>
      <c r="AG501" s="2"/>
      <c r="AH501" s="2"/>
      <c r="AI501" s="2"/>
      <c r="AJ501" s="2"/>
      <c r="AK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78"/>
      <c r="AC502" s="2"/>
      <c r="AD502" s="20"/>
      <c r="AE502" s="2"/>
      <c r="AF502" s="2"/>
      <c r="AG502" s="2"/>
      <c r="AH502" s="2"/>
      <c r="AI502" s="2"/>
      <c r="AJ502" s="2"/>
      <c r="AK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78"/>
      <c r="AC503" s="2"/>
      <c r="AD503" s="20"/>
      <c r="AE503" s="2"/>
      <c r="AF503" s="2"/>
      <c r="AG503" s="2"/>
      <c r="AH503" s="2"/>
      <c r="AI503" s="2"/>
      <c r="AJ503" s="2"/>
      <c r="AK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78"/>
      <c r="AC504" s="2"/>
      <c r="AD504" s="20"/>
      <c r="AE504" s="2"/>
      <c r="AF504" s="2"/>
      <c r="AG504" s="2"/>
      <c r="AH504" s="2"/>
      <c r="AI504" s="2"/>
      <c r="AJ504" s="2"/>
      <c r="AK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78"/>
      <c r="AC505" s="2"/>
      <c r="AD505" s="20"/>
      <c r="AE505" s="2"/>
      <c r="AF505" s="2"/>
      <c r="AG505" s="2"/>
      <c r="AH505" s="2"/>
      <c r="AI505" s="2"/>
      <c r="AJ505" s="2"/>
      <c r="AK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78"/>
      <c r="AC506" s="2"/>
      <c r="AD506" s="20"/>
      <c r="AE506" s="2"/>
      <c r="AF506" s="2"/>
      <c r="AG506" s="2"/>
      <c r="AH506" s="2"/>
      <c r="AI506" s="2"/>
      <c r="AJ506" s="2"/>
      <c r="AK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78"/>
      <c r="AC507" s="2"/>
      <c r="AD507" s="20"/>
      <c r="AE507" s="2"/>
      <c r="AF507" s="2"/>
      <c r="AG507" s="2"/>
      <c r="AH507" s="2"/>
      <c r="AI507" s="2"/>
      <c r="AJ507" s="2"/>
      <c r="AK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78"/>
      <c r="AC508" s="2"/>
      <c r="AD508" s="20"/>
      <c r="AE508" s="2"/>
      <c r="AF508" s="2"/>
      <c r="AG508" s="2"/>
      <c r="AH508" s="2"/>
      <c r="AI508" s="2"/>
      <c r="AJ508" s="2"/>
      <c r="AK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78"/>
      <c r="AC509" s="2"/>
      <c r="AD509" s="20"/>
      <c r="AE509" s="2"/>
      <c r="AF509" s="2"/>
      <c r="AG509" s="2"/>
      <c r="AH509" s="2"/>
      <c r="AI509" s="2"/>
      <c r="AJ509" s="2"/>
      <c r="AK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78"/>
      <c r="AC510" s="2"/>
      <c r="AD510" s="20"/>
      <c r="AE510" s="2"/>
      <c r="AF510" s="2"/>
      <c r="AG510" s="2"/>
      <c r="AH510" s="2"/>
      <c r="AI510" s="2"/>
      <c r="AJ510" s="2"/>
      <c r="AK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78"/>
      <c r="AC511" s="2"/>
      <c r="AD511" s="20"/>
      <c r="AE511" s="2"/>
      <c r="AF511" s="2"/>
      <c r="AG511" s="2"/>
      <c r="AH511" s="2"/>
      <c r="AI511" s="2"/>
      <c r="AJ511" s="2"/>
      <c r="AK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78"/>
      <c r="AC512" s="2"/>
      <c r="AD512" s="20"/>
      <c r="AE512" s="2"/>
      <c r="AF512" s="2"/>
      <c r="AG512" s="2"/>
      <c r="AH512" s="2"/>
      <c r="AI512" s="2"/>
      <c r="AJ512" s="2"/>
      <c r="AK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78"/>
      <c r="AC513" s="2"/>
      <c r="AD513" s="20"/>
      <c r="AE513" s="2"/>
      <c r="AF513" s="2"/>
      <c r="AG513" s="2"/>
      <c r="AH513" s="2"/>
      <c r="AI513" s="2"/>
      <c r="AJ513" s="2"/>
      <c r="AK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78"/>
      <c r="AC514" s="2"/>
      <c r="AD514" s="20"/>
      <c r="AE514" s="2"/>
      <c r="AF514" s="2"/>
      <c r="AG514" s="2"/>
      <c r="AH514" s="2"/>
      <c r="AI514" s="2"/>
      <c r="AJ514" s="2"/>
      <c r="AK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78"/>
      <c r="AC515" s="2"/>
      <c r="AD515" s="20"/>
      <c r="AE515" s="2"/>
      <c r="AF515" s="2"/>
      <c r="AG515" s="2"/>
      <c r="AH515" s="2"/>
      <c r="AI515" s="2"/>
      <c r="AJ515" s="2"/>
      <c r="AK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78"/>
      <c r="AC516" s="2"/>
      <c r="AD516" s="20"/>
      <c r="AE516" s="2"/>
      <c r="AF516" s="2"/>
      <c r="AG516" s="2"/>
      <c r="AH516" s="2"/>
      <c r="AI516" s="2"/>
      <c r="AJ516" s="2"/>
      <c r="AK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78"/>
      <c r="AC517" s="2"/>
      <c r="AD517" s="20"/>
      <c r="AE517" s="2"/>
      <c r="AF517" s="2"/>
      <c r="AG517" s="2"/>
      <c r="AH517" s="2"/>
      <c r="AI517" s="2"/>
      <c r="AJ517" s="2"/>
      <c r="AK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78"/>
      <c r="AC518" s="2"/>
      <c r="AD518" s="20"/>
      <c r="AE518" s="2"/>
      <c r="AF518" s="2"/>
      <c r="AG518" s="2"/>
      <c r="AH518" s="2"/>
      <c r="AI518" s="2"/>
      <c r="AJ518" s="2"/>
      <c r="AK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78"/>
      <c r="AC519" s="2"/>
      <c r="AD519" s="20"/>
      <c r="AE519" s="2"/>
      <c r="AF519" s="2"/>
      <c r="AG519" s="2"/>
      <c r="AH519" s="2"/>
      <c r="AI519" s="2"/>
      <c r="AJ519" s="2"/>
      <c r="AK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78"/>
      <c r="AC520" s="2"/>
      <c r="AD520" s="20"/>
      <c r="AE520" s="2"/>
      <c r="AF520" s="2"/>
      <c r="AG520" s="2"/>
      <c r="AH520" s="2"/>
      <c r="AI520" s="2"/>
      <c r="AJ520" s="2"/>
      <c r="AK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78"/>
      <c r="AC521" s="2"/>
      <c r="AD521" s="20"/>
      <c r="AE521" s="2"/>
      <c r="AF521" s="2"/>
      <c r="AG521" s="2"/>
      <c r="AH521" s="2"/>
      <c r="AI521" s="2"/>
      <c r="AJ521" s="2"/>
      <c r="AK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78"/>
      <c r="AC522" s="2"/>
      <c r="AD522" s="20"/>
      <c r="AE522" s="2"/>
      <c r="AF522" s="2"/>
      <c r="AG522" s="2"/>
      <c r="AH522" s="2"/>
      <c r="AI522" s="2"/>
      <c r="AJ522" s="2"/>
      <c r="AK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78"/>
      <c r="AC523" s="2"/>
      <c r="AD523" s="20"/>
      <c r="AE523" s="2"/>
      <c r="AF523" s="2"/>
      <c r="AG523" s="2"/>
      <c r="AH523" s="2"/>
      <c r="AI523" s="2"/>
      <c r="AJ523" s="2"/>
      <c r="AK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78"/>
      <c r="AC524" s="2"/>
      <c r="AD524" s="20"/>
      <c r="AE524" s="2"/>
      <c r="AF524" s="2"/>
      <c r="AG524" s="2"/>
      <c r="AH524" s="2"/>
      <c r="AI524" s="2"/>
      <c r="AJ524" s="2"/>
      <c r="AK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78"/>
      <c r="AC525" s="2"/>
      <c r="AD525" s="20"/>
      <c r="AE525" s="2"/>
      <c r="AF525" s="2"/>
      <c r="AG525" s="2"/>
      <c r="AH525" s="2"/>
      <c r="AI525" s="2"/>
      <c r="AJ525" s="2"/>
      <c r="AK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78"/>
      <c r="AC526" s="2"/>
      <c r="AD526" s="20"/>
      <c r="AE526" s="2"/>
      <c r="AF526" s="2"/>
      <c r="AG526" s="2"/>
      <c r="AH526" s="2"/>
      <c r="AI526" s="2"/>
      <c r="AJ526" s="2"/>
      <c r="AK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78"/>
      <c r="AC527" s="2"/>
      <c r="AD527" s="20"/>
      <c r="AE527" s="2"/>
      <c r="AF527" s="2"/>
      <c r="AG527" s="2"/>
      <c r="AH527" s="2"/>
      <c r="AI527" s="2"/>
      <c r="AJ527" s="2"/>
      <c r="AK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78"/>
      <c r="AC528" s="2"/>
      <c r="AD528" s="20"/>
      <c r="AE528" s="2"/>
      <c r="AF528" s="2"/>
      <c r="AG528" s="2"/>
      <c r="AH528" s="2"/>
      <c r="AI528" s="2"/>
      <c r="AJ528" s="2"/>
      <c r="AK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78"/>
      <c r="AC529" s="2"/>
      <c r="AD529" s="20"/>
      <c r="AE529" s="2"/>
      <c r="AF529" s="2"/>
      <c r="AG529" s="2"/>
      <c r="AH529" s="2"/>
      <c r="AI529" s="2"/>
      <c r="AJ529" s="2"/>
      <c r="AK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78"/>
      <c r="AC530" s="2"/>
      <c r="AD530" s="20"/>
      <c r="AE530" s="2"/>
      <c r="AF530" s="2"/>
      <c r="AG530" s="2"/>
      <c r="AH530" s="2"/>
      <c r="AI530" s="2"/>
      <c r="AJ530" s="2"/>
      <c r="AK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78"/>
      <c r="AC531" s="2"/>
      <c r="AD531" s="20"/>
      <c r="AE531" s="2"/>
      <c r="AF531" s="2"/>
      <c r="AG531" s="2"/>
      <c r="AH531" s="2"/>
      <c r="AI531" s="2"/>
      <c r="AJ531" s="2"/>
      <c r="AK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78"/>
      <c r="AC532" s="2"/>
      <c r="AD532" s="20"/>
      <c r="AE532" s="2"/>
      <c r="AF532" s="2"/>
      <c r="AG532" s="2"/>
      <c r="AH532" s="2"/>
      <c r="AI532" s="2"/>
      <c r="AJ532" s="2"/>
      <c r="AK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78"/>
      <c r="AC533" s="2"/>
      <c r="AD533" s="20"/>
      <c r="AE533" s="2"/>
      <c r="AF533" s="2"/>
      <c r="AG533" s="2"/>
      <c r="AH533" s="2"/>
      <c r="AI533" s="2"/>
      <c r="AJ533" s="2"/>
      <c r="AK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78"/>
      <c r="AC534" s="2"/>
      <c r="AD534" s="20"/>
      <c r="AE534" s="2"/>
      <c r="AF534" s="2"/>
      <c r="AG534" s="2"/>
      <c r="AH534" s="2"/>
      <c r="AI534" s="2"/>
      <c r="AJ534" s="2"/>
      <c r="AK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78"/>
      <c r="AC535" s="2"/>
      <c r="AD535" s="20"/>
      <c r="AE535" s="2"/>
      <c r="AF535" s="2"/>
      <c r="AG535" s="2"/>
      <c r="AH535" s="2"/>
      <c r="AI535" s="2"/>
      <c r="AJ535" s="2"/>
      <c r="AK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78"/>
      <c r="AC536" s="2"/>
      <c r="AD536" s="20"/>
      <c r="AE536" s="2"/>
      <c r="AF536" s="2"/>
      <c r="AG536" s="2"/>
      <c r="AH536" s="2"/>
      <c r="AI536" s="2"/>
      <c r="AJ536" s="2"/>
      <c r="AK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78"/>
      <c r="AC537" s="2"/>
      <c r="AD537" s="20"/>
      <c r="AE537" s="2"/>
      <c r="AF537" s="2"/>
      <c r="AG537" s="2"/>
      <c r="AH537" s="2"/>
      <c r="AI537" s="2"/>
      <c r="AJ537" s="2"/>
      <c r="AK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78"/>
      <c r="AC538" s="2"/>
      <c r="AD538" s="20"/>
      <c r="AE538" s="2"/>
      <c r="AF538" s="2"/>
      <c r="AG538" s="2"/>
      <c r="AH538" s="2"/>
      <c r="AI538" s="2"/>
      <c r="AJ538" s="2"/>
      <c r="AK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78"/>
      <c r="AC539" s="2"/>
      <c r="AD539" s="20"/>
      <c r="AE539" s="2"/>
      <c r="AF539" s="2"/>
      <c r="AG539" s="2"/>
      <c r="AH539" s="2"/>
      <c r="AI539" s="2"/>
      <c r="AJ539" s="2"/>
      <c r="AK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78"/>
      <c r="AC540" s="2"/>
      <c r="AD540" s="20"/>
      <c r="AE540" s="2"/>
      <c r="AF540" s="2"/>
      <c r="AG540" s="2"/>
      <c r="AH540" s="2"/>
      <c r="AI540" s="2"/>
      <c r="AJ540" s="2"/>
      <c r="AK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78"/>
      <c r="AC541" s="2"/>
      <c r="AD541" s="20"/>
      <c r="AE541" s="2"/>
      <c r="AF541" s="2"/>
      <c r="AG541" s="2"/>
      <c r="AH541" s="2"/>
      <c r="AI541" s="2"/>
      <c r="AJ541" s="2"/>
      <c r="AK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78"/>
      <c r="AC542" s="2"/>
      <c r="AD542" s="20"/>
      <c r="AE542" s="2"/>
      <c r="AF542" s="2"/>
      <c r="AG542" s="2"/>
      <c r="AH542" s="2"/>
      <c r="AI542" s="2"/>
      <c r="AJ542" s="2"/>
      <c r="AK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78"/>
      <c r="AC543" s="2"/>
      <c r="AD543" s="20"/>
      <c r="AE543" s="2"/>
      <c r="AF543" s="2"/>
      <c r="AG543" s="2"/>
      <c r="AH543" s="2"/>
      <c r="AI543" s="2"/>
      <c r="AJ543" s="2"/>
      <c r="AK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78"/>
      <c r="AC544" s="2"/>
      <c r="AD544" s="20"/>
      <c r="AE544" s="2"/>
      <c r="AF544" s="2"/>
      <c r="AG544" s="2"/>
      <c r="AH544" s="2"/>
      <c r="AI544" s="2"/>
      <c r="AJ544" s="2"/>
      <c r="AK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78"/>
      <c r="AC545" s="2"/>
      <c r="AD545" s="20"/>
      <c r="AE545" s="2"/>
      <c r="AF545" s="2"/>
      <c r="AG545" s="2"/>
      <c r="AH545" s="2"/>
      <c r="AI545" s="2"/>
      <c r="AJ545" s="2"/>
      <c r="AK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78"/>
      <c r="AC546" s="2"/>
      <c r="AD546" s="20"/>
      <c r="AE546" s="2"/>
      <c r="AF546" s="2"/>
      <c r="AG546" s="2"/>
      <c r="AH546" s="2"/>
      <c r="AI546" s="2"/>
      <c r="AJ546" s="2"/>
      <c r="AK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78"/>
      <c r="AC547" s="2"/>
      <c r="AD547" s="20"/>
      <c r="AE547" s="2"/>
      <c r="AF547" s="2"/>
      <c r="AG547" s="2"/>
      <c r="AH547" s="2"/>
      <c r="AI547" s="2"/>
      <c r="AJ547" s="2"/>
      <c r="AK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78"/>
      <c r="AC548" s="2"/>
      <c r="AD548" s="20"/>
      <c r="AE548" s="2"/>
      <c r="AF548" s="2"/>
      <c r="AG548" s="2"/>
      <c r="AH548" s="2"/>
      <c r="AI548" s="2"/>
      <c r="AJ548" s="2"/>
      <c r="AK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78"/>
      <c r="AC549" s="2"/>
      <c r="AD549" s="20"/>
      <c r="AE549" s="2"/>
      <c r="AF549" s="2"/>
      <c r="AG549" s="2"/>
      <c r="AH549" s="2"/>
      <c r="AI549" s="2"/>
      <c r="AJ549" s="2"/>
      <c r="AK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78"/>
      <c r="AC550" s="2"/>
      <c r="AD550" s="20"/>
      <c r="AE550" s="2"/>
      <c r="AF550" s="2"/>
      <c r="AG550" s="2"/>
      <c r="AH550" s="2"/>
      <c r="AI550" s="2"/>
      <c r="AJ550" s="2"/>
      <c r="AK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78"/>
      <c r="AC551" s="2"/>
      <c r="AD551" s="20"/>
      <c r="AE551" s="2"/>
      <c r="AF551" s="2"/>
      <c r="AG551" s="2"/>
      <c r="AH551" s="2"/>
      <c r="AI551" s="2"/>
      <c r="AJ551" s="2"/>
      <c r="AK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78"/>
      <c r="AC552" s="2"/>
      <c r="AD552" s="20"/>
      <c r="AE552" s="2"/>
      <c r="AF552" s="2"/>
      <c r="AG552" s="2"/>
      <c r="AH552" s="2"/>
      <c r="AI552" s="2"/>
      <c r="AJ552" s="2"/>
      <c r="AK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78"/>
      <c r="AC553" s="2"/>
      <c r="AD553" s="20"/>
      <c r="AE553" s="2"/>
      <c r="AF553" s="2"/>
      <c r="AG553" s="2"/>
      <c r="AH553" s="2"/>
      <c r="AI553" s="2"/>
      <c r="AJ553" s="2"/>
      <c r="AK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78"/>
      <c r="AC554" s="2"/>
      <c r="AD554" s="20"/>
      <c r="AE554" s="2"/>
      <c r="AF554" s="2"/>
      <c r="AG554" s="2"/>
      <c r="AH554" s="2"/>
      <c r="AI554" s="2"/>
      <c r="AJ554" s="2"/>
      <c r="AK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78"/>
      <c r="AC555" s="2"/>
      <c r="AD555" s="20"/>
      <c r="AE555" s="2"/>
      <c r="AF555" s="2"/>
      <c r="AG555" s="2"/>
      <c r="AH555" s="2"/>
      <c r="AI555" s="2"/>
      <c r="AJ555" s="2"/>
      <c r="AK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78"/>
      <c r="AC556" s="2"/>
      <c r="AD556" s="20"/>
      <c r="AE556" s="2"/>
      <c r="AF556" s="2"/>
      <c r="AG556" s="2"/>
      <c r="AH556" s="2"/>
      <c r="AI556" s="2"/>
      <c r="AJ556" s="2"/>
      <c r="AK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78"/>
      <c r="AC557" s="2"/>
      <c r="AD557" s="20"/>
      <c r="AE557" s="2"/>
      <c r="AF557" s="2"/>
      <c r="AG557" s="2"/>
      <c r="AH557" s="2"/>
      <c r="AI557" s="2"/>
      <c r="AJ557" s="2"/>
      <c r="AK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78"/>
      <c r="AC558" s="2"/>
      <c r="AD558" s="20"/>
      <c r="AE558" s="2"/>
      <c r="AF558" s="2"/>
      <c r="AG558" s="2"/>
      <c r="AH558" s="2"/>
      <c r="AI558" s="2"/>
      <c r="AJ558" s="2"/>
      <c r="AK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78"/>
      <c r="AC559" s="2"/>
      <c r="AD559" s="20"/>
      <c r="AE559" s="2"/>
      <c r="AF559" s="2"/>
      <c r="AG559" s="2"/>
      <c r="AH559" s="2"/>
      <c r="AI559" s="2"/>
      <c r="AJ559" s="2"/>
      <c r="AK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78"/>
      <c r="AC560" s="2"/>
      <c r="AD560" s="20"/>
      <c r="AE560" s="2"/>
      <c r="AF560" s="2"/>
      <c r="AG560" s="2"/>
      <c r="AH560" s="2"/>
      <c r="AI560" s="2"/>
      <c r="AJ560" s="2"/>
      <c r="AK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78"/>
      <c r="AC561" s="2"/>
      <c r="AD561" s="20"/>
      <c r="AE561" s="2"/>
      <c r="AF561" s="2"/>
      <c r="AG561" s="2"/>
      <c r="AH561" s="2"/>
      <c r="AI561" s="2"/>
      <c r="AJ561" s="2"/>
      <c r="AK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78"/>
      <c r="AC562" s="2"/>
      <c r="AD562" s="20"/>
      <c r="AE562" s="2"/>
      <c r="AF562" s="2"/>
      <c r="AG562" s="2"/>
      <c r="AH562" s="2"/>
      <c r="AI562" s="2"/>
      <c r="AJ562" s="2"/>
      <c r="AK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78"/>
      <c r="AC563" s="2"/>
      <c r="AD563" s="20"/>
      <c r="AE563" s="2"/>
      <c r="AF563" s="2"/>
      <c r="AG563" s="2"/>
      <c r="AH563" s="2"/>
      <c r="AI563" s="2"/>
      <c r="AJ563" s="2"/>
      <c r="AK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78"/>
      <c r="AC564" s="2"/>
      <c r="AD564" s="20"/>
      <c r="AE564" s="2"/>
      <c r="AF564" s="2"/>
      <c r="AG564" s="2"/>
      <c r="AH564" s="2"/>
      <c r="AI564" s="2"/>
      <c r="AJ564" s="2"/>
      <c r="AK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78"/>
      <c r="AC565" s="2"/>
      <c r="AD565" s="20"/>
      <c r="AE565" s="2"/>
      <c r="AF565" s="2"/>
      <c r="AG565" s="2"/>
      <c r="AH565" s="2"/>
      <c r="AI565" s="2"/>
      <c r="AJ565" s="2"/>
      <c r="AK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78"/>
      <c r="AC566" s="2"/>
      <c r="AD566" s="20"/>
      <c r="AE566" s="2"/>
      <c r="AF566" s="2"/>
      <c r="AG566" s="2"/>
      <c r="AH566" s="2"/>
      <c r="AI566" s="2"/>
      <c r="AJ566" s="2"/>
      <c r="AK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78"/>
      <c r="AC567" s="2"/>
      <c r="AD567" s="20"/>
      <c r="AE567" s="2"/>
      <c r="AF567" s="2"/>
      <c r="AG567" s="2"/>
      <c r="AH567" s="2"/>
      <c r="AI567" s="2"/>
      <c r="AJ567" s="2"/>
      <c r="AK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78"/>
      <c r="AC568" s="2"/>
      <c r="AD568" s="20"/>
      <c r="AE568" s="2"/>
      <c r="AF568" s="2"/>
      <c r="AG568" s="2"/>
      <c r="AH568" s="2"/>
      <c r="AI568" s="2"/>
      <c r="AJ568" s="2"/>
      <c r="AK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78"/>
      <c r="AC569" s="2"/>
      <c r="AD569" s="20"/>
      <c r="AE569" s="2"/>
      <c r="AF569" s="2"/>
      <c r="AG569" s="2"/>
      <c r="AH569" s="2"/>
      <c r="AI569" s="2"/>
      <c r="AJ569" s="2"/>
      <c r="AK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78"/>
      <c r="AC570" s="2"/>
      <c r="AD570" s="20"/>
      <c r="AE570" s="2"/>
      <c r="AF570" s="2"/>
      <c r="AG570" s="2"/>
      <c r="AH570" s="2"/>
      <c r="AI570" s="2"/>
      <c r="AJ570" s="2"/>
      <c r="AK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78"/>
      <c r="AC571" s="2"/>
      <c r="AD571" s="20"/>
      <c r="AE571" s="2"/>
      <c r="AF571" s="2"/>
      <c r="AG571" s="2"/>
      <c r="AH571" s="2"/>
      <c r="AI571" s="2"/>
      <c r="AJ571" s="2"/>
      <c r="AK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78"/>
      <c r="AC572" s="2"/>
      <c r="AD572" s="20"/>
      <c r="AE572" s="2"/>
      <c r="AF572" s="2"/>
      <c r="AG572" s="2"/>
      <c r="AH572" s="2"/>
      <c r="AI572" s="2"/>
      <c r="AJ572" s="2"/>
      <c r="AK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78"/>
      <c r="AC573" s="2"/>
      <c r="AD573" s="20"/>
      <c r="AE573" s="2"/>
      <c r="AF573" s="2"/>
      <c r="AG573" s="2"/>
      <c r="AH573" s="2"/>
      <c r="AI573" s="2"/>
      <c r="AJ573" s="2"/>
      <c r="AK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78"/>
      <c r="AC574" s="2"/>
      <c r="AD574" s="20"/>
      <c r="AE574" s="2"/>
      <c r="AF574" s="2"/>
      <c r="AG574" s="2"/>
      <c r="AH574" s="2"/>
      <c r="AI574" s="2"/>
      <c r="AJ574" s="2"/>
      <c r="AK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78"/>
      <c r="AC575" s="2"/>
      <c r="AD575" s="20"/>
      <c r="AE575" s="2"/>
      <c r="AF575" s="2"/>
      <c r="AG575" s="2"/>
      <c r="AH575" s="2"/>
      <c r="AI575" s="2"/>
      <c r="AJ575" s="2"/>
      <c r="AK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78"/>
      <c r="AC576" s="2"/>
      <c r="AD576" s="20"/>
      <c r="AE576" s="2"/>
      <c r="AF576" s="2"/>
      <c r="AG576" s="2"/>
      <c r="AH576" s="2"/>
      <c r="AI576" s="2"/>
      <c r="AJ576" s="2"/>
      <c r="AK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78"/>
      <c r="AC577" s="2"/>
      <c r="AD577" s="20"/>
      <c r="AE577" s="2"/>
      <c r="AF577" s="2"/>
      <c r="AG577" s="2"/>
      <c r="AH577" s="2"/>
      <c r="AI577" s="2"/>
      <c r="AJ577" s="2"/>
      <c r="AK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78"/>
      <c r="AC578" s="2"/>
      <c r="AD578" s="20"/>
      <c r="AE578" s="2"/>
      <c r="AF578" s="2"/>
      <c r="AG578" s="2"/>
      <c r="AH578" s="2"/>
      <c r="AI578" s="2"/>
      <c r="AJ578" s="2"/>
      <c r="AK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78"/>
      <c r="AC579" s="2"/>
      <c r="AD579" s="20"/>
      <c r="AE579" s="2"/>
      <c r="AF579" s="2"/>
      <c r="AG579" s="2"/>
      <c r="AH579" s="2"/>
      <c r="AI579" s="2"/>
      <c r="AJ579" s="2"/>
      <c r="AK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78"/>
      <c r="AC580" s="2"/>
      <c r="AD580" s="20"/>
      <c r="AE580" s="2"/>
      <c r="AF580" s="2"/>
      <c r="AG580" s="2"/>
      <c r="AH580" s="2"/>
      <c r="AI580" s="2"/>
      <c r="AJ580" s="2"/>
      <c r="AK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78"/>
      <c r="AC581" s="2"/>
      <c r="AD581" s="20"/>
      <c r="AE581" s="2"/>
      <c r="AF581" s="2"/>
      <c r="AG581" s="2"/>
      <c r="AH581" s="2"/>
      <c r="AI581" s="2"/>
      <c r="AJ581" s="2"/>
      <c r="AK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78"/>
      <c r="AC582" s="2"/>
      <c r="AD582" s="20"/>
      <c r="AE582" s="2"/>
      <c r="AF582" s="2"/>
      <c r="AG582" s="2"/>
      <c r="AH582" s="2"/>
      <c r="AI582" s="2"/>
      <c r="AJ582" s="2"/>
      <c r="AK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78"/>
      <c r="AC583" s="2"/>
      <c r="AD583" s="20"/>
      <c r="AE583" s="2"/>
      <c r="AF583" s="2"/>
      <c r="AG583" s="2"/>
      <c r="AH583" s="2"/>
      <c r="AI583" s="2"/>
      <c r="AJ583" s="2"/>
      <c r="AK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78"/>
      <c r="AC584" s="2"/>
      <c r="AD584" s="20"/>
      <c r="AE584" s="2"/>
      <c r="AF584" s="2"/>
      <c r="AG584" s="2"/>
      <c r="AH584" s="2"/>
      <c r="AI584" s="2"/>
      <c r="AJ584" s="2"/>
      <c r="AK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78"/>
      <c r="AC585" s="2"/>
      <c r="AD585" s="20"/>
      <c r="AE585" s="2"/>
      <c r="AF585" s="2"/>
      <c r="AG585" s="2"/>
      <c r="AH585" s="2"/>
      <c r="AI585" s="2"/>
      <c r="AJ585" s="2"/>
      <c r="AK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78"/>
      <c r="AC586" s="2"/>
      <c r="AD586" s="20"/>
      <c r="AE586" s="2"/>
      <c r="AF586" s="2"/>
      <c r="AG586" s="2"/>
      <c r="AH586" s="2"/>
      <c r="AI586" s="2"/>
      <c r="AJ586" s="2"/>
      <c r="AK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78"/>
      <c r="AC587" s="2"/>
      <c r="AD587" s="20"/>
      <c r="AE587" s="2"/>
      <c r="AF587" s="2"/>
      <c r="AG587" s="2"/>
      <c r="AH587" s="2"/>
      <c r="AI587" s="2"/>
      <c r="AJ587" s="2"/>
      <c r="AK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78"/>
      <c r="AC588" s="2"/>
      <c r="AD588" s="20"/>
      <c r="AE588" s="2"/>
      <c r="AF588" s="2"/>
      <c r="AG588" s="2"/>
      <c r="AH588" s="2"/>
      <c r="AI588" s="2"/>
      <c r="AJ588" s="2"/>
      <c r="AK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78"/>
      <c r="AC589" s="2"/>
      <c r="AD589" s="20"/>
      <c r="AE589" s="2"/>
      <c r="AF589" s="2"/>
      <c r="AG589" s="2"/>
      <c r="AH589" s="2"/>
      <c r="AI589" s="2"/>
      <c r="AJ589" s="2"/>
      <c r="AK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78"/>
      <c r="AC590" s="2"/>
      <c r="AD590" s="20"/>
      <c r="AE590" s="2"/>
      <c r="AF590" s="2"/>
      <c r="AG590" s="2"/>
      <c r="AH590" s="2"/>
      <c r="AI590" s="2"/>
      <c r="AJ590" s="2"/>
      <c r="AK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78"/>
      <c r="AC591" s="2"/>
      <c r="AD591" s="20"/>
      <c r="AE591" s="2"/>
      <c r="AF591" s="2"/>
      <c r="AG591" s="2"/>
      <c r="AH591" s="2"/>
      <c r="AI591" s="2"/>
      <c r="AJ591" s="2"/>
      <c r="AK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78"/>
      <c r="AC592" s="2"/>
      <c r="AD592" s="20"/>
      <c r="AE592" s="2"/>
      <c r="AF592" s="2"/>
      <c r="AG592" s="2"/>
      <c r="AH592" s="2"/>
      <c r="AI592" s="2"/>
      <c r="AJ592" s="2"/>
      <c r="AK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78"/>
      <c r="AC593" s="2"/>
      <c r="AD593" s="20"/>
      <c r="AE593" s="2"/>
      <c r="AF593" s="2"/>
      <c r="AG593" s="2"/>
      <c r="AH593" s="2"/>
      <c r="AI593" s="2"/>
      <c r="AJ593" s="2"/>
      <c r="AK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78"/>
      <c r="AC594" s="2"/>
      <c r="AD594" s="20"/>
      <c r="AE594" s="2"/>
      <c r="AF594" s="2"/>
      <c r="AG594" s="2"/>
      <c r="AH594" s="2"/>
      <c r="AI594" s="2"/>
      <c r="AJ594" s="2"/>
      <c r="AK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78"/>
      <c r="AC595" s="2"/>
      <c r="AD595" s="20"/>
      <c r="AE595" s="2"/>
      <c r="AF595" s="2"/>
      <c r="AG595" s="2"/>
      <c r="AH595" s="2"/>
      <c r="AI595" s="2"/>
      <c r="AJ595" s="2"/>
      <c r="AK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78"/>
      <c r="AC596" s="2"/>
      <c r="AD596" s="20"/>
      <c r="AE596" s="2"/>
      <c r="AF596" s="2"/>
      <c r="AG596" s="2"/>
      <c r="AH596" s="2"/>
      <c r="AI596" s="2"/>
      <c r="AJ596" s="2"/>
      <c r="AK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78"/>
      <c r="AC597" s="2"/>
      <c r="AD597" s="20"/>
      <c r="AE597" s="2"/>
      <c r="AF597" s="2"/>
      <c r="AG597" s="2"/>
      <c r="AH597" s="2"/>
      <c r="AI597" s="2"/>
      <c r="AJ597" s="2"/>
      <c r="AK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78"/>
      <c r="AC598" s="2"/>
      <c r="AD598" s="20"/>
      <c r="AE598" s="2"/>
      <c r="AF598" s="2"/>
      <c r="AG598" s="2"/>
      <c r="AH598" s="2"/>
      <c r="AI598" s="2"/>
      <c r="AJ598" s="2"/>
      <c r="AK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78"/>
      <c r="AC599" s="2"/>
      <c r="AD599" s="20"/>
      <c r="AE599" s="2"/>
      <c r="AF599" s="2"/>
      <c r="AG599" s="2"/>
      <c r="AH599" s="2"/>
      <c r="AI599" s="2"/>
      <c r="AJ599" s="2"/>
      <c r="AK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78"/>
      <c r="AC600" s="2"/>
      <c r="AD600" s="20"/>
      <c r="AE600" s="2"/>
      <c r="AF600" s="2"/>
      <c r="AG600" s="2"/>
      <c r="AH600" s="2"/>
      <c r="AI600" s="2"/>
      <c r="AJ600" s="2"/>
      <c r="AK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78"/>
      <c r="AC601" s="2"/>
      <c r="AD601" s="20"/>
      <c r="AE601" s="2"/>
      <c r="AF601" s="2"/>
      <c r="AG601" s="2"/>
      <c r="AH601" s="2"/>
      <c r="AI601" s="2"/>
      <c r="AJ601" s="2"/>
      <c r="AK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78"/>
      <c r="AC602" s="2"/>
      <c r="AD602" s="20"/>
      <c r="AE602" s="2"/>
      <c r="AF602" s="2"/>
      <c r="AG602" s="2"/>
      <c r="AH602" s="2"/>
      <c r="AI602" s="2"/>
      <c r="AJ602" s="2"/>
      <c r="AK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78"/>
      <c r="AC603" s="2"/>
      <c r="AD603" s="20"/>
      <c r="AE603" s="2"/>
      <c r="AF603" s="2"/>
      <c r="AG603" s="2"/>
      <c r="AH603" s="2"/>
      <c r="AI603" s="2"/>
      <c r="AJ603" s="2"/>
      <c r="AK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78"/>
      <c r="AC604" s="2"/>
      <c r="AD604" s="20"/>
      <c r="AE604" s="2"/>
      <c r="AF604" s="2"/>
      <c r="AG604" s="2"/>
      <c r="AH604" s="2"/>
      <c r="AI604" s="2"/>
      <c r="AJ604" s="2"/>
      <c r="AK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78"/>
      <c r="AC605" s="2"/>
      <c r="AD605" s="20"/>
      <c r="AE605" s="2"/>
      <c r="AF605" s="2"/>
      <c r="AG605" s="2"/>
      <c r="AH605" s="2"/>
      <c r="AI605" s="2"/>
      <c r="AJ605" s="2"/>
      <c r="AK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78"/>
      <c r="AC606" s="2"/>
      <c r="AD606" s="20"/>
      <c r="AE606" s="2"/>
      <c r="AF606" s="2"/>
      <c r="AG606" s="2"/>
      <c r="AH606" s="2"/>
      <c r="AI606" s="2"/>
      <c r="AJ606" s="2"/>
      <c r="AK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78"/>
      <c r="AC607" s="2"/>
      <c r="AD607" s="20"/>
      <c r="AE607" s="2"/>
      <c r="AF607" s="2"/>
      <c r="AG607" s="2"/>
      <c r="AH607" s="2"/>
      <c r="AI607" s="2"/>
      <c r="AJ607" s="2"/>
      <c r="AK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78"/>
      <c r="AC608" s="2"/>
      <c r="AD608" s="20"/>
      <c r="AE608" s="2"/>
      <c r="AF608" s="2"/>
      <c r="AG608" s="2"/>
      <c r="AH608" s="2"/>
      <c r="AI608" s="2"/>
      <c r="AJ608" s="2"/>
      <c r="AK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78"/>
      <c r="AC609" s="2"/>
      <c r="AD609" s="20"/>
      <c r="AE609" s="2"/>
      <c r="AF609" s="2"/>
      <c r="AG609" s="2"/>
      <c r="AH609" s="2"/>
      <c r="AI609" s="2"/>
      <c r="AJ609" s="2"/>
      <c r="AK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78"/>
      <c r="AC610" s="2"/>
      <c r="AD610" s="20"/>
      <c r="AE610" s="2"/>
      <c r="AF610" s="2"/>
      <c r="AG610" s="2"/>
      <c r="AH610" s="2"/>
      <c r="AI610" s="2"/>
      <c r="AJ610" s="2"/>
      <c r="AK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78"/>
      <c r="AC611" s="2"/>
      <c r="AD611" s="20"/>
      <c r="AE611" s="2"/>
      <c r="AF611" s="2"/>
      <c r="AG611" s="2"/>
      <c r="AH611" s="2"/>
      <c r="AI611" s="2"/>
      <c r="AJ611" s="2"/>
      <c r="AK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78"/>
      <c r="AC612" s="2"/>
      <c r="AD612" s="20"/>
      <c r="AE612" s="2"/>
      <c r="AF612" s="2"/>
      <c r="AG612" s="2"/>
      <c r="AH612" s="2"/>
      <c r="AI612" s="2"/>
      <c r="AJ612" s="2"/>
      <c r="AK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78"/>
      <c r="AC613" s="2"/>
      <c r="AD613" s="20"/>
      <c r="AE613" s="2"/>
      <c r="AF613" s="2"/>
      <c r="AG613" s="2"/>
      <c r="AH613" s="2"/>
      <c r="AI613" s="2"/>
      <c r="AJ613" s="2"/>
      <c r="AK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78"/>
      <c r="AC614" s="2"/>
      <c r="AD614" s="20"/>
      <c r="AE614" s="2"/>
      <c r="AF614" s="2"/>
      <c r="AG614" s="2"/>
      <c r="AH614" s="2"/>
      <c r="AI614" s="2"/>
      <c r="AJ614" s="2"/>
      <c r="AK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78"/>
      <c r="AC615" s="2"/>
      <c r="AD615" s="20"/>
      <c r="AE615" s="2"/>
      <c r="AF615" s="2"/>
      <c r="AG615" s="2"/>
      <c r="AH615" s="2"/>
      <c r="AI615" s="2"/>
      <c r="AJ615" s="2"/>
      <c r="AK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78"/>
      <c r="AC616" s="2"/>
      <c r="AD616" s="20"/>
      <c r="AE616" s="2"/>
      <c r="AF616" s="2"/>
      <c r="AG616" s="2"/>
      <c r="AH616" s="2"/>
      <c r="AI616" s="2"/>
      <c r="AJ616" s="2"/>
      <c r="AK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78"/>
      <c r="AC617" s="2"/>
      <c r="AD617" s="20"/>
      <c r="AE617" s="2"/>
      <c r="AF617" s="2"/>
      <c r="AG617" s="2"/>
      <c r="AH617" s="2"/>
      <c r="AI617" s="2"/>
      <c r="AJ617" s="2"/>
      <c r="AK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78"/>
      <c r="AC618" s="2"/>
      <c r="AD618" s="20"/>
      <c r="AE618" s="2"/>
      <c r="AF618" s="2"/>
      <c r="AG618" s="2"/>
      <c r="AH618" s="2"/>
      <c r="AI618" s="2"/>
      <c r="AJ618" s="2"/>
      <c r="AK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78"/>
      <c r="AC619" s="2"/>
      <c r="AD619" s="20"/>
      <c r="AE619" s="2"/>
      <c r="AF619" s="2"/>
      <c r="AG619" s="2"/>
      <c r="AH619" s="2"/>
      <c r="AI619" s="2"/>
      <c r="AJ619" s="2"/>
      <c r="AK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78"/>
      <c r="AC620" s="2"/>
      <c r="AD620" s="20"/>
      <c r="AE620" s="2"/>
      <c r="AF620" s="2"/>
      <c r="AG620" s="2"/>
      <c r="AH620" s="2"/>
      <c r="AI620" s="2"/>
      <c r="AJ620" s="2"/>
      <c r="AK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78"/>
      <c r="AC621" s="2"/>
      <c r="AD621" s="20"/>
      <c r="AE621" s="2"/>
      <c r="AF621" s="2"/>
      <c r="AG621" s="2"/>
      <c r="AH621" s="2"/>
      <c r="AI621" s="2"/>
      <c r="AJ621" s="2"/>
      <c r="AK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78"/>
      <c r="AC622" s="2"/>
      <c r="AD622" s="20"/>
      <c r="AE622" s="2"/>
      <c r="AF622" s="2"/>
      <c r="AG622" s="2"/>
      <c r="AH622" s="2"/>
      <c r="AI622" s="2"/>
      <c r="AJ622" s="2"/>
      <c r="AK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78"/>
      <c r="AC623" s="2"/>
      <c r="AD623" s="20"/>
      <c r="AE623" s="2"/>
      <c r="AF623" s="2"/>
      <c r="AG623" s="2"/>
      <c r="AH623" s="2"/>
      <c r="AI623" s="2"/>
      <c r="AJ623" s="2"/>
      <c r="AK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78"/>
      <c r="AC624" s="2"/>
      <c r="AD624" s="20"/>
      <c r="AE624" s="2"/>
      <c r="AF624" s="2"/>
      <c r="AG624" s="2"/>
      <c r="AH624" s="2"/>
      <c r="AI624" s="2"/>
      <c r="AJ624" s="2"/>
      <c r="AK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78"/>
      <c r="AC625" s="2"/>
      <c r="AD625" s="20"/>
      <c r="AE625" s="2"/>
      <c r="AF625" s="2"/>
      <c r="AG625" s="2"/>
      <c r="AH625" s="2"/>
      <c r="AI625" s="2"/>
      <c r="AJ625" s="2"/>
      <c r="AK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78"/>
      <c r="AC626" s="2"/>
      <c r="AD626" s="20"/>
      <c r="AE626" s="2"/>
      <c r="AF626" s="2"/>
      <c r="AG626" s="2"/>
      <c r="AH626" s="2"/>
      <c r="AI626" s="2"/>
      <c r="AJ626" s="2"/>
      <c r="AK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78"/>
      <c r="AC627" s="2"/>
      <c r="AD627" s="20"/>
      <c r="AE627" s="2"/>
      <c r="AF627" s="2"/>
      <c r="AG627" s="2"/>
      <c r="AH627" s="2"/>
      <c r="AI627" s="2"/>
      <c r="AJ627" s="2"/>
      <c r="AK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78"/>
      <c r="AC628" s="2"/>
      <c r="AD628" s="20"/>
      <c r="AE628" s="2"/>
      <c r="AF628" s="2"/>
      <c r="AG628" s="2"/>
      <c r="AH628" s="2"/>
      <c r="AI628" s="2"/>
      <c r="AJ628" s="2"/>
      <c r="AK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78"/>
      <c r="AC629" s="2"/>
      <c r="AD629" s="20"/>
      <c r="AE629" s="2"/>
      <c r="AF629" s="2"/>
      <c r="AG629" s="2"/>
      <c r="AH629" s="2"/>
      <c r="AI629" s="2"/>
      <c r="AJ629" s="2"/>
      <c r="AK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78"/>
      <c r="AC630" s="2"/>
      <c r="AD630" s="20"/>
      <c r="AE630" s="2"/>
      <c r="AF630" s="2"/>
      <c r="AG630" s="2"/>
      <c r="AH630" s="2"/>
      <c r="AI630" s="2"/>
      <c r="AJ630" s="2"/>
      <c r="AK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78"/>
      <c r="AC631" s="2"/>
      <c r="AD631" s="20"/>
      <c r="AE631" s="2"/>
      <c r="AF631" s="2"/>
      <c r="AG631" s="2"/>
      <c r="AH631" s="2"/>
      <c r="AI631" s="2"/>
      <c r="AJ631" s="2"/>
      <c r="AK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78"/>
      <c r="AC632" s="2"/>
      <c r="AD632" s="20"/>
      <c r="AE632" s="2"/>
      <c r="AF632" s="2"/>
      <c r="AG632" s="2"/>
      <c r="AH632" s="2"/>
      <c r="AI632" s="2"/>
      <c r="AJ632" s="2"/>
      <c r="AK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78"/>
      <c r="AC633" s="2"/>
      <c r="AD633" s="20"/>
      <c r="AE633" s="2"/>
      <c r="AF633" s="2"/>
      <c r="AG633" s="2"/>
      <c r="AH633" s="2"/>
      <c r="AI633" s="2"/>
      <c r="AJ633" s="2"/>
      <c r="AK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78"/>
      <c r="AC634" s="2"/>
      <c r="AD634" s="20"/>
      <c r="AE634" s="2"/>
      <c r="AF634" s="2"/>
      <c r="AG634" s="2"/>
      <c r="AH634" s="2"/>
      <c r="AI634" s="2"/>
      <c r="AJ634" s="2"/>
      <c r="AK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78"/>
      <c r="AC635" s="2"/>
      <c r="AD635" s="20"/>
      <c r="AE635" s="2"/>
      <c r="AF635" s="2"/>
      <c r="AG635" s="2"/>
      <c r="AH635" s="2"/>
      <c r="AI635" s="2"/>
      <c r="AJ635" s="2"/>
      <c r="AK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78"/>
      <c r="AC636" s="2"/>
      <c r="AD636" s="20"/>
      <c r="AE636" s="2"/>
      <c r="AF636" s="2"/>
      <c r="AG636" s="2"/>
      <c r="AH636" s="2"/>
      <c r="AI636" s="2"/>
      <c r="AJ636" s="2"/>
      <c r="AK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78"/>
      <c r="AC637" s="2"/>
      <c r="AD637" s="20"/>
      <c r="AE637" s="2"/>
      <c r="AF637" s="2"/>
      <c r="AG637" s="2"/>
      <c r="AH637" s="2"/>
      <c r="AI637" s="2"/>
      <c r="AJ637" s="2"/>
      <c r="AK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78"/>
      <c r="AC638" s="2"/>
      <c r="AD638" s="20"/>
      <c r="AE638" s="2"/>
      <c r="AF638" s="2"/>
      <c r="AG638" s="2"/>
      <c r="AH638" s="2"/>
      <c r="AI638" s="2"/>
      <c r="AJ638" s="2"/>
      <c r="AK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78"/>
      <c r="AC639" s="2"/>
      <c r="AD639" s="20"/>
      <c r="AE639" s="2"/>
      <c r="AF639" s="2"/>
      <c r="AG639" s="2"/>
      <c r="AH639" s="2"/>
      <c r="AI639" s="2"/>
      <c r="AJ639" s="2"/>
      <c r="AK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78"/>
      <c r="AC640" s="2"/>
      <c r="AD640" s="20"/>
      <c r="AE640" s="2"/>
      <c r="AF640" s="2"/>
      <c r="AG640" s="2"/>
      <c r="AH640" s="2"/>
      <c r="AI640" s="2"/>
      <c r="AJ640" s="2"/>
      <c r="AK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78"/>
      <c r="AC641" s="2"/>
      <c r="AD641" s="20"/>
      <c r="AE641" s="2"/>
      <c r="AF641" s="2"/>
      <c r="AG641" s="2"/>
      <c r="AH641" s="2"/>
      <c r="AI641" s="2"/>
      <c r="AJ641" s="2"/>
      <c r="AK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78"/>
      <c r="AC642" s="2"/>
      <c r="AD642" s="20"/>
      <c r="AE642" s="2"/>
      <c r="AF642" s="2"/>
      <c r="AG642" s="2"/>
      <c r="AH642" s="2"/>
      <c r="AI642" s="2"/>
      <c r="AJ642" s="2"/>
      <c r="AK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78"/>
      <c r="AC643" s="2"/>
      <c r="AD643" s="20"/>
      <c r="AE643" s="2"/>
      <c r="AF643" s="2"/>
      <c r="AG643" s="2"/>
      <c r="AH643" s="2"/>
      <c r="AI643" s="2"/>
      <c r="AJ643" s="2"/>
      <c r="AK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78"/>
      <c r="AC644" s="2"/>
      <c r="AD644" s="20"/>
      <c r="AE644" s="2"/>
      <c r="AF644" s="2"/>
      <c r="AG644" s="2"/>
      <c r="AH644" s="2"/>
      <c r="AI644" s="2"/>
      <c r="AJ644" s="2"/>
      <c r="AK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78"/>
      <c r="AC645" s="2"/>
      <c r="AD645" s="20"/>
      <c r="AE645" s="2"/>
      <c r="AF645" s="2"/>
      <c r="AG645" s="2"/>
      <c r="AH645" s="2"/>
      <c r="AI645" s="2"/>
      <c r="AJ645" s="2"/>
      <c r="AK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78"/>
      <c r="AC646" s="2"/>
      <c r="AD646" s="20"/>
      <c r="AE646" s="2"/>
      <c r="AF646" s="2"/>
      <c r="AG646" s="2"/>
      <c r="AH646" s="2"/>
      <c r="AI646" s="2"/>
      <c r="AJ646" s="2"/>
      <c r="AK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78"/>
      <c r="AC647" s="2"/>
      <c r="AD647" s="20"/>
      <c r="AE647" s="2"/>
      <c r="AF647" s="2"/>
      <c r="AG647" s="2"/>
      <c r="AH647" s="2"/>
      <c r="AI647" s="2"/>
      <c r="AJ647" s="2"/>
      <c r="AK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78"/>
      <c r="AC648" s="2"/>
      <c r="AD648" s="20"/>
      <c r="AE648" s="2"/>
      <c r="AF648" s="2"/>
      <c r="AG648" s="2"/>
      <c r="AH648" s="2"/>
      <c r="AI648" s="2"/>
      <c r="AJ648" s="2"/>
      <c r="AK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78"/>
      <c r="AC649" s="2"/>
      <c r="AD649" s="20"/>
      <c r="AE649" s="2"/>
      <c r="AF649" s="2"/>
      <c r="AG649" s="2"/>
      <c r="AH649" s="2"/>
      <c r="AI649" s="2"/>
      <c r="AJ649" s="2"/>
      <c r="AK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78"/>
      <c r="AC650" s="2"/>
      <c r="AD650" s="20"/>
      <c r="AE650" s="2"/>
      <c r="AF650" s="2"/>
      <c r="AG650" s="2"/>
      <c r="AH650" s="2"/>
      <c r="AI650" s="2"/>
      <c r="AJ650" s="2"/>
      <c r="AK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78"/>
      <c r="AC651" s="2"/>
      <c r="AD651" s="20"/>
      <c r="AE651" s="2"/>
      <c r="AF651" s="2"/>
      <c r="AG651" s="2"/>
      <c r="AH651" s="2"/>
      <c r="AI651" s="2"/>
      <c r="AJ651" s="2"/>
      <c r="AK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78"/>
      <c r="AC652" s="2"/>
      <c r="AD652" s="20"/>
      <c r="AE652" s="2"/>
      <c r="AF652" s="2"/>
      <c r="AG652" s="2"/>
      <c r="AH652" s="2"/>
      <c r="AI652" s="2"/>
      <c r="AJ652" s="2"/>
      <c r="AK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78"/>
      <c r="AC653" s="2"/>
      <c r="AD653" s="20"/>
      <c r="AE653" s="2"/>
      <c r="AF653" s="2"/>
      <c r="AG653" s="2"/>
      <c r="AH653" s="2"/>
      <c r="AI653" s="2"/>
      <c r="AJ653" s="2"/>
      <c r="AK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78"/>
      <c r="AC654" s="2"/>
      <c r="AD654" s="20"/>
      <c r="AE654" s="2"/>
      <c r="AF654" s="2"/>
      <c r="AG654" s="2"/>
      <c r="AH654" s="2"/>
      <c r="AI654" s="2"/>
      <c r="AJ654" s="2"/>
      <c r="AK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78"/>
      <c r="AC655" s="2"/>
      <c r="AD655" s="20"/>
      <c r="AE655" s="2"/>
      <c r="AF655" s="2"/>
      <c r="AG655" s="2"/>
      <c r="AH655" s="2"/>
      <c r="AI655" s="2"/>
      <c r="AJ655" s="2"/>
      <c r="AK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78"/>
      <c r="AC656" s="2"/>
      <c r="AD656" s="20"/>
      <c r="AE656" s="2"/>
      <c r="AF656" s="2"/>
      <c r="AG656" s="2"/>
      <c r="AH656" s="2"/>
      <c r="AI656" s="2"/>
      <c r="AJ656" s="2"/>
      <c r="AK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78"/>
      <c r="AC657" s="2"/>
      <c r="AD657" s="20"/>
      <c r="AE657" s="2"/>
      <c r="AF657" s="2"/>
      <c r="AG657" s="2"/>
      <c r="AH657" s="2"/>
      <c r="AI657" s="2"/>
      <c r="AJ657" s="2"/>
      <c r="AK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78"/>
      <c r="AC658" s="2"/>
      <c r="AD658" s="20"/>
      <c r="AE658" s="2"/>
      <c r="AF658" s="2"/>
      <c r="AG658" s="2"/>
      <c r="AH658" s="2"/>
      <c r="AI658" s="2"/>
      <c r="AJ658" s="2"/>
      <c r="AK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78"/>
      <c r="AC659" s="2"/>
      <c r="AD659" s="20"/>
      <c r="AE659" s="2"/>
      <c r="AF659" s="2"/>
      <c r="AG659" s="2"/>
      <c r="AH659" s="2"/>
      <c r="AI659" s="2"/>
      <c r="AJ659" s="2"/>
      <c r="AK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78"/>
      <c r="AC660" s="2"/>
      <c r="AD660" s="20"/>
      <c r="AE660" s="2"/>
      <c r="AF660" s="2"/>
      <c r="AG660" s="2"/>
      <c r="AH660" s="2"/>
      <c r="AI660" s="2"/>
      <c r="AJ660" s="2"/>
      <c r="AK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78"/>
      <c r="AC661" s="2"/>
      <c r="AD661" s="20"/>
      <c r="AE661" s="2"/>
      <c r="AF661" s="2"/>
      <c r="AG661" s="2"/>
      <c r="AH661" s="2"/>
      <c r="AI661" s="2"/>
      <c r="AJ661" s="2"/>
      <c r="AK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78"/>
      <c r="AC662" s="2"/>
      <c r="AD662" s="20"/>
      <c r="AE662" s="2"/>
      <c r="AF662" s="2"/>
      <c r="AG662" s="2"/>
      <c r="AH662" s="2"/>
      <c r="AI662" s="2"/>
      <c r="AJ662" s="2"/>
      <c r="AK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78"/>
      <c r="AC663" s="2"/>
      <c r="AD663" s="20"/>
      <c r="AE663" s="2"/>
      <c r="AF663" s="2"/>
      <c r="AG663" s="2"/>
      <c r="AH663" s="2"/>
      <c r="AI663" s="2"/>
      <c r="AJ663" s="2"/>
      <c r="AK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78"/>
      <c r="AC664" s="2"/>
      <c r="AD664" s="20"/>
      <c r="AE664" s="2"/>
      <c r="AF664" s="2"/>
      <c r="AG664" s="2"/>
      <c r="AH664" s="2"/>
      <c r="AI664" s="2"/>
      <c r="AJ664" s="2"/>
      <c r="AK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78"/>
      <c r="AC665" s="2"/>
      <c r="AD665" s="20"/>
      <c r="AE665" s="2"/>
      <c r="AF665" s="2"/>
      <c r="AG665" s="2"/>
      <c r="AH665" s="2"/>
      <c r="AI665" s="2"/>
      <c r="AJ665" s="2"/>
      <c r="AK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78"/>
      <c r="AC666" s="2"/>
      <c r="AD666" s="20"/>
      <c r="AE666" s="2"/>
      <c r="AF666" s="2"/>
      <c r="AG666" s="2"/>
      <c r="AH666" s="2"/>
      <c r="AI666" s="2"/>
      <c r="AJ666" s="2"/>
      <c r="AK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78"/>
      <c r="AC667" s="2"/>
      <c r="AD667" s="20"/>
      <c r="AE667" s="2"/>
      <c r="AF667" s="2"/>
      <c r="AG667" s="2"/>
      <c r="AH667" s="2"/>
      <c r="AI667" s="2"/>
      <c r="AJ667" s="2"/>
      <c r="AK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78"/>
      <c r="AC668" s="2"/>
      <c r="AD668" s="20"/>
      <c r="AE668" s="2"/>
      <c r="AF668" s="2"/>
      <c r="AG668" s="2"/>
      <c r="AH668" s="2"/>
      <c r="AI668" s="2"/>
      <c r="AJ668" s="2"/>
      <c r="AK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78"/>
      <c r="AC669" s="2"/>
      <c r="AD669" s="20"/>
      <c r="AE669" s="2"/>
      <c r="AF669" s="2"/>
      <c r="AG669" s="2"/>
      <c r="AH669" s="2"/>
      <c r="AI669" s="2"/>
      <c r="AJ669" s="2"/>
      <c r="AK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78"/>
      <c r="AC670" s="2"/>
      <c r="AD670" s="20"/>
      <c r="AE670" s="2"/>
      <c r="AF670" s="2"/>
      <c r="AG670" s="2"/>
      <c r="AH670" s="2"/>
      <c r="AI670" s="2"/>
      <c r="AJ670" s="2"/>
      <c r="AK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78"/>
      <c r="AC671" s="2"/>
      <c r="AD671" s="20"/>
      <c r="AE671" s="2"/>
      <c r="AF671" s="2"/>
      <c r="AG671" s="2"/>
      <c r="AH671" s="2"/>
      <c r="AI671" s="2"/>
      <c r="AJ671" s="2"/>
      <c r="AK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78"/>
      <c r="AC672" s="2"/>
      <c r="AD672" s="20"/>
      <c r="AE672" s="2"/>
      <c r="AF672" s="2"/>
      <c r="AG672" s="2"/>
      <c r="AH672" s="2"/>
      <c r="AI672" s="2"/>
      <c r="AJ672" s="2"/>
      <c r="AK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78"/>
      <c r="AC673" s="2"/>
      <c r="AD673" s="20"/>
      <c r="AE673" s="2"/>
      <c r="AF673" s="2"/>
      <c r="AG673" s="2"/>
      <c r="AH673" s="2"/>
      <c r="AI673" s="2"/>
      <c r="AJ673" s="2"/>
      <c r="AK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78"/>
      <c r="AC674" s="2"/>
      <c r="AD674" s="20"/>
      <c r="AE674" s="2"/>
      <c r="AF674" s="2"/>
      <c r="AG674" s="2"/>
      <c r="AH674" s="2"/>
      <c r="AI674" s="2"/>
      <c r="AJ674" s="2"/>
      <c r="AK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78"/>
      <c r="AC675" s="2"/>
      <c r="AD675" s="20"/>
      <c r="AE675" s="2"/>
      <c r="AF675" s="2"/>
      <c r="AG675" s="2"/>
      <c r="AH675" s="2"/>
      <c r="AI675" s="2"/>
      <c r="AJ675" s="2"/>
      <c r="AK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78"/>
      <c r="AC676" s="2"/>
      <c r="AD676" s="20"/>
      <c r="AE676" s="2"/>
      <c r="AF676" s="2"/>
      <c r="AG676" s="2"/>
      <c r="AH676" s="2"/>
      <c r="AI676" s="2"/>
      <c r="AJ676" s="2"/>
      <c r="AK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78"/>
      <c r="AC677" s="2"/>
      <c r="AD677" s="20"/>
      <c r="AE677" s="2"/>
      <c r="AF677" s="2"/>
      <c r="AG677" s="2"/>
      <c r="AH677" s="2"/>
      <c r="AI677" s="2"/>
      <c r="AJ677" s="2"/>
      <c r="AK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78"/>
      <c r="AC678" s="2"/>
      <c r="AD678" s="20"/>
      <c r="AE678" s="2"/>
      <c r="AF678" s="2"/>
      <c r="AG678" s="2"/>
      <c r="AH678" s="2"/>
      <c r="AI678" s="2"/>
      <c r="AJ678" s="2"/>
      <c r="AK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78"/>
      <c r="AC679" s="2"/>
      <c r="AD679" s="20"/>
      <c r="AE679" s="2"/>
      <c r="AF679" s="2"/>
      <c r="AG679" s="2"/>
      <c r="AH679" s="2"/>
      <c r="AI679" s="2"/>
      <c r="AJ679" s="2"/>
      <c r="AK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78"/>
      <c r="AC680" s="2"/>
      <c r="AD680" s="20"/>
      <c r="AE680" s="2"/>
      <c r="AF680" s="2"/>
      <c r="AG680" s="2"/>
      <c r="AH680" s="2"/>
      <c r="AI680" s="2"/>
      <c r="AJ680" s="2"/>
      <c r="AK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78"/>
      <c r="AC681" s="2"/>
      <c r="AD681" s="20"/>
      <c r="AE681" s="2"/>
      <c r="AF681" s="2"/>
      <c r="AG681" s="2"/>
      <c r="AH681" s="2"/>
      <c r="AI681" s="2"/>
      <c r="AJ681" s="2"/>
      <c r="AK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78"/>
      <c r="AC682" s="2"/>
      <c r="AD682" s="20"/>
      <c r="AE682" s="2"/>
      <c r="AF682" s="2"/>
      <c r="AG682" s="2"/>
      <c r="AH682" s="2"/>
      <c r="AI682" s="2"/>
      <c r="AJ682" s="2"/>
      <c r="AK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78"/>
      <c r="AC683" s="2"/>
      <c r="AD683" s="20"/>
      <c r="AE683" s="2"/>
      <c r="AF683" s="2"/>
      <c r="AG683" s="2"/>
      <c r="AH683" s="2"/>
      <c r="AI683" s="2"/>
      <c r="AJ683" s="2"/>
      <c r="AK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78"/>
      <c r="AC684" s="2"/>
      <c r="AD684" s="20"/>
      <c r="AE684" s="2"/>
      <c r="AF684" s="2"/>
      <c r="AG684" s="2"/>
      <c r="AH684" s="2"/>
      <c r="AI684" s="2"/>
      <c r="AJ684" s="2"/>
      <c r="AK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78"/>
      <c r="AC685" s="2"/>
      <c r="AD685" s="20"/>
      <c r="AE685" s="2"/>
      <c r="AF685" s="2"/>
      <c r="AG685" s="2"/>
      <c r="AH685" s="2"/>
      <c r="AI685" s="2"/>
      <c r="AJ685" s="2"/>
      <c r="AK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78"/>
      <c r="AC686" s="2"/>
      <c r="AD686" s="20"/>
      <c r="AE686" s="2"/>
      <c r="AF686" s="2"/>
      <c r="AG686" s="2"/>
      <c r="AH686" s="2"/>
      <c r="AI686" s="2"/>
      <c r="AJ686" s="2"/>
      <c r="AK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78"/>
      <c r="AC687" s="2"/>
      <c r="AD687" s="20"/>
      <c r="AE687" s="2"/>
      <c r="AF687" s="2"/>
      <c r="AG687" s="2"/>
      <c r="AH687" s="2"/>
      <c r="AI687" s="2"/>
      <c r="AJ687" s="2"/>
      <c r="AK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78"/>
      <c r="AC688" s="2"/>
      <c r="AD688" s="20"/>
      <c r="AE688" s="2"/>
      <c r="AF688" s="2"/>
      <c r="AG688" s="2"/>
      <c r="AH688" s="2"/>
      <c r="AI688" s="2"/>
      <c r="AJ688" s="2"/>
      <c r="AK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78"/>
      <c r="AC689" s="2"/>
      <c r="AD689" s="20"/>
      <c r="AE689" s="2"/>
      <c r="AF689" s="2"/>
      <c r="AG689" s="2"/>
      <c r="AH689" s="2"/>
      <c r="AI689" s="2"/>
      <c r="AJ689" s="2"/>
      <c r="AK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78"/>
      <c r="AC690" s="2"/>
      <c r="AD690" s="20"/>
      <c r="AE690" s="2"/>
      <c r="AF690" s="2"/>
      <c r="AG690" s="2"/>
      <c r="AH690" s="2"/>
      <c r="AI690" s="2"/>
      <c r="AJ690" s="2"/>
      <c r="AK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78"/>
      <c r="AC691" s="2"/>
      <c r="AD691" s="20"/>
      <c r="AE691" s="2"/>
      <c r="AF691" s="2"/>
      <c r="AG691" s="2"/>
      <c r="AH691" s="2"/>
      <c r="AI691" s="2"/>
      <c r="AJ691" s="2"/>
      <c r="AK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78"/>
      <c r="AC692" s="2"/>
      <c r="AD692" s="20"/>
      <c r="AE692" s="2"/>
      <c r="AF692" s="2"/>
      <c r="AG692" s="2"/>
      <c r="AH692" s="2"/>
      <c r="AI692" s="2"/>
      <c r="AJ692" s="2"/>
      <c r="AK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78"/>
      <c r="AC693" s="2"/>
      <c r="AD693" s="20"/>
      <c r="AE693" s="2"/>
      <c r="AF693" s="2"/>
      <c r="AG693" s="2"/>
      <c r="AH693" s="2"/>
      <c r="AI693" s="2"/>
      <c r="AJ693" s="2"/>
      <c r="AK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78"/>
      <c r="AC694" s="2"/>
      <c r="AD694" s="20"/>
      <c r="AE694" s="2"/>
      <c r="AF694" s="2"/>
      <c r="AG694" s="2"/>
      <c r="AH694" s="2"/>
      <c r="AI694" s="2"/>
      <c r="AJ694" s="2"/>
      <c r="AK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78"/>
      <c r="AC695" s="2"/>
      <c r="AD695" s="20"/>
      <c r="AE695" s="2"/>
      <c r="AF695" s="2"/>
      <c r="AG695" s="2"/>
      <c r="AH695" s="2"/>
      <c r="AI695" s="2"/>
      <c r="AJ695" s="2"/>
      <c r="AK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78"/>
      <c r="AC696" s="2"/>
      <c r="AD696" s="20"/>
      <c r="AE696" s="2"/>
      <c r="AF696" s="2"/>
      <c r="AG696" s="2"/>
      <c r="AH696" s="2"/>
      <c r="AI696" s="2"/>
      <c r="AJ696" s="2"/>
      <c r="AK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78"/>
      <c r="AC697" s="2"/>
      <c r="AD697" s="20"/>
      <c r="AE697" s="2"/>
      <c r="AF697" s="2"/>
      <c r="AG697" s="2"/>
      <c r="AH697" s="2"/>
      <c r="AI697" s="2"/>
      <c r="AJ697" s="2"/>
      <c r="AK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78"/>
      <c r="AC698" s="2"/>
      <c r="AD698" s="20"/>
      <c r="AE698" s="2"/>
      <c r="AF698" s="2"/>
      <c r="AG698" s="2"/>
      <c r="AH698" s="2"/>
      <c r="AI698" s="2"/>
      <c r="AJ698" s="2"/>
      <c r="AK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78"/>
      <c r="AC699" s="2"/>
      <c r="AD699" s="20"/>
      <c r="AE699" s="2"/>
      <c r="AF699" s="2"/>
      <c r="AG699" s="2"/>
      <c r="AH699" s="2"/>
      <c r="AI699" s="2"/>
      <c r="AJ699" s="2"/>
      <c r="AK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78"/>
      <c r="AC700" s="2"/>
      <c r="AD700" s="20"/>
      <c r="AE700" s="2"/>
      <c r="AF700" s="2"/>
      <c r="AG700" s="2"/>
      <c r="AH700" s="2"/>
      <c r="AI700" s="2"/>
      <c r="AJ700" s="2"/>
      <c r="AK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78"/>
      <c r="AC701" s="2"/>
      <c r="AD701" s="20"/>
      <c r="AE701" s="2"/>
      <c r="AF701" s="2"/>
      <c r="AG701" s="2"/>
      <c r="AH701" s="2"/>
      <c r="AI701" s="2"/>
      <c r="AJ701" s="2"/>
      <c r="AK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78"/>
      <c r="AC702" s="2"/>
      <c r="AD702" s="20"/>
      <c r="AE702" s="2"/>
      <c r="AF702" s="2"/>
      <c r="AG702" s="2"/>
      <c r="AH702" s="2"/>
      <c r="AI702" s="2"/>
      <c r="AJ702" s="2"/>
      <c r="AK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78"/>
      <c r="AC703" s="2"/>
      <c r="AD703" s="20"/>
      <c r="AE703" s="2"/>
      <c r="AF703" s="2"/>
      <c r="AG703" s="2"/>
      <c r="AH703" s="2"/>
      <c r="AI703" s="2"/>
      <c r="AJ703" s="2"/>
      <c r="AK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78"/>
      <c r="AC704" s="2"/>
      <c r="AD704" s="20"/>
      <c r="AE704" s="2"/>
      <c r="AF704" s="2"/>
      <c r="AG704" s="2"/>
      <c r="AH704" s="2"/>
      <c r="AI704" s="2"/>
      <c r="AJ704" s="2"/>
      <c r="AK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78"/>
      <c r="AC705" s="2"/>
      <c r="AD705" s="20"/>
      <c r="AE705" s="2"/>
      <c r="AF705" s="2"/>
      <c r="AG705" s="2"/>
      <c r="AH705" s="2"/>
      <c r="AI705" s="2"/>
      <c r="AJ705" s="2"/>
      <c r="AK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78"/>
      <c r="AC706" s="2"/>
      <c r="AD706" s="20"/>
      <c r="AE706" s="2"/>
      <c r="AF706" s="2"/>
      <c r="AG706" s="2"/>
      <c r="AH706" s="2"/>
      <c r="AI706" s="2"/>
      <c r="AJ706" s="2"/>
      <c r="AK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78"/>
      <c r="AC707" s="2"/>
      <c r="AD707" s="20"/>
      <c r="AE707" s="2"/>
      <c r="AF707" s="2"/>
      <c r="AG707" s="2"/>
      <c r="AH707" s="2"/>
      <c r="AI707" s="2"/>
      <c r="AJ707" s="2"/>
      <c r="AK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78"/>
      <c r="AC708" s="2"/>
      <c r="AD708" s="20"/>
      <c r="AE708" s="2"/>
      <c r="AF708" s="2"/>
      <c r="AG708" s="2"/>
      <c r="AH708" s="2"/>
      <c r="AI708" s="2"/>
      <c r="AJ708" s="2"/>
      <c r="AK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78"/>
      <c r="AC709" s="2"/>
      <c r="AD709" s="20"/>
      <c r="AE709" s="2"/>
      <c r="AF709" s="2"/>
      <c r="AG709" s="2"/>
      <c r="AH709" s="2"/>
      <c r="AI709" s="2"/>
      <c r="AJ709" s="2"/>
      <c r="AK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78"/>
      <c r="AC710" s="2"/>
      <c r="AD710" s="20"/>
      <c r="AE710" s="2"/>
      <c r="AF710" s="2"/>
      <c r="AG710" s="2"/>
      <c r="AH710" s="2"/>
      <c r="AI710" s="2"/>
      <c r="AJ710" s="2"/>
      <c r="AK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78"/>
      <c r="AC711" s="2"/>
      <c r="AD711" s="20"/>
      <c r="AE711" s="2"/>
      <c r="AF711" s="2"/>
      <c r="AG711" s="2"/>
      <c r="AH711" s="2"/>
      <c r="AI711" s="2"/>
      <c r="AJ711" s="2"/>
      <c r="AK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78"/>
      <c r="AC712" s="2"/>
      <c r="AD712" s="20"/>
      <c r="AE712" s="2"/>
      <c r="AF712" s="2"/>
      <c r="AG712" s="2"/>
      <c r="AH712" s="2"/>
      <c r="AI712" s="2"/>
      <c r="AJ712" s="2"/>
      <c r="AK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78"/>
      <c r="AC713" s="2"/>
      <c r="AD713" s="20"/>
      <c r="AE713" s="2"/>
      <c r="AF713" s="2"/>
      <c r="AG713" s="2"/>
      <c r="AH713" s="2"/>
      <c r="AI713" s="2"/>
      <c r="AJ713" s="2"/>
      <c r="AK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78"/>
      <c r="AC714" s="2"/>
      <c r="AD714" s="20"/>
      <c r="AE714" s="2"/>
      <c r="AF714" s="2"/>
      <c r="AG714" s="2"/>
      <c r="AH714" s="2"/>
      <c r="AI714" s="2"/>
      <c r="AJ714" s="2"/>
      <c r="AK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78"/>
      <c r="AC715" s="2"/>
      <c r="AD715" s="20"/>
      <c r="AE715" s="2"/>
      <c r="AF715" s="2"/>
      <c r="AG715" s="2"/>
      <c r="AH715" s="2"/>
      <c r="AI715" s="2"/>
      <c r="AJ715" s="2"/>
      <c r="AK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78"/>
      <c r="AC716" s="2"/>
      <c r="AD716" s="20"/>
      <c r="AE716" s="2"/>
      <c r="AF716" s="2"/>
      <c r="AG716" s="2"/>
      <c r="AH716" s="2"/>
      <c r="AI716" s="2"/>
      <c r="AJ716" s="2"/>
      <c r="AK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78"/>
      <c r="AC717" s="2"/>
      <c r="AD717" s="20"/>
      <c r="AE717" s="2"/>
      <c r="AF717" s="2"/>
      <c r="AG717" s="2"/>
      <c r="AH717" s="2"/>
      <c r="AI717" s="2"/>
      <c r="AJ717" s="2"/>
      <c r="AK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78"/>
      <c r="AC718" s="2"/>
      <c r="AD718" s="20"/>
      <c r="AE718" s="2"/>
      <c r="AF718" s="2"/>
      <c r="AG718" s="2"/>
      <c r="AH718" s="2"/>
      <c r="AI718" s="2"/>
      <c r="AJ718" s="2"/>
      <c r="AK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78"/>
      <c r="AC719" s="2"/>
      <c r="AD719" s="20"/>
      <c r="AE719" s="2"/>
      <c r="AF719" s="2"/>
      <c r="AG719" s="2"/>
      <c r="AH719" s="2"/>
      <c r="AI719" s="2"/>
      <c r="AJ719" s="2"/>
      <c r="AK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78"/>
      <c r="AC720" s="2"/>
      <c r="AD720" s="20"/>
      <c r="AE720" s="2"/>
      <c r="AF720" s="2"/>
      <c r="AG720" s="2"/>
      <c r="AH720" s="2"/>
      <c r="AI720" s="2"/>
      <c r="AJ720" s="2"/>
      <c r="AK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78"/>
      <c r="AC721" s="2"/>
      <c r="AD721" s="20"/>
      <c r="AE721" s="2"/>
      <c r="AF721" s="2"/>
      <c r="AG721" s="2"/>
      <c r="AH721" s="2"/>
      <c r="AI721" s="2"/>
      <c r="AJ721" s="2"/>
      <c r="AK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78"/>
      <c r="AC722" s="2"/>
      <c r="AD722" s="20"/>
      <c r="AE722" s="2"/>
      <c r="AF722" s="2"/>
      <c r="AG722" s="2"/>
      <c r="AH722" s="2"/>
      <c r="AI722" s="2"/>
      <c r="AJ722" s="2"/>
      <c r="AK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78"/>
      <c r="AC723" s="2"/>
      <c r="AD723" s="20"/>
      <c r="AE723" s="2"/>
      <c r="AF723" s="2"/>
      <c r="AG723" s="2"/>
      <c r="AH723" s="2"/>
      <c r="AI723" s="2"/>
      <c r="AJ723" s="2"/>
      <c r="AK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78"/>
      <c r="AC724" s="2"/>
      <c r="AD724" s="20"/>
      <c r="AE724" s="2"/>
      <c r="AF724" s="2"/>
      <c r="AG724" s="2"/>
      <c r="AH724" s="2"/>
      <c r="AI724" s="2"/>
      <c r="AJ724" s="2"/>
      <c r="AK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78"/>
      <c r="AC725" s="2"/>
      <c r="AD725" s="20"/>
      <c r="AE725" s="2"/>
      <c r="AF725" s="2"/>
      <c r="AG725" s="2"/>
      <c r="AH725" s="2"/>
      <c r="AI725" s="2"/>
      <c r="AJ725" s="2"/>
      <c r="AK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78"/>
      <c r="AC726" s="2"/>
      <c r="AD726" s="20"/>
      <c r="AE726" s="2"/>
      <c r="AF726" s="2"/>
      <c r="AG726" s="2"/>
      <c r="AH726" s="2"/>
      <c r="AI726" s="2"/>
      <c r="AJ726" s="2"/>
      <c r="AK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78"/>
      <c r="AC727" s="2"/>
      <c r="AD727" s="20"/>
      <c r="AE727" s="2"/>
      <c r="AF727" s="2"/>
      <c r="AG727" s="2"/>
      <c r="AH727" s="2"/>
      <c r="AI727" s="2"/>
      <c r="AJ727" s="2"/>
      <c r="AK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78"/>
      <c r="AC728" s="2"/>
      <c r="AD728" s="20"/>
      <c r="AE728" s="2"/>
      <c r="AF728" s="2"/>
      <c r="AG728" s="2"/>
      <c r="AH728" s="2"/>
      <c r="AI728" s="2"/>
      <c r="AJ728" s="2"/>
      <c r="AK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78"/>
      <c r="AC729" s="2"/>
      <c r="AD729" s="20"/>
      <c r="AE729" s="2"/>
      <c r="AF729" s="2"/>
      <c r="AG729" s="2"/>
      <c r="AH729" s="2"/>
      <c r="AI729" s="2"/>
      <c r="AJ729" s="2"/>
      <c r="AK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78"/>
      <c r="AC730" s="2"/>
      <c r="AD730" s="20"/>
      <c r="AE730" s="2"/>
      <c r="AF730" s="2"/>
      <c r="AG730" s="2"/>
      <c r="AH730" s="2"/>
      <c r="AI730" s="2"/>
      <c r="AJ730" s="2"/>
      <c r="AK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78"/>
      <c r="AC731" s="2"/>
      <c r="AD731" s="20"/>
      <c r="AE731" s="2"/>
      <c r="AF731" s="2"/>
      <c r="AG731" s="2"/>
      <c r="AH731" s="2"/>
      <c r="AI731" s="2"/>
      <c r="AJ731" s="2"/>
      <c r="AK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78"/>
      <c r="AC732" s="2"/>
      <c r="AD732" s="20"/>
      <c r="AE732" s="2"/>
      <c r="AF732" s="2"/>
      <c r="AG732" s="2"/>
      <c r="AH732" s="2"/>
      <c r="AI732" s="2"/>
      <c r="AJ732" s="2"/>
      <c r="AK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78"/>
      <c r="AC733" s="2"/>
      <c r="AD733" s="20"/>
      <c r="AE733" s="2"/>
      <c r="AF733" s="2"/>
      <c r="AG733" s="2"/>
      <c r="AH733" s="2"/>
      <c r="AI733" s="2"/>
      <c r="AJ733" s="2"/>
      <c r="AK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78"/>
      <c r="AC734" s="2"/>
      <c r="AD734" s="20"/>
      <c r="AE734" s="2"/>
      <c r="AF734" s="2"/>
      <c r="AG734" s="2"/>
      <c r="AH734" s="2"/>
      <c r="AI734" s="2"/>
      <c r="AJ734" s="2"/>
      <c r="AK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78"/>
      <c r="AC735" s="2"/>
      <c r="AD735" s="20"/>
      <c r="AE735" s="2"/>
      <c r="AF735" s="2"/>
      <c r="AG735" s="2"/>
      <c r="AH735" s="2"/>
      <c r="AI735" s="2"/>
      <c r="AJ735" s="2"/>
      <c r="AK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78"/>
      <c r="AC736" s="2"/>
      <c r="AD736" s="20"/>
      <c r="AE736" s="2"/>
      <c r="AF736" s="2"/>
      <c r="AG736" s="2"/>
      <c r="AH736" s="2"/>
      <c r="AI736" s="2"/>
      <c r="AJ736" s="2"/>
      <c r="AK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78"/>
      <c r="AC737" s="2"/>
      <c r="AD737" s="20"/>
      <c r="AE737" s="2"/>
      <c r="AF737" s="2"/>
      <c r="AG737" s="2"/>
      <c r="AH737" s="2"/>
      <c r="AI737" s="2"/>
      <c r="AJ737" s="2"/>
      <c r="AK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78"/>
      <c r="AC738" s="2"/>
      <c r="AD738" s="20"/>
      <c r="AE738" s="2"/>
      <c r="AF738" s="2"/>
      <c r="AG738" s="2"/>
      <c r="AH738" s="2"/>
      <c r="AI738" s="2"/>
      <c r="AJ738" s="2"/>
      <c r="AK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78"/>
      <c r="AC739" s="2"/>
      <c r="AD739" s="20"/>
      <c r="AE739" s="2"/>
      <c r="AF739" s="2"/>
      <c r="AG739" s="2"/>
      <c r="AH739" s="2"/>
      <c r="AI739" s="2"/>
      <c r="AJ739" s="2"/>
      <c r="AK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78"/>
      <c r="AC740" s="2"/>
      <c r="AD740" s="20"/>
      <c r="AE740" s="2"/>
      <c r="AF740" s="2"/>
      <c r="AG740" s="2"/>
      <c r="AH740" s="2"/>
      <c r="AI740" s="2"/>
      <c r="AJ740" s="2"/>
      <c r="AK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78"/>
      <c r="AC741" s="2"/>
      <c r="AD741" s="20"/>
      <c r="AE741" s="2"/>
      <c r="AF741" s="2"/>
      <c r="AG741" s="2"/>
      <c r="AH741" s="2"/>
      <c r="AI741" s="2"/>
      <c r="AJ741" s="2"/>
      <c r="AK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78"/>
      <c r="AC742" s="2"/>
      <c r="AD742" s="20"/>
      <c r="AE742" s="2"/>
      <c r="AF742" s="2"/>
      <c r="AG742" s="2"/>
      <c r="AH742" s="2"/>
      <c r="AI742" s="2"/>
      <c r="AJ742" s="2"/>
      <c r="AK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78"/>
      <c r="AC743" s="2"/>
      <c r="AD743" s="20"/>
      <c r="AE743" s="2"/>
      <c r="AF743" s="2"/>
      <c r="AG743" s="2"/>
      <c r="AH743" s="2"/>
      <c r="AI743" s="2"/>
      <c r="AJ743" s="2"/>
      <c r="AK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78"/>
      <c r="AC744" s="2"/>
      <c r="AD744" s="20"/>
      <c r="AE744" s="2"/>
      <c r="AF744" s="2"/>
      <c r="AG744" s="2"/>
      <c r="AH744" s="2"/>
      <c r="AI744" s="2"/>
      <c r="AJ744" s="2"/>
      <c r="AK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78"/>
      <c r="AC745" s="2"/>
      <c r="AD745" s="20"/>
      <c r="AE745" s="2"/>
      <c r="AF745" s="2"/>
      <c r="AG745" s="2"/>
      <c r="AH745" s="2"/>
      <c r="AI745" s="2"/>
      <c r="AJ745" s="2"/>
      <c r="AK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78"/>
      <c r="AC746" s="2"/>
      <c r="AD746" s="20"/>
      <c r="AE746" s="2"/>
      <c r="AF746" s="2"/>
      <c r="AG746" s="2"/>
      <c r="AH746" s="2"/>
      <c r="AI746" s="2"/>
      <c r="AJ746" s="2"/>
      <c r="AK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78"/>
      <c r="AC747" s="2"/>
      <c r="AD747" s="20"/>
      <c r="AE747" s="2"/>
      <c r="AF747" s="2"/>
      <c r="AG747" s="2"/>
      <c r="AH747" s="2"/>
      <c r="AI747" s="2"/>
      <c r="AJ747" s="2"/>
      <c r="AK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78"/>
      <c r="AC748" s="2"/>
      <c r="AD748" s="20"/>
      <c r="AE748" s="2"/>
      <c r="AF748" s="2"/>
      <c r="AG748" s="2"/>
      <c r="AH748" s="2"/>
      <c r="AI748" s="2"/>
      <c r="AJ748" s="2"/>
      <c r="AK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78"/>
      <c r="AC749" s="2"/>
      <c r="AD749" s="20"/>
      <c r="AE749" s="2"/>
      <c r="AF749" s="2"/>
      <c r="AG749" s="2"/>
      <c r="AH749" s="2"/>
      <c r="AI749" s="2"/>
      <c r="AJ749" s="2"/>
      <c r="AK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78"/>
      <c r="AC750" s="2"/>
      <c r="AD750" s="20"/>
      <c r="AE750" s="2"/>
      <c r="AF750" s="2"/>
      <c r="AG750" s="2"/>
      <c r="AH750" s="2"/>
      <c r="AI750" s="2"/>
      <c r="AJ750" s="2"/>
      <c r="AK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78"/>
      <c r="AC751" s="2"/>
      <c r="AD751" s="20"/>
      <c r="AE751" s="2"/>
      <c r="AF751" s="2"/>
      <c r="AG751" s="2"/>
      <c r="AH751" s="2"/>
      <c r="AI751" s="2"/>
      <c r="AJ751" s="2"/>
      <c r="AK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78"/>
      <c r="AC752" s="2"/>
      <c r="AD752" s="20"/>
      <c r="AE752" s="2"/>
      <c r="AF752" s="2"/>
      <c r="AG752" s="2"/>
      <c r="AH752" s="2"/>
      <c r="AI752" s="2"/>
      <c r="AJ752" s="2"/>
      <c r="AK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78"/>
      <c r="AC753" s="2"/>
      <c r="AD753" s="20"/>
      <c r="AE753" s="2"/>
      <c r="AF753" s="2"/>
      <c r="AG753" s="2"/>
      <c r="AH753" s="2"/>
      <c r="AI753" s="2"/>
      <c r="AJ753" s="2"/>
      <c r="AK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78"/>
      <c r="AC754" s="2"/>
      <c r="AD754" s="20"/>
      <c r="AE754" s="2"/>
      <c r="AF754" s="2"/>
      <c r="AG754" s="2"/>
      <c r="AH754" s="2"/>
      <c r="AI754" s="2"/>
      <c r="AJ754" s="2"/>
      <c r="AK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78"/>
      <c r="AC755" s="2"/>
      <c r="AD755" s="20"/>
      <c r="AE755" s="2"/>
      <c r="AF755" s="2"/>
      <c r="AG755" s="2"/>
      <c r="AH755" s="2"/>
      <c r="AI755" s="2"/>
      <c r="AJ755" s="2"/>
      <c r="AK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78"/>
      <c r="AC756" s="2"/>
      <c r="AD756" s="20"/>
      <c r="AE756" s="2"/>
      <c r="AF756" s="2"/>
      <c r="AG756" s="2"/>
      <c r="AH756" s="2"/>
      <c r="AI756" s="2"/>
      <c r="AJ756" s="2"/>
      <c r="AK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78"/>
      <c r="AC757" s="2"/>
      <c r="AD757" s="20"/>
      <c r="AE757" s="2"/>
      <c r="AF757" s="2"/>
      <c r="AG757" s="2"/>
      <c r="AH757" s="2"/>
      <c r="AI757" s="2"/>
      <c r="AJ757" s="2"/>
      <c r="AK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78"/>
      <c r="AC758" s="2"/>
      <c r="AD758" s="20"/>
      <c r="AE758" s="2"/>
      <c r="AF758" s="2"/>
      <c r="AG758" s="2"/>
      <c r="AH758" s="2"/>
      <c r="AI758" s="2"/>
      <c r="AJ758" s="2"/>
      <c r="AK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78"/>
      <c r="AC759" s="2"/>
      <c r="AD759" s="20"/>
      <c r="AE759" s="2"/>
      <c r="AF759" s="2"/>
      <c r="AG759" s="2"/>
      <c r="AH759" s="2"/>
      <c r="AI759" s="2"/>
      <c r="AJ759" s="2"/>
      <c r="AK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78"/>
      <c r="AC760" s="2"/>
      <c r="AD760" s="20"/>
      <c r="AE760" s="2"/>
      <c r="AF760" s="2"/>
      <c r="AG760" s="2"/>
      <c r="AH760" s="2"/>
      <c r="AI760" s="2"/>
      <c r="AJ760" s="2"/>
      <c r="AK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78"/>
      <c r="AC761" s="2"/>
      <c r="AD761" s="20"/>
      <c r="AE761" s="2"/>
      <c r="AF761" s="2"/>
      <c r="AG761" s="2"/>
      <c r="AH761" s="2"/>
      <c r="AI761" s="2"/>
      <c r="AJ761" s="2"/>
      <c r="AK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78"/>
      <c r="AC762" s="2"/>
      <c r="AD762" s="20"/>
      <c r="AE762" s="2"/>
      <c r="AF762" s="2"/>
      <c r="AG762" s="2"/>
      <c r="AH762" s="2"/>
      <c r="AI762" s="2"/>
      <c r="AJ762" s="2"/>
      <c r="AK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78"/>
      <c r="AC763" s="2"/>
      <c r="AD763" s="20"/>
      <c r="AE763" s="2"/>
      <c r="AF763" s="2"/>
      <c r="AG763" s="2"/>
      <c r="AH763" s="2"/>
      <c r="AI763" s="2"/>
      <c r="AJ763" s="2"/>
      <c r="AK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78"/>
      <c r="AC764" s="2"/>
      <c r="AD764" s="20"/>
      <c r="AE764" s="2"/>
      <c r="AF764" s="2"/>
      <c r="AG764" s="2"/>
      <c r="AH764" s="2"/>
      <c r="AI764" s="2"/>
      <c r="AJ764" s="2"/>
      <c r="AK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78"/>
      <c r="AC765" s="2"/>
      <c r="AD765" s="20"/>
      <c r="AE765" s="2"/>
      <c r="AF765" s="2"/>
      <c r="AG765" s="2"/>
      <c r="AH765" s="2"/>
      <c r="AI765" s="2"/>
      <c r="AJ765" s="2"/>
      <c r="AK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78"/>
      <c r="AC766" s="2"/>
      <c r="AD766" s="20"/>
      <c r="AE766" s="2"/>
      <c r="AF766" s="2"/>
      <c r="AG766" s="2"/>
      <c r="AH766" s="2"/>
      <c r="AI766" s="2"/>
      <c r="AJ766" s="2"/>
      <c r="AK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78"/>
      <c r="AC767" s="2"/>
      <c r="AD767" s="20"/>
      <c r="AE767" s="2"/>
      <c r="AF767" s="2"/>
      <c r="AG767" s="2"/>
      <c r="AH767" s="2"/>
      <c r="AI767" s="2"/>
      <c r="AJ767" s="2"/>
      <c r="AK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78"/>
      <c r="AC768" s="2"/>
      <c r="AD768" s="20"/>
      <c r="AE768" s="2"/>
      <c r="AF768" s="2"/>
      <c r="AG768" s="2"/>
      <c r="AH768" s="2"/>
      <c r="AI768" s="2"/>
      <c r="AJ768" s="2"/>
      <c r="AK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78"/>
      <c r="AC769" s="2"/>
      <c r="AD769" s="20"/>
      <c r="AE769" s="2"/>
      <c r="AF769" s="2"/>
      <c r="AG769" s="2"/>
      <c r="AH769" s="2"/>
      <c r="AI769" s="2"/>
      <c r="AJ769" s="2"/>
      <c r="AK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78"/>
      <c r="AC770" s="2"/>
      <c r="AD770" s="20"/>
      <c r="AE770" s="2"/>
      <c r="AF770" s="2"/>
      <c r="AG770" s="2"/>
      <c r="AH770" s="2"/>
      <c r="AI770" s="2"/>
      <c r="AJ770" s="2"/>
      <c r="AK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78"/>
      <c r="AC771" s="2"/>
      <c r="AD771" s="20"/>
      <c r="AE771" s="2"/>
      <c r="AF771" s="2"/>
      <c r="AG771" s="2"/>
      <c r="AH771" s="2"/>
      <c r="AI771" s="2"/>
      <c r="AJ771" s="2"/>
      <c r="AK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78"/>
      <c r="AC772" s="2"/>
      <c r="AD772" s="20"/>
      <c r="AE772" s="2"/>
      <c r="AF772" s="2"/>
      <c r="AG772" s="2"/>
      <c r="AH772" s="2"/>
      <c r="AI772" s="2"/>
      <c r="AJ772" s="2"/>
      <c r="AK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78"/>
      <c r="AC773" s="2"/>
      <c r="AD773" s="20"/>
      <c r="AE773" s="2"/>
      <c r="AF773" s="2"/>
      <c r="AG773" s="2"/>
      <c r="AH773" s="2"/>
      <c r="AI773" s="2"/>
      <c r="AJ773" s="2"/>
      <c r="AK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78"/>
      <c r="AC774" s="2"/>
      <c r="AD774" s="20"/>
      <c r="AE774" s="2"/>
      <c r="AF774" s="2"/>
      <c r="AG774" s="2"/>
      <c r="AH774" s="2"/>
      <c r="AI774" s="2"/>
      <c r="AJ774" s="2"/>
      <c r="AK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78"/>
      <c r="AC775" s="2"/>
      <c r="AD775" s="20"/>
      <c r="AE775" s="2"/>
      <c r="AF775" s="2"/>
      <c r="AG775" s="2"/>
      <c r="AH775" s="2"/>
      <c r="AI775" s="2"/>
      <c r="AJ775" s="2"/>
      <c r="AK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78"/>
      <c r="AC776" s="2"/>
      <c r="AD776" s="20"/>
      <c r="AE776" s="2"/>
      <c r="AF776" s="2"/>
      <c r="AG776" s="2"/>
      <c r="AH776" s="2"/>
      <c r="AI776" s="2"/>
      <c r="AJ776" s="2"/>
      <c r="AK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78"/>
      <c r="AC777" s="2"/>
      <c r="AD777" s="20"/>
      <c r="AE777" s="2"/>
      <c r="AF777" s="2"/>
      <c r="AG777" s="2"/>
      <c r="AH777" s="2"/>
      <c r="AI777" s="2"/>
      <c r="AJ777" s="2"/>
      <c r="AK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78"/>
      <c r="AC778" s="2"/>
      <c r="AD778" s="20"/>
      <c r="AE778" s="2"/>
      <c r="AF778" s="2"/>
      <c r="AG778" s="2"/>
      <c r="AH778" s="2"/>
      <c r="AI778" s="2"/>
      <c r="AJ778" s="2"/>
      <c r="AK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78"/>
      <c r="AC779" s="2"/>
      <c r="AD779" s="20"/>
      <c r="AE779" s="2"/>
      <c r="AF779" s="2"/>
      <c r="AG779" s="2"/>
      <c r="AH779" s="2"/>
      <c r="AI779" s="2"/>
      <c r="AJ779" s="2"/>
      <c r="AK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78"/>
      <c r="AC780" s="2"/>
      <c r="AD780" s="20"/>
      <c r="AE780" s="2"/>
      <c r="AF780" s="2"/>
      <c r="AG780" s="2"/>
      <c r="AH780" s="2"/>
      <c r="AI780" s="2"/>
      <c r="AJ780" s="2"/>
      <c r="AK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78"/>
      <c r="AC781" s="2"/>
      <c r="AD781" s="20"/>
      <c r="AE781" s="2"/>
      <c r="AF781" s="2"/>
      <c r="AG781" s="2"/>
      <c r="AH781" s="2"/>
      <c r="AI781" s="2"/>
      <c r="AJ781" s="2"/>
      <c r="AK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78"/>
      <c r="AC782" s="2"/>
      <c r="AD782" s="20"/>
      <c r="AE782" s="2"/>
      <c r="AF782" s="2"/>
      <c r="AG782" s="2"/>
      <c r="AH782" s="2"/>
      <c r="AI782" s="2"/>
      <c r="AJ782" s="2"/>
      <c r="AK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78"/>
      <c r="AC783" s="2"/>
      <c r="AD783" s="20"/>
      <c r="AE783" s="2"/>
      <c r="AF783" s="2"/>
      <c r="AG783" s="2"/>
      <c r="AH783" s="2"/>
      <c r="AI783" s="2"/>
      <c r="AJ783" s="2"/>
      <c r="AK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78"/>
      <c r="AC784" s="2"/>
      <c r="AD784" s="20"/>
      <c r="AE784" s="2"/>
      <c r="AF784" s="2"/>
      <c r="AG784" s="2"/>
      <c r="AH784" s="2"/>
      <c r="AI784" s="2"/>
      <c r="AJ784" s="2"/>
      <c r="AK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78"/>
      <c r="AC785" s="2"/>
      <c r="AD785" s="20"/>
      <c r="AE785" s="2"/>
      <c r="AF785" s="2"/>
      <c r="AG785" s="2"/>
      <c r="AH785" s="2"/>
      <c r="AI785" s="2"/>
      <c r="AJ785" s="2"/>
      <c r="AK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78"/>
      <c r="AC786" s="2"/>
      <c r="AD786" s="20"/>
      <c r="AE786" s="2"/>
      <c r="AF786" s="2"/>
      <c r="AG786" s="2"/>
      <c r="AH786" s="2"/>
      <c r="AI786" s="2"/>
      <c r="AJ786" s="2"/>
      <c r="AK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78"/>
      <c r="AC787" s="2"/>
      <c r="AD787" s="20"/>
      <c r="AE787" s="2"/>
      <c r="AF787" s="2"/>
      <c r="AG787" s="2"/>
      <c r="AH787" s="2"/>
      <c r="AI787" s="2"/>
      <c r="AJ787" s="2"/>
      <c r="AK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78"/>
      <c r="AC788" s="2"/>
      <c r="AD788" s="20"/>
      <c r="AE788" s="2"/>
      <c r="AF788" s="2"/>
      <c r="AG788" s="2"/>
      <c r="AH788" s="2"/>
      <c r="AI788" s="2"/>
      <c r="AJ788" s="2"/>
      <c r="AK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78"/>
      <c r="AC789" s="2"/>
      <c r="AD789" s="20"/>
      <c r="AE789" s="2"/>
      <c r="AF789" s="2"/>
      <c r="AG789" s="2"/>
      <c r="AH789" s="2"/>
      <c r="AI789" s="2"/>
      <c r="AJ789" s="2"/>
      <c r="AK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78"/>
      <c r="AC790" s="2"/>
      <c r="AD790" s="20"/>
      <c r="AE790" s="2"/>
      <c r="AF790" s="2"/>
      <c r="AG790" s="2"/>
      <c r="AH790" s="2"/>
      <c r="AI790" s="2"/>
      <c r="AJ790" s="2"/>
      <c r="AK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78"/>
      <c r="AC791" s="2"/>
      <c r="AD791" s="20"/>
      <c r="AE791" s="2"/>
      <c r="AF791" s="2"/>
      <c r="AG791" s="2"/>
      <c r="AH791" s="2"/>
      <c r="AI791" s="2"/>
      <c r="AJ791" s="2"/>
      <c r="AK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78"/>
      <c r="AC792" s="2"/>
      <c r="AD792" s="20"/>
      <c r="AE792" s="2"/>
      <c r="AF792" s="2"/>
      <c r="AG792" s="2"/>
      <c r="AH792" s="2"/>
      <c r="AI792" s="2"/>
      <c r="AJ792" s="2"/>
      <c r="AK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78"/>
      <c r="AC793" s="2"/>
      <c r="AD793" s="20"/>
      <c r="AE793" s="2"/>
      <c r="AF793" s="2"/>
      <c r="AG793" s="2"/>
      <c r="AH793" s="2"/>
      <c r="AI793" s="2"/>
      <c r="AJ793" s="2"/>
      <c r="AK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78"/>
      <c r="AC794" s="2"/>
      <c r="AD794" s="20"/>
      <c r="AE794" s="2"/>
      <c r="AF794" s="2"/>
      <c r="AG794" s="2"/>
      <c r="AH794" s="2"/>
      <c r="AI794" s="2"/>
      <c r="AJ794" s="2"/>
      <c r="AK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78"/>
      <c r="AC795" s="2"/>
      <c r="AD795" s="20"/>
      <c r="AE795" s="2"/>
      <c r="AF795" s="2"/>
      <c r="AG795" s="2"/>
      <c r="AH795" s="2"/>
      <c r="AI795" s="2"/>
      <c r="AJ795" s="2"/>
      <c r="AK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78"/>
      <c r="AC796" s="2"/>
      <c r="AD796" s="20"/>
      <c r="AE796" s="2"/>
      <c r="AF796" s="2"/>
      <c r="AG796" s="2"/>
      <c r="AH796" s="2"/>
      <c r="AI796" s="2"/>
      <c r="AJ796" s="2"/>
      <c r="AK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78"/>
      <c r="AC797" s="2"/>
      <c r="AD797" s="20"/>
      <c r="AE797" s="2"/>
      <c r="AF797" s="2"/>
      <c r="AG797" s="2"/>
      <c r="AH797" s="2"/>
      <c r="AI797" s="2"/>
      <c r="AJ797" s="2"/>
      <c r="AK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78"/>
      <c r="AC798" s="2"/>
      <c r="AD798" s="20"/>
      <c r="AE798" s="2"/>
      <c r="AF798" s="2"/>
      <c r="AG798" s="2"/>
      <c r="AH798" s="2"/>
      <c r="AI798" s="2"/>
      <c r="AJ798" s="2"/>
      <c r="AK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78"/>
      <c r="AC799" s="2"/>
      <c r="AD799" s="20"/>
      <c r="AE799" s="2"/>
      <c r="AF799" s="2"/>
      <c r="AG799" s="2"/>
      <c r="AH799" s="2"/>
      <c r="AI799" s="2"/>
      <c r="AJ799" s="2"/>
      <c r="AK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78"/>
      <c r="AC800" s="2"/>
      <c r="AD800" s="20"/>
      <c r="AE800" s="2"/>
      <c r="AF800" s="2"/>
      <c r="AG800" s="2"/>
      <c r="AH800" s="2"/>
      <c r="AI800" s="2"/>
      <c r="AJ800" s="2"/>
      <c r="AK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78"/>
      <c r="AC801" s="2"/>
      <c r="AD801" s="20"/>
      <c r="AE801" s="2"/>
      <c r="AF801" s="2"/>
      <c r="AG801" s="2"/>
      <c r="AH801" s="2"/>
      <c r="AI801" s="2"/>
      <c r="AJ801" s="2"/>
      <c r="AK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78"/>
      <c r="AC802" s="2"/>
      <c r="AD802" s="20"/>
      <c r="AE802" s="2"/>
      <c r="AF802" s="2"/>
      <c r="AG802" s="2"/>
      <c r="AH802" s="2"/>
      <c r="AI802" s="2"/>
      <c r="AJ802" s="2"/>
      <c r="AK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78"/>
      <c r="AC803" s="2"/>
      <c r="AD803" s="20"/>
      <c r="AE803" s="2"/>
      <c r="AF803" s="2"/>
      <c r="AG803" s="2"/>
      <c r="AH803" s="2"/>
      <c r="AI803" s="2"/>
      <c r="AJ803" s="2"/>
      <c r="AK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78"/>
      <c r="AC804" s="2"/>
      <c r="AD804" s="20"/>
      <c r="AE804" s="2"/>
      <c r="AF804" s="2"/>
      <c r="AG804" s="2"/>
      <c r="AH804" s="2"/>
      <c r="AI804" s="2"/>
      <c r="AJ804" s="2"/>
      <c r="AK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78"/>
      <c r="AC805" s="2"/>
      <c r="AD805" s="20"/>
      <c r="AE805" s="2"/>
      <c r="AF805" s="2"/>
      <c r="AG805" s="2"/>
      <c r="AH805" s="2"/>
      <c r="AI805" s="2"/>
      <c r="AJ805" s="2"/>
      <c r="AK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78"/>
      <c r="AC806" s="2"/>
      <c r="AD806" s="20"/>
      <c r="AE806" s="2"/>
      <c r="AF806" s="2"/>
      <c r="AG806" s="2"/>
      <c r="AH806" s="2"/>
      <c r="AI806" s="2"/>
      <c r="AJ806" s="2"/>
      <c r="AK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78"/>
      <c r="AC807" s="2"/>
      <c r="AD807" s="20"/>
      <c r="AE807" s="2"/>
      <c r="AF807" s="2"/>
      <c r="AG807" s="2"/>
      <c r="AH807" s="2"/>
      <c r="AI807" s="2"/>
      <c r="AJ807" s="2"/>
      <c r="AK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78"/>
      <c r="AC808" s="2"/>
      <c r="AD808" s="20"/>
      <c r="AE808" s="2"/>
      <c r="AF808" s="2"/>
      <c r="AG808" s="2"/>
      <c r="AH808" s="2"/>
      <c r="AI808" s="2"/>
      <c r="AJ808" s="2"/>
      <c r="AK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78"/>
      <c r="AC809" s="2"/>
      <c r="AD809" s="20"/>
      <c r="AE809" s="2"/>
      <c r="AF809" s="2"/>
      <c r="AG809" s="2"/>
      <c r="AH809" s="2"/>
      <c r="AI809" s="2"/>
      <c r="AJ809" s="2"/>
      <c r="AK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78"/>
      <c r="AC810" s="2"/>
      <c r="AD810" s="20"/>
      <c r="AE810" s="2"/>
      <c r="AF810" s="2"/>
      <c r="AG810" s="2"/>
      <c r="AH810" s="2"/>
      <c r="AI810" s="2"/>
      <c r="AJ810" s="2"/>
      <c r="AK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78"/>
      <c r="AC811" s="2"/>
      <c r="AD811" s="20"/>
      <c r="AE811" s="2"/>
      <c r="AF811" s="2"/>
      <c r="AG811" s="2"/>
      <c r="AH811" s="2"/>
      <c r="AI811" s="2"/>
      <c r="AJ811" s="2"/>
      <c r="AK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78"/>
      <c r="AC812" s="2"/>
      <c r="AD812" s="20"/>
      <c r="AE812" s="2"/>
      <c r="AF812" s="2"/>
      <c r="AG812" s="2"/>
      <c r="AH812" s="2"/>
      <c r="AI812" s="2"/>
      <c r="AJ812" s="2"/>
      <c r="AK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78"/>
      <c r="AC813" s="2"/>
      <c r="AD813" s="20"/>
      <c r="AE813" s="2"/>
      <c r="AF813" s="2"/>
      <c r="AG813" s="2"/>
      <c r="AH813" s="2"/>
      <c r="AI813" s="2"/>
      <c r="AJ813" s="2"/>
      <c r="AK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78"/>
      <c r="AC814" s="2"/>
      <c r="AD814" s="20"/>
      <c r="AE814" s="2"/>
      <c r="AF814" s="2"/>
      <c r="AG814" s="2"/>
      <c r="AH814" s="2"/>
      <c r="AI814" s="2"/>
      <c r="AJ814" s="2"/>
      <c r="AK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78"/>
      <c r="AC815" s="2"/>
      <c r="AD815" s="20"/>
      <c r="AE815" s="2"/>
      <c r="AF815" s="2"/>
      <c r="AG815" s="2"/>
      <c r="AH815" s="2"/>
      <c r="AI815" s="2"/>
      <c r="AJ815" s="2"/>
      <c r="AK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78"/>
      <c r="AC816" s="2"/>
      <c r="AD816" s="20"/>
      <c r="AE816" s="2"/>
      <c r="AF816" s="2"/>
      <c r="AG816" s="2"/>
      <c r="AH816" s="2"/>
      <c r="AI816" s="2"/>
      <c r="AJ816" s="2"/>
      <c r="AK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78"/>
      <c r="AC817" s="2"/>
      <c r="AD817" s="20"/>
      <c r="AE817" s="2"/>
      <c r="AF817" s="2"/>
      <c r="AG817" s="2"/>
      <c r="AH817" s="2"/>
      <c r="AI817" s="2"/>
      <c r="AJ817" s="2"/>
      <c r="AK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78"/>
      <c r="AC818" s="2"/>
      <c r="AD818" s="20"/>
      <c r="AE818" s="2"/>
      <c r="AF818" s="2"/>
      <c r="AG818" s="2"/>
      <c r="AH818" s="2"/>
      <c r="AI818" s="2"/>
      <c r="AJ818" s="2"/>
      <c r="AK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78"/>
      <c r="AC819" s="2"/>
      <c r="AD819" s="20"/>
      <c r="AE819" s="2"/>
      <c r="AF819" s="2"/>
      <c r="AG819" s="2"/>
      <c r="AH819" s="2"/>
      <c r="AI819" s="2"/>
      <c r="AJ819" s="2"/>
      <c r="AK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78"/>
      <c r="AC820" s="2"/>
      <c r="AD820" s="20"/>
      <c r="AE820" s="2"/>
      <c r="AF820" s="2"/>
      <c r="AG820" s="2"/>
      <c r="AH820" s="2"/>
      <c r="AI820" s="2"/>
      <c r="AJ820" s="2"/>
      <c r="AK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78"/>
      <c r="AC821" s="2"/>
      <c r="AD821" s="20"/>
      <c r="AE821" s="2"/>
      <c r="AF821" s="2"/>
      <c r="AG821" s="2"/>
      <c r="AH821" s="2"/>
      <c r="AI821" s="2"/>
      <c r="AJ821" s="2"/>
      <c r="AK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78"/>
      <c r="AC822" s="2"/>
      <c r="AD822" s="20"/>
      <c r="AE822" s="2"/>
      <c r="AF822" s="2"/>
      <c r="AG822" s="2"/>
      <c r="AH822" s="2"/>
      <c r="AI822" s="2"/>
      <c r="AJ822" s="2"/>
      <c r="AK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78"/>
      <c r="AC823" s="2"/>
      <c r="AD823" s="20"/>
      <c r="AE823" s="2"/>
      <c r="AF823" s="2"/>
      <c r="AG823" s="2"/>
      <c r="AH823" s="2"/>
      <c r="AI823" s="2"/>
      <c r="AJ823" s="2"/>
      <c r="AK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78"/>
      <c r="AC824" s="2"/>
      <c r="AD824" s="20"/>
      <c r="AE824" s="2"/>
      <c r="AF824" s="2"/>
      <c r="AG824" s="2"/>
      <c r="AH824" s="2"/>
      <c r="AI824" s="2"/>
      <c r="AJ824" s="2"/>
      <c r="AK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78"/>
      <c r="AC825" s="2"/>
      <c r="AD825" s="20"/>
      <c r="AE825" s="2"/>
      <c r="AF825" s="2"/>
      <c r="AG825" s="2"/>
      <c r="AH825" s="2"/>
      <c r="AI825" s="2"/>
      <c r="AJ825" s="2"/>
      <c r="AK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78"/>
      <c r="AC826" s="2"/>
      <c r="AD826" s="20"/>
      <c r="AE826" s="2"/>
      <c r="AF826" s="2"/>
      <c r="AG826" s="2"/>
      <c r="AH826" s="2"/>
      <c r="AI826" s="2"/>
      <c r="AJ826" s="2"/>
      <c r="AK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78"/>
      <c r="AC827" s="2"/>
      <c r="AD827" s="20"/>
      <c r="AE827" s="2"/>
      <c r="AF827" s="2"/>
      <c r="AG827" s="2"/>
      <c r="AH827" s="2"/>
      <c r="AI827" s="2"/>
      <c r="AJ827" s="2"/>
      <c r="AK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78"/>
      <c r="AC828" s="2"/>
      <c r="AD828" s="20"/>
      <c r="AE828" s="2"/>
      <c r="AF828" s="2"/>
      <c r="AG828" s="2"/>
      <c r="AH828" s="2"/>
      <c r="AI828" s="2"/>
      <c r="AJ828" s="2"/>
      <c r="AK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78"/>
      <c r="AC829" s="2"/>
      <c r="AD829" s="20"/>
      <c r="AE829" s="2"/>
      <c r="AF829" s="2"/>
      <c r="AG829" s="2"/>
      <c r="AH829" s="2"/>
      <c r="AI829" s="2"/>
      <c r="AJ829" s="2"/>
      <c r="AK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78"/>
      <c r="AC830" s="2"/>
      <c r="AD830" s="20"/>
      <c r="AE830" s="2"/>
      <c r="AF830" s="2"/>
      <c r="AG830" s="2"/>
      <c r="AH830" s="2"/>
      <c r="AI830" s="2"/>
      <c r="AJ830" s="2"/>
      <c r="AK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78"/>
      <c r="AC831" s="2"/>
      <c r="AD831" s="20"/>
      <c r="AE831" s="2"/>
      <c r="AF831" s="2"/>
      <c r="AG831" s="2"/>
      <c r="AH831" s="2"/>
      <c r="AI831" s="2"/>
      <c r="AJ831" s="2"/>
      <c r="AK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78"/>
      <c r="AC832" s="2"/>
      <c r="AD832" s="20"/>
      <c r="AE832" s="2"/>
      <c r="AF832" s="2"/>
      <c r="AG832" s="2"/>
      <c r="AH832" s="2"/>
      <c r="AI832" s="2"/>
      <c r="AJ832" s="2"/>
      <c r="AK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78"/>
      <c r="AC833" s="2"/>
      <c r="AD833" s="20"/>
      <c r="AE833" s="2"/>
      <c r="AF833" s="2"/>
      <c r="AG833" s="2"/>
      <c r="AH833" s="2"/>
      <c r="AI833" s="2"/>
      <c r="AJ833" s="2"/>
      <c r="AK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78"/>
      <c r="AC834" s="2"/>
      <c r="AD834" s="20"/>
      <c r="AE834" s="2"/>
      <c r="AF834" s="2"/>
      <c r="AG834" s="2"/>
      <c r="AH834" s="2"/>
      <c r="AI834" s="2"/>
      <c r="AJ834" s="2"/>
      <c r="AK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78"/>
      <c r="AC835" s="2"/>
      <c r="AD835" s="20"/>
      <c r="AE835" s="2"/>
      <c r="AF835" s="2"/>
      <c r="AG835" s="2"/>
      <c r="AH835" s="2"/>
      <c r="AI835" s="2"/>
      <c r="AJ835" s="2"/>
      <c r="AK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78"/>
      <c r="AC836" s="2"/>
      <c r="AD836" s="20"/>
      <c r="AE836" s="2"/>
      <c r="AF836" s="2"/>
      <c r="AG836" s="2"/>
      <c r="AH836" s="2"/>
      <c r="AI836" s="2"/>
      <c r="AJ836" s="2"/>
      <c r="AK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78"/>
      <c r="AC837" s="2"/>
      <c r="AD837" s="20"/>
      <c r="AE837" s="2"/>
      <c r="AF837" s="2"/>
      <c r="AG837" s="2"/>
      <c r="AH837" s="2"/>
      <c r="AI837" s="2"/>
      <c r="AJ837" s="2"/>
      <c r="AK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78"/>
      <c r="AC838" s="2"/>
      <c r="AD838" s="20"/>
      <c r="AE838" s="2"/>
      <c r="AF838" s="2"/>
      <c r="AG838" s="2"/>
      <c r="AH838" s="2"/>
      <c r="AI838" s="2"/>
      <c r="AJ838" s="2"/>
      <c r="AK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78"/>
      <c r="AC839" s="2"/>
      <c r="AD839" s="20"/>
      <c r="AE839" s="2"/>
      <c r="AF839" s="2"/>
      <c r="AG839" s="2"/>
      <c r="AH839" s="2"/>
      <c r="AI839" s="2"/>
      <c r="AJ839" s="2"/>
      <c r="AK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78"/>
      <c r="AC840" s="2"/>
      <c r="AD840" s="20"/>
      <c r="AE840" s="2"/>
      <c r="AF840" s="2"/>
      <c r="AG840" s="2"/>
      <c r="AH840" s="2"/>
      <c r="AI840" s="2"/>
      <c r="AJ840" s="2"/>
      <c r="AK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78"/>
      <c r="AC841" s="2"/>
      <c r="AD841" s="20"/>
      <c r="AE841" s="2"/>
      <c r="AF841" s="2"/>
      <c r="AG841" s="2"/>
      <c r="AH841" s="2"/>
      <c r="AI841" s="2"/>
      <c r="AJ841" s="2"/>
      <c r="AK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78"/>
      <c r="AC842" s="2"/>
      <c r="AD842" s="20"/>
      <c r="AE842" s="2"/>
      <c r="AF842" s="2"/>
      <c r="AG842" s="2"/>
      <c r="AH842" s="2"/>
      <c r="AI842" s="2"/>
      <c r="AJ842" s="2"/>
      <c r="AK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78"/>
      <c r="AC843" s="2"/>
      <c r="AD843" s="20"/>
      <c r="AE843" s="2"/>
      <c r="AF843" s="2"/>
      <c r="AG843" s="2"/>
      <c r="AH843" s="2"/>
      <c r="AI843" s="2"/>
      <c r="AJ843" s="2"/>
      <c r="AK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78"/>
      <c r="AC844" s="2"/>
      <c r="AD844" s="20"/>
      <c r="AE844" s="2"/>
      <c r="AF844" s="2"/>
      <c r="AG844" s="2"/>
      <c r="AH844" s="2"/>
      <c r="AI844" s="2"/>
      <c r="AJ844" s="2"/>
      <c r="AK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78"/>
      <c r="AC845" s="2"/>
      <c r="AD845" s="20"/>
      <c r="AE845" s="2"/>
      <c r="AF845" s="2"/>
      <c r="AG845" s="2"/>
      <c r="AH845" s="2"/>
      <c r="AI845" s="2"/>
      <c r="AJ845" s="2"/>
      <c r="AK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78"/>
      <c r="AC846" s="2"/>
      <c r="AD846" s="20"/>
      <c r="AE846" s="2"/>
      <c r="AF846" s="2"/>
      <c r="AG846" s="2"/>
      <c r="AH846" s="2"/>
      <c r="AI846" s="2"/>
      <c r="AJ846" s="2"/>
      <c r="AK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78"/>
      <c r="AC847" s="2"/>
      <c r="AD847" s="20"/>
      <c r="AE847" s="2"/>
      <c r="AF847" s="2"/>
      <c r="AG847" s="2"/>
      <c r="AH847" s="2"/>
      <c r="AI847" s="2"/>
      <c r="AJ847" s="2"/>
      <c r="AK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78"/>
      <c r="AC848" s="2"/>
      <c r="AD848" s="20"/>
      <c r="AE848" s="2"/>
      <c r="AF848" s="2"/>
      <c r="AG848" s="2"/>
      <c r="AH848" s="2"/>
      <c r="AI848" s="2"/>
      <c r="AJ848" s="2"/>
      <c r="AK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78"/>
      <c r="AC849" s="2"/>
      <c r="AD849" s="20"/>
      <c r="AE849" s="2"/>
      <c r="AF849" s="2"/>
      <c r="AG849" s="2"/>
      <c r="AH849" s="2"/>
      <c r="AI849" s="2"/>
      <c r="AJ849" s="2"/>
      <c r="AK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78"/>
      <c r="AC850" s="2"/>
      <c r="AD850" s="20"/>
      <c r="AE850" s="2"/>
      <c r="AF850" s="2"/>
      <c r="AG850" s="2"/>
      <c r="AH850" s="2"/>
      <c r="AI850" s="2"/>
      <c r="AJ850" s="2"/>
      <c r="AK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78"/>
      <c r="AC851" s="2"/>
      <c r="AD851" s="20"/>
      <c r="AE851" s="2"/>
      <c r="AF851" s="2"/>
      <c r="AG851" s="2"/>
      <c r="AH851" s="2"/>
      <c r="AI851" s="2"/>
      <c r="AJ851" s="2"/>
      <c r="AK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78"/>
      <c r="AC852" s="2"/>
      <c r="AD852" s="20"/>
      <c r="AE852" s="2"/>
      <c r="AF852" s="2"/>
      <c r="AG852" s="2"/>
      <c r="AH852" s="2"/>
      <c r="AI852" s="2"/>
      <c r="AJ852" s="2"/>
      <c r="AK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78"/>
      <c r="AC853" s="2"/>
      <c r="AD853" s="20"/>
      <c r="AE853" s="2"/>
      <c r="AF853" s="2"/>
      <c r="AG853" s="2"/>
      <c r="AH853" s="2"/>
      <c r="AI853" s="2"/>
      <c r="AJ853" s="2"/>
      <c r="AK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78"/>
      <c r="AC854" s="2"/>
      <c r="AD854" s="20"/>
      <c r="AE854" s="2"/>
      <c r="AF854" s="2"/>
      <c r="AG854" s="2"/>
      <c r="AH854" s="2"/>
      <c r="AI854" s="2"/>
      <c r="AJ854" s="2"/>
      <c r="AK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78"/>
      <c r="AC855" s="2"/>
      <c r="AD855" s="20"/>
      <c r="AE855" s="2"/>
      <c r="AF855" s="2"/>
      <c r="AG855" s="2"/>
      <c r="AH855" s="2"/>
      <c r="AI855" s="2"/>
      <c r="AJ855" s="2"/>
      <c r="AK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78"/>
      <c r="AC856" s="2"/>
      <c r="AD856" s="20"/>
      <c r="AE856" s="2"/>
      <c r="AF856" s="2"/>
      <c r="AG856" s="2"/>
      <c r="AH856" s="2"/>
      <c r="AI856" s="2"/>
      <c r="AJ856" s="2"/>
      <c r="AK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78"/>
      <c r="AC857" s="2"/>
      <c r="AD857" s="20"/>
      <c r="AE857" s="2"/>
      <c r="AF857" s="2"/>
      <c r="AG857" s="2"/>
      <c r="AH857" s="2"/>
      <c r="AI857" s="2"/>
      <c r="AJ857" s="2"/>
      <c r="AK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78"/>
      <c r="AC858" s="2"/>
      <c r="AD858" s="20"/>
      <c r="AE858" s="2"/>
      <c r="AF858" s="2"/>
      <c r="AG858" s="2"/>
      <c r="AH858" s="2"/>
      <c r="AI858" s="2"/>
      <c r="AJ858" s="2"/>
      <c r="AK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78"/>
      <c r="AC859" s="2"/>
      <c r="AD859" s="20"/>
      <c r="AE859" s="2"/>
      <c r="AF859" s="2"/>
      <c r="AG859" s="2"/>
      <c r="AH859" s="2"/>
      <c r="AI859" s="2"/>
      <c r="AJ859" s="2"/>
      <c r="AK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78"/>
      <c r="AC860" s="2"/>
      <c r="AD860" s="20"/>
      <c r="AE860" s="2"/>
      <c r="AF860" s="2"/>
      <c r="AG860" s="2"/>
      <c r="AH860" s="2"/>
      <c r="AI860" s="2"/>
      <c r="AJ860" s="2"/>
      <c r="AK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78"/>
      <c r="AC861" s="2"/>
      <c r="AD861" s="20"/>
      <c r="AE861" s="2"/>
      <c r="AF861" s="2"/>
      <c r="AG861" s="2"/>
      <c r="AH861" s="2"/>
      <c r="AI861" s="2"/>
      <c r="AJ861" s="2"/>
      <c r="AK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78"/>
      <c r="AC862" s="2"/>
      <c r="AD862" s="20"/>
      <c r="AE862" s="2"/>
      <c r="AF862" s="2"/>
      <c r="AG862" s="2"/>
      <c r="AH862" s="2"/>
      <c r="AI862" s="2"/>
      <c r="AJ862" s="2"/>
      <c r="AK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78"/>
      <c r="AC863" s="2"/>
      <c r="AD863" s="20"/>
      <c r="AE863" s="2"/>
      <c r="AF863" s="2"/>
      <c r="AG863" s="2"/>
      <c r="AH863" s="2"/>
      <c r="AI863" s="2"/>
      <c r="AJ863" s="2"/>
      <c r="AK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78"/>
      <c r="AC864" s="2"/>
      <c r="AD864" s="20"/>
      <c r="AE864" s="2"/>
      <c r="AF864" s="2"/>
      <c r="AG864" s="2"/>
      <c r="AH864" s="2"/>
      <c r="AI864" s="2"/>
      <c r="AJ864" s="2"/>
      <c r="AK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78"/>
      <c r="AC865" s="2"/>
      <c r="AD865" s="20"/>
      <c r="AE865" s="2"/>
      <c r="AF865" s="2"/>
      <c r="AG865" s="2"/>
      <c r="AH865" s="2"/>
      <c r="AI865" s="2"/>
      <c r="AJ865" s="2"/>
      <c r="AK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78"/>
      <c r="AC866" s="2"/>
      <c r="AD866" s="20"/>
      <c r="AE866" s="2"/>
      <c r="AF866" s="2"/>
      <c r="AG866" s="2"/>
      <c r="AH866" s="2"/>
      <c r="AI866" s="2"/>
      <c r="AJ866" s="2"/>
      <c r="AK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78"/>
      <c r="AC867" s="2"/>
      <c r="AD867" s="20"/>
      <c r="AE867" s="2"/>
      <c r="AF867" s="2"/>
      <c r="AG867" s="2"/>
      <c r="AH867" s="2"/>
      <c r="AI867" s="2"/>
      <c r="AJ867" s="2"/>
      <c r="AK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78"/>
      <c r="AC868" s="2"/>
      <c r="AD868" s="20"/>
      <c r="AE868" s="2"/>
      <c r="AF868" s="2"/>
      <c r="AG868" s="2"/>
      <c r="AH868" s="2"/>
      <c r="AI868" s="2"/>
      <c r="AJ868" s="2"/>
      <c r="AK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78"/>
      <c r="AC869" s="2"/>
      <c r="AD869" s="20"/>
      <c r="AE869" s="2"/>
      <c r="AF869" s="2"/>
      <c r="AG869" s="2"/>
      <c r="AH869" s="2"/>
      <c r="AI869" s="2"/>
      <c r="AJ869" s="2"/>
      <c r="AK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78"/>
      <c r="AC870" s="2"/>
      <c r="AD870" s="20"/>
      <c r="AE870" s="2"/>
      <c r="AF870" s="2"/>
      <c r="AG870" s="2"/>
      <c r="AH870" s="2"/>
      <c r="AI870" s="2"/>
      <c r="AJ870" s="2"/>
      <c r="AK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78"/>
      <c r="AC871" s="2"/>
      <c r="AD871" s="20"/>
      <c r="AE871" s="2"/>
      <c r="AF871" s="2"/>
      <c r="AG871" s="2"/>
      <c r="AH871" s="2"/>
      <c r="AI871" s="2"/>
      <c r="AJ871" s="2"/>
      <c r="AK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78"/>
      <c r="AC872" s="2"/>
      <c r="AD872" s="20"/>
      <c r="AE872" s="2"/>
      <c r="AF872" s="2"/>
      <c r="AG872" s="2"/>
      <c r="AH872" s="2"/>
      <c r="AI872" s="2"/>
      <c r="AJ872" s="2"/>
      <c r="AK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78"/>
      <c r="AC873" s="2"/>
      <c r="AD873" s="20"/>
      <c r="AE873" s="2"/>
      <c r="AF873" s="2"/>
      <c r="AG873" s="2"/>
      <c r="AH873" s="2"/>
      <c r="AI873" s="2"/>
      <c r="AJ873" s="2"/>
      <c r="AK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78"/>
      <c r="AC874" s="2"/>
      <c r="AD874" s="20"/>
      <c r="AE874" s="2"/>
      <c r="AF874" s="2"/>
      <c r="AG874" s="2"/>
      <c r="AH874" s="2"/>
      <c r="AI874" s="2"/>
      <c r="AJ874" s="2"/>
      <c r="AK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78"/>
      <c r="AC875" s="2"/>
      <c r="AD875" s="20"/>
      <c r="AE875" s="2"/>
      <c r="AF875" s="2"/>
      <c r="AG875" s="2"/>
      <c r="AH875" s="2"/>
      <c r="AI875" s="2"/>
      <c r="AJ875" s="2"/>
      <c r="AK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78"/>
      <c r="AC876" s="2"/>
      <c r="AD876" s="20"/>
      <c r="AE876" s="2"/>
      <c r="AF876" s="2"/>
      <c r="AG876" s="2"/>
      <c r="AH876" s="2"/>
      <c r="AI876" s="2"/>
      <c r="AJ876" s="2"/>
      <c r="AK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78"/>
      <c r="AC877" s="2"/>
      <c r="AD877" s="20"/>
      <c r="AE877" s="2"/>
      <c r="AF877" s="2"/>
      <c r="AG877" s="2"/>
      <c r="AH877" s="2"/>
      <c r="AI877" s="2"/>
      <c r="AJ877" s="2"/>
      <c r="AK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78"/>
      <c r="AC878" s="2"/>
      <c r="AD878" s="20"/>
      <c r="AE878" s="2"/>
      <c r="AF878" s="2"/>
      <c r="AG878" s="2"/>
      <c r="AH878" s="2"/>
      <c r="AI878" s="2"/>
      <c r="AJ878" s="2"/>
      <c r="AK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78"/>
      <c r="AC879" s="2"/>
      <c r="AD879" s="20"/>
      <c r="AE879" s="2"/>
      <c r="AF879" s="2"/>
      <c r="AG879" s="2"/>
      <c r="AH879" s="2"/>
      <c r="AI879" s="2"/>
      <c r="AJ879" s="2"/>
      <c r="AK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78"/>
      <c r="AC880" s="2"/>
      <c r="AD880" s="20"/>
      <c r="AE880" s="2"/>
      <c r="AF880" s="2"/>
      <c r="AG880" s="2"/>
      <c r="AH880" s="2"/>
      <c r="AI880" s="2"/>
      <c r="AJ880" s="2"/>
      <c r="AK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78"/>
      <c r="AC881" s="2"/>
      <c r="AD881" s="20"/>
      <c r="AE881" s="2"/>
      <c r="AF881" s="2"/>
      <c r="AG881" s="2"/>
      <c r="AH881" s="2"/>
      <c r="AI881" s="2"/>
      <c r="AJ881" s="2"/>
      <c r="AK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78"/>
      <c r="AC882" s="2"/>
      <c r="AD882" s="20"/>
      <c r="AE882" s="2"/>
      <c r="AF882" s="2"/>
      <c r="AG882" s="2"/>
      <c r="AH882" s="2"/>
      <c r="AI882" s="2"/>
      <c r="AJ882" s="2"/>
      <c r="AK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78"/>
      <c r="AC883" s="2"/>
      <c r="AD883" s="20"/>
      <c r="AE883" s="2"/>
      <c r="AF883" s="2"/>
      <c r="AG883" s="2"/>
      <c r="AH883" s="2"/>
      <c r="AI883" s="2"/>
      <c r="AJ883" s="2"/>
      <c r="AK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78"/>
      <c r="AC884" s="2"/>
      <c r="AD884" s="20"/>
      <c r="AE884" s="2"/>
      <c r="AF884" s="2"/>
      <c r="AG884" s="2"/>
      <c r="AH884" s="2"/>
      <c r="AI884" s="2"/>
      <c r="AJ884" s="2"/>
      <c r="AK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78"/>
      <c r="AC885" s="2"/>
      <c r="AD885" s="20"/>
      <c r="AE885" s="2"/>
      <c r="AF885" s="2"/>
      <c r="AG885" s="2"/>
      <c r="AH885" s="2"/>
      <c r="AI885" s="2"/>
      <c r="AJ885" s="2"/>
      <c r="AK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78"/>
      <c r="AC886" s="2"/>
      <c r="AD886" s="20"/>
      <c r="AE886" s="2"/>
      <c r="AF886" s="2"/>
      <c r="AG886" s="2"/>
      <c r="AH886" s="2"/>
      <c r="AI886" s="2"/>
      <c r="AJ886" s="2"/>
      <c r="AK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78"/>
      <c r="AC887" s="2"/>
      <c r="AD887" s="20"/>
      <c r="AE887" s="2"/>
      <c r="AF887" s="2"/>
      <c r="AG887" s="2"/>
      <c r="AH887" s="2"/>
      <c r="AI887" s="2"/>
      <c r="AJ887" s="2"/>
      <c r="AK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78"/>
      <c r="AC888" s="2"/>
      <c r="AD888" s="20"/>
      <c r="AE888" s="2"/>
      <c r="AF888" s="2"/>
      <c r="AG888" s="2"/>
      <c r="AH888" s="2"/>
      <c r="AI888" s="2"/>
      <c r="AJ888" s="2"/>
      <c r="AK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78"/>
      <c r="AC889" s="2"/>
      <c r="AD889" s="20"/>
      <c r="AE889" s="2"/>
      <c r="AF889" s="2"/>
      <c r="AG889" s="2"/>
      <c r="AH889" s="2"/>
      <c r="AI889" s="2"/>
      <c r="AJ889" s="2"/>
      <c r="AK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78"/>
      <c r="AC890" s="2"/>
      <c r="AD890" s="20"/>
      <c r="AE890" s="2"/>
      <c r="AF890" s="2"/>
      <c r="AG890" s="2"/>
      <c r="AH890" s="2"/>
      <c r="AI890" s="2"/>
      <c r="AJ890" s="2"/>
      <c r="AK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78"/>
      <c r="AC891" s="2"/>
      <c r="AD891" s="20"/>
      <c r="AE891" s="2"/>
      <c r="AF891" s="2"/>
      <c r="AG891" s="2"/>
      <c r="AH891" s="2"/>
      <c r="AI891" s="2"/>
      <c r="AJ891" s="2"/>
      <c r="AK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78"/>
      <c r="AC892" s="2"/>
      <c r="AD892" s="20"/>
      <c r="AE892" s="2"/>
      <c r="AF892" s="2"/>
      <c r="AG892" s="2"/>
      <c r="AH892" s="2"/>
      <c r="AI892" s="2"/>
      <c r="AJ892" s="2"/>
      <c r="AK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78"/>
      <c r="AC893" s="2"/>
      <c r="AD893" s="20"/>
      <c r="AE893" s="2"/>
      <c r="AF893" s="2"/>
      <c r="AG893" s="2"/>
      <c r="AH893" s="2"/>
      <c r="AI893" s="2"/>
      <c r="AJ893" s="2"/>
      <c r="AK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78"/>
      <c r="AC894" s="2"/>
      <c r="AD894" s="20"/>
      <c r="AE894" s="2"/>
      <c r="AF894" s="2"/>
      <c r="AG894" s="2"/>
      <c r="AH894" s="2"/>
      <c r="AI894" s="2"/>
      <c r="AJ894" s="2"/>
      <c r="AK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78"/>
      <c r="AC895" s="2"/>
      <c r="AD895" s="20"/>
      <c r="AE895" s="2"/>
      <c r="AF895" s="2"/>
      <c r="AG895" s="2"/>
      <c r="AH895" s="2"/>
      <c r="AI895" s="2"/>
      <c r="AJ895" s="2"/>
      <c r="AK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78"/>
      <c r="AC896" s="2"/>
      <c r="AD896" s="20"/>
      <c r="AE896" s="2"/>
      <c r="AF896" s="2"/>
      <c r="AG896" s="2"/>
      <c r="AH896" s="2"/>
      <c r="AI896" s="2"/>
      <c r="AJ896" s="2"/>
      <c r="AK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78"/>
      <c r="AC897" s="2"/>
      <c r="AD897" s="20"/>
      <c r="AE897" s="2"/>
      <c r="AF897" s="2"/>
      <c r="AG897" s="2"/>
      <c r="AH897" s="2"/>
      <c r="AI897" s="2"/>
      <c r="AJ897" s="2"/>
      <c r="AK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78"/>
      <c r="AC898" s="2"/>
      <c r="AD898" s="20"/>
      <c r="AE898" s="2"/>
      <c r="AF898" s="2"/>
      <c r="AG898" s="2"/>
      <c r="AH898" s="2"/>
      <c r="AI898" s="2"/>
      <c r="AJ898" s="2"/>
      <c r="AK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78"/>
      <c r="AC899" s="2"/>
      <c r="AD899" s="20"/>
      <c r="AE899" s="2"/>
      <c r="AF899" s="2"/>
      <c r="AG899" s="2"/>
      <c r="AH899" s="2"/>
      <c r="AI899" s="2"/>
      <c r="AJ899" s="2"/>
      <c r="AK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78"/>
      <c r="AC900" s="2"/>
      <c r="AD900" s="20"/>
      <c r="AE900" s="2"/>
      <c r="AF900" s="2"/>
      <c r="AG900" s="2"/>
      <c r="AH900" s="2"/>
      <c r="AI900" s="2"/>
      <c r="AJ900" s="2"/>
      <c r="AK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78"/>
      <c r="AC901" s="2"/>
      <c r="AD901" s="20"/>
      <c r="AE901" s="2"/>
      <c r="AF901" s="2"/>
      <c r="AG901" s="2"/>
      <c r="AH901" s="2"/>
      <c r="AI901" s="2"/>
      <c r="AJ901" s="2"/>
      <c r="AK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78"/>
      <c r="AC902" s="2"/>
      <c r="AD902" s="20"/>
      <c r="AE902" s="2"/>
      <c r="AF902" s="2"/>
      <c r="AG902" s="2"/>
      <c r="AH902" s="2"/>
      <c r="AI902" s="2"/>
      <c r="AJ902" s="2"/>
      <c r="AK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78"/>
      <c r="AC903" s="2"/>
      <c r="AD903" s="20"/>
      <c r="AE903" s="2"/>
      <c r="AF903" s="2"/>
      <c r="AG903" s="2"/>
      <c r="AH903" s="2"/>
      <c r="AI903" s="2"/>
      <c r="AJ903" s="2"/>
      <c r="AK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78"/>
      <c r="AC904" s="2"/>
      <c r="AD904" s="20"/>
      <c r="AE904" s="2"/>
      <c r="AF904" s="2"/>
      <c r="AG904" s="2"/>
      <c r="AH904" s="2"/>
      <c r="AI904" s="2"/>
      <c r="AJ904" s="2"/>
      <c r="AK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78"/>
      <c r="AC905" s="2"/>
      <c r="AD905" s="20"/>
      <c r="AE905" s="2"/>
      <c r="AF905" s="2"/>
      <c r="AG905" s="2"/>
      <c r="AH905" s="2"/>
      <c r="AI905" s="2"/>
      <c r="AJ905" s="2"/>
      <c r="AK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78"/>
      <c r="AC906" s="2"/>
      <c r="AD906" s="20"/>
      <c r="AE906" s="2"/>
      <c r="AF906" s="2"/>
      <c r="AG906" s="2"/>
      <c r="AH906" s="2"/>
      <c r="AI906" s="2"/>
      <c r="AJ906" s="2"/>
      <c r="AK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78"/>
      <c r="AC907" s="2"/>
      <c r="AD907" s="20"/>
      <c r="AE907" s="2"/>
      <c r="AF907" s="2"/>
      <c r="AG907" s="2"/>
      <c r="AH907" s="2"/>
      <c r="AI907" s="2"/>
      <c r="AJ907" s="2"/>
      <c r="AK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78"/>
      <c r="AC908" s="2"/>
      <c r="AD908" s="20"/>
      <c r="AE908" s="2"/>
      <c r="AF908" s="2"/>
      <c r="AG908" s="2"/>
      <c r="AH908" s="2"/>
      <c r="AI908" s="2"/>
      <c r="AJ908" s="2"/>
      <c r="AK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78"/>
      <c r="AC909" s="2"/>
      <c r="AD909" s="20"/>
      <c r="AE909" s="2"/>
      <c r="AF909" s="2"/>
      <c r="AG909" s="2"/>
      <c r="AH909" s="2"/>
      <c r="AI909" s="2"/>
      <c r="AJ909" s="2"/>
      <c r="AK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78"/>
      <c r="AC910" s="2"/>
      <c r="AD910" s="20"/>
      <c r="AE910" s="2"/>
      <c r="AF910" s="2"/>
      <c r="AG910" s="2"/>
      <c r="AH910" s="2"/>
      <c r="AI910" s="2"/>
      <c r="AJ910" s="2"/>
      <c r="AK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78"/>
      <c r="AC911" s="2"/>
      <c r="AD911" s="20"/>
      <c r="AE911" s="2"/>
      <c r="AF911" s="2"/>
      <c r="AG911" s="2"/>
      <c r="AH911" s="2"/>
      <c r="AI911" s="2"/>
      <c r="AJ911" s="2"/>
      <c r="AK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78"/>
      <c r="AC912" s="2"/>
      <c r="AD912" s="20"/>
      <c r="AE912" s="2"/>
      <c r="AF912" s="2"/>
      <c r="AG912" s="2"/>
      <c r="AH912" s="2"/>
      <c r="AI912" s="2"/>
      <c r="AJ912" s="2"/>
      <c r="AK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78"/>
      <c r="AC913" s="2"/>
      <c r="AD913" s="20"/>
      <c r="AE913" s="2"/>
      <c r="AF913" s="2"/>
      <c r="AG913" s="2"/>
      <c r="AH913" s="2"/>
      <c r="AI913" s="2"/>
      <c r="AJ913" s="2"/>
      <c r="AK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78"/>
      <c r="AC914" s="2"/>
      <c r="AD914" s="20"/>
      <c r="AE914" s="2"/>
      <c r="AF914" s="2"/>
      <c r="AG914" s="2"/>
      <c r="AH914" s="2"/>
      <c r="AI914" s="2"/>
      <c r="AJ914" s="2"/>
      <c r="AK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78"/>
      <c r="AC915" s="2"/>
      <c r="AD915" s="20"/>
      <c r="AE915" s="2"/>
      <c r="AF915" s="2"/>
      <c r="AG915" s="2"/>
      <c r="AH915" s="2"/>
      <c r="AI915" s="2"/>
      <c r="AJ915" s="2"/>
      <c r="AK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78"/>
      <c r="AC916" s="2"/>
      <c r="AD916" s="20"/>
      <c r="AE916" s="2"/>
      <c r="AF916" s="2"/>
      <c r="AG916" s="2"/>
      <c r="AH916" s="2"/>
      <c r="AI916" s="2"/>
      <c r="AJ916" s="2"/>
      <c r="AK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78"/>
      <c r="AC917" s="2"/>
      <c r="AD917" s="20"/>
      <c r="AE917" s="2"/>
      <c r="AF917" s="2"/>
      <c r="AG917" s="2"/>
      <c r="AH917" s="2"/>
      <c r="AI917" s="2"/>
      <c r="AJ917" s="2"/>
      <c r="AK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78"/>
      <c r="AC918" s="2"/>
      <c r="AD918" s="20"/>
      <c r="AE918" s="2"/>
      <c r="AF918" s="2"/>
      <c r="AG918" s="2"/>
      <c r="AH918" s="2"/>
      <c r="AI918" s="2"/>
      <c r="AJ918" s="2"/>
      <c r="AK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78"/>
      <c r="AC919" s="2"/>
      <c r="AD919" s="20"/>
      <c r="AE919" s="2"/>
      <c r="AF919" s="2"/>
      <c r="AG919" s="2"/>
      <c r="AH919" s="2"/>
      <c r="AI919" s="2"/>
      <c r="AJ919" s="2"/>
      <c r="AK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78"/>
      <c r="AC920" s="2"/>
      <c r="AD920" s="20"/>
      <c r="AE920" s="2"/>
      <c r="AF920" s="2"/>
      <c r="AG920" s="2"/>
      <c r="AH920" s="2"/>
      <c r="AI920" s="2"/>
      <c r="AJ920" s="2"/>
      <c r="AK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78"/>
      <c r="AC921" s="2"/>
      <c r="AD921" s="20"/>
      <c r="AE921" s="2"/>
      <c r="AF921" s="2"/>
      <c r="AG921" s="2"/>
      <c r="AH921" s="2"/>
      <c r="AI921" s="2"/>
      <c r="AJ921" s="2"/>
      <c r="AK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78"/>
      <c r="AC922" s="2"/>
      <c r="AD922" s="20"/>
      <c r="AE922" s="2"/>
      <c r="AF922" s="2"/>
      <c r="AG922" s="2"/>
      <c r="AH922" s="2"/>
      <c r="AI922" s="2"/>
      <c r="AJ922" s="2"/>
      <c r="AK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78"/>
      <c r="AC923" s="2"/>
      <c r="AD923" s="20"/>
      <c r="AE923" s="2"/>
      <c r="AF923" s="2"/>
      <c r="AG923" s="2"/>
      <c r="AH923" s="2"/>
      <c r="AI923" s="2"/>
      <c r="AJ923" s="2"/>
      <c r="AK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78"/>
      <c r="AC924" s="2"/>
      <c r="AD924" s="20"/>
      <c r="AE924" s="2"/>
      <c r="AF924" s="2"/>
      <c r="AG924" s="2"/>
      <c r="AH924" s="2"/>
      <c r="AI924" s="2"/>
      <c r="AJ924" s="2"/>
      <c r="AK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78"/>
      <c r="AC925" s="2"/>
      <c r="AD925" s="20"/>
      <c r="AE925" s="2"/>
      <c r="AF925" s="2"/>
      <c r="AG925" s="2"/>
      <c r="AH925" s="2"/>
      <c r="AI925" s="2"/>
      <c r="AJ925" s="2"/>
      <c r="AK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78"/>
      <c r="AC926" s="2"/>
      <c r="AD926" s="20"/>
      <c r="AE926" s="2"/>
      <c r="AF926" s="2"/>
      <c r="AG926" s="2"/>
      <c r="AH926" s="2"/>
      <c r="AI926" s="2"/>
      <c r="AJ926" s="2"/>
      <c r="AK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78"/>
      <c r="AC927" s="2"/>
      <c r="AD927" s="20"/>
      <c r="AE927" s="2"/>
      <c r="AF927" s="2"/>
      <c r="AG927" s="2"/>
      <c r="AH927" s="2"/>
      <c r="AI927" s="2"/>
      <c r="AJ927" s="2"/>
      <c r="AK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78"/>
      <c r="AC928" s="2"/>
      <c r="AD928" s="20"/>
      <c r="AE928" s="2"/>
      <c r="AF928" s="2"/>
      <c r="AG928" s="2"/>
      <c r="AH928" s="2"/>
      <c r="AI928" s="2"/>
      <c r="AJ928" s="2"/>
      <c r="AK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78"/>
      <c r="AC929" s="2"/>
      <c r="AD929" s="20"/>
      <c r="AE929" s="2"/>
      <c r="AF929" s="2"/>
      <c r="AG929" s="2"/>
      <c r="AH929" s="2"/>
      <c r="AI929" s="2"/>
      <c r="AJ929" s="2"/>
      <c r="AK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78"/>
      <c r="AC930" s="2"/>
      <c r="AD930" s="20"/>
      <c r="AE930" s="2"/>
      <c r="AF930" s="2"/>
      <c r="AG930" s="2"/>
      <c r="AH930" s="2"/>
      <c r="AI930" s="2"/>
      <c r="AJ930" s="2"/>
      <c r="AK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78"/>
      <c r="AC931" s="2"/>
      <c r="AD931" s="20"/>
      <c r="AE931" s="2"/>
      <c r="AF931" s="2"/>
      <c r="AG931" s="2"/>
      <c r="AH931" s="2"/>
      <c r="AI931" s="2"/>
      <c r="AJ931" s="2"/>
      <c r="AK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78"/>
      <c r="AC932" s="2"/>
      <c r="AD932" s="20"/>
      <c r="AE932" s="2"/>
      <c r="AF932" s="2"/>
      <c r="AG932" s="2"/>
      <c r="AH932" s="2"/>
      <c r="AI932" s="2"/>
      <c r="AJ932" s="2"/>
      <c r="AK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78"/>
      <c r="AC933" s="2"/>
      <c r="AD933" s="20"/>
      <c r="AE933" s="2"/>
      <c r="AF933" s="2"/>
      <c r="AG933" s="2"/>
      <c r="AH933" s="2"/>
      <c r="AI933" s="2"/>
      <c r="AJ933" s="2"/>
      <c r="AK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78"/>
      <c r="AC934" s="2"/>
      <c r="AD934" s="20"/>
      <c r="AE934" s="2"/>
      <c r="AF934" s="2"/>
      <c r="AG934" s="2"/>
      <c r="AH934" s="2"/>
      <c r="AI934" s="2"/>
      <c r="AJ934" s="2"/>
      <c r="AK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78"/>
      <c r="AC935" s="2"/>
      <c r="AD935" s="20"/>
      <c r="AE935" s="2"/>
      <c r="AF935" s="2"/>
      <c r="AG935" s="2"/>
      <c r="AH935" s="2"/>
      <c r="AI935" s="2"/>
      <c r="AJ935" s="2"/>
      <c r="AK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78"/>
      <c r="AC936" s="2"/>
      <c r="AD936" s="20"/>
      <c r="AE936" s="2"/>
      <c r="AF936" s="2"/>
      <c r="AG936" s="2"/>
      <c r="AH936" s="2"/>
      <c r="AI936" s="2"/>
      <c r="AJ936" s="2"/>
      <c r="AK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78"/>
      <c r="AC937" s="2"/>
      <c r="AD937" s="20"/>
      <c r="AE937" s="2"/>
      <c r="AF937" s="2"/>
      <c r="AG937" s="2"/>
      <c r="AH937" s="2"/>
      <c r="AI937" s="2"/>
      <c r="AJ937" s="2"/>
      <c r="AK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78"/>
      <c r="AC938" s="2"/>
      <c r="AD938" s="20"/>
      <c r="AE938" s="2"/>
      <c r="AF938" s="2"/>
      <c r="AG938" s="2"/>
      <c r="AH938" s="2"/>
      <c r="AI938" s="2"/>
      <c r="AJ938" s="2"/>
      <c r="AK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78"/>
      <c r="AC939" s="2"/>
      <c r="AD939" s="20"/>
      <c r="AE939" s="2"/>
      <c r="AF939" s="2"/>
      <c r="AG939" s="2"/>
      <c r="AH939" s="2"/>
      <c r="AI939" s="2"/>
      <c r="AJ939" s="2"/>
      <c r="AK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78"/>
      <c r="AC940" s="2"/>
      <c r="AD940" s="20"/>
      <c r="AE940" s="2"/>
      <c r="AF940" s="2"/>
      <c r="AG940" s="2"/>
      <c r="AH940" s="2"/>
      <c r="AI940" s="2"/>
      <c r="AJ940" s="2"/>
      <c r="AK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78"/>
      <c r="AC941" s="2"/>
      <c r="AD941" s="20"/>
      <c r="AE941" s="2"/>
      <c r="AF941" s="2"/>
      <c r="AG941" s="2"/>
      <c r="AH941" s="2"/>
      <c r="AI941" s="2"/>
      <c r="AJ941" s="2"/>
      <c r="AK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78"/>
      <c r="AC942" s="2"/>
      <c r="AD942" s="20"/>
      <c r="AE942" s="2"/>
      <c r="AF942" s="2"/>
      <c r="AG942" s="2"/>
      <c r="AH942" s="2"/>
      <c r="AI942" s="2"/>
      <c r="AJ942" s="2"/>
      <c r="AK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78"/>
      <c r="AC943" s="2"/>
      <c r="AD943" s="20"/>
      <c r="AE943" s="2"/>
      <c r="AF943" s="2"/>
      <c r="AG943" s="2"/>
      <c r="AH943" s="2"/>
      <c r="AI943" s="2"/>
      <c r="AJ943" s="2"/>
      <c r="AK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78"/>
      <c r="AC944" s="2"/>
      <c r="AD944" s="20"/>
      <c r="AE944" s="2"/>
      <c r="AF944" s="2"/>
      <c r="AG944" s="2"/>
      <c r="AH944" s="2"/>
      <c r="AI944" s="2"/>
      <c r="AJ944" s="2"/>
      <c r="AK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78"/>
      <c r="AC945" s="2"/>
      <c r="AD945" s="20"/>
      <c r="AE945" s="2"/>
      <c r="AF945" s="2"/>
      <c r="AG945" s="2"/>
      <c r="AH945" s="2"/>
      <c r="AI945" s="2"/>
      <c r="AJ945" s="2"/>
      <c r="AK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78"/>
      <c r="AC946" s="2"/>
      <c r="AD946" s="20"/>
      <c r="AE946" s="2"/>
      <c r="AF946" s="2"/>
      <c r="AG946" s="2"/>
      <c r="AH946" s="2"/>
      <c r="AI946" s="2"/>
      <c r="AJ946" s="2"/>
      <c r="AK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78"/>
      <c r="AC947" s="2"/>
      <c r="AD947" s="20"/>
      <c r="AE947" s="2"/>
      <c r="AF947" s="2"/>
      <c r="AG947" s="2"/>
      <c r="AH947" s="2"/>
      <c r="AI947" s="2"/>
      <c r="AJ947" s="2"/>
      <c r="AK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78"/>
      <c r="AC948" s="2"/>
      <c r="AD948" s="20"/>
      <c r="AE948" s="2"/>
      <c r="AF948" s="2"/>
      <c r="AG948" s="2"/>
      <c r="AH948" s="2"/>
      <c r="AI948" s="2"/>
      <c r="AJ948" s="2"/>
      <c r="AK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78"/>
      <c r="AC949" s="2"/>
      <c r="AD949" s="20"/>
      <c r="AE949" s="2"/>
      <c r="AF949" s="2"/>
      <c r="AG949" s="2"/>
      <c r="AH949" s="2"/>
      <c r="AI949" s="2"/>
      <c r="AJ949" s="2"/>
      <c r="AK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78"/>
      <c r="AC950" s="2"/>
      <c r="AD950" s="20"/>
      <c r="AE950" s="2"/>
      <c r="AF950" s="2"/>
      <c r="AG950" s="2"/>
      <c r="AH950" s="2"/>
      <c r="AI950" s="2"/>
      <c r="AJ950" s="2"/>
      <c r="AK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78"/>
      <c r="AC951" s="2"/>
      <c r="AD951" s="20"/>
      <c r="AE951" s="2"/>
      <c r="AF951" s="2"/>
      <c r="AG951" s="2"/>
      <c r="AH951" s="2"/>
      <c r="AI951" s="2"/>
      <c r="AJ951" s="2"/>
      <c r="AK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78"/>
      <c r="AC952" s="2"/>
      <c r="AD952" s="20"/>
      <c r="AE952" s="2"/>
      <c r="AF952" s="2"/>
      <c r="AG952" s="2"/>
      <c r="AH952" s="2"/>
      <c r="AI952" s="2"/>
      <c r="AJ952" s="2"/>
      <c r="AK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78"/>
      <c r="AC953" s="2"/>
      <c r="AD953" s="20"/>
      <c r="AE953" s="2"/>
      <c r="AF953" s="2"/>
      <c r="AG953" s="2"/>
      <c r="AH953" s="2"/>
      <c r="AI953" s="2"/>
      <c r="AJ953" s="2"/>
      <c r="AK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78"/>
      <c r="AC954" s="2"/>
      <c r="AD954" s="20"/>
      <c r="AE954" s="2"/>
      <c r="AF954" s="2"/>
      <c r="AG954" s="2"/>
      <c r="AH954" s="2"/>
      <c r="AI954" s="2"/>
      <c r="AJ954" s="2"/>
      <c r="AK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78"/>
      <c r="AC955" s="2"/>
      <c r="AD955" s="20"/>
      <c r="AE955" s="2"/>
      <c r="AF955" s="2"/>
      <c r="AG955" s="2"/>
      <c r="AH955" s="2"/>
      <c r="AI955" s="2"/>
      <c r="AJ955" s="2"/>
      <c r="AK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78"/>
      <c r="AC956" s="2"/>
      <c r="AD956" s="20"/>
      <c r="AE956" s="2"/>
      <c r="AF956" s="2"/>
      <c r="AG956" s="2"/>
      <c r="AH956" s="2"/>
      <c r="AI956" s="2"/>
      <c r="AJ956" s="2"/>
      <c r="AK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78"/>
      <c r="AC957" s="2"/>
      <c r="AD957" s="20"/>
      <c r="AE957" s="2"/>
      <c r="AF957" s="2"/>
      <c r="AG957" s="2"/>
      <c r="AH957" s="2"/>
      <c r="AI957" s="2"/>
      <c r="AJ957" s="2"/>
      <c r="AK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78"/>
      <c r="AC958" s="2"/>
      <c r="AD958" s="20"/>
      <c r="AE958" s="2"/>
      <c r="AF958" s="2"/>
      <c r="AG958" s="2"/>
      <c r="AH958" s="2"/>
      <c r="AI958" s="2"/>
      <c r="AJ958" s="2"/>
      <c r="AK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78"/>
      <c r="AC959" s="2"/>
      <c r="AD959" s="20"/>
      <c r="AE959" s="2"/>
      <c r="AF959" s="2"/>
      <c r="AG959" s="2"/>
      <c r="AH959" s="2"/>
      <c r="AI959" s="2"/>
      <c r="AJ959" s="2"/>
      <c r="AK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78"/>
      <c r="AC960" s="2"/>
      <c r="AD960" s="20"/>
      <c r="AE960" s="2"/>
      <c r="AF960" s="2"/>
      <c r="AG960" s="2"/>
      <c r="AH960" s="2"/>
      <c r="AI960" s="2"/>
      <c r="AJ960" s="2"/>
      <c r="AK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78"/>
      <c r="AC961" s="2"/>
      <c r="AD961" s="20"/>
      <c r="AE961" s="2"/>
      <c r="AF961" s="2"/>
      <c r="AG961" s="2"/>
      <c r="AH961" s="2"/>
      <c r="AI961" s="2"/>
      <c r="AJ961" s="2"/>
      <c r="AK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78"/>
      <c r="AC962" s="2"/>
      <c r="AD962" s="20"/>
      <c r="AE962" s="2"/>
      <c r="AF962" s="2"/>
      <c r="AG962" s="2"/>
      <c r="AH962" s="2"/>
      <c r="AI962" s="2"/>
      <c r="AJ962" s="2"/>
      <c r="AK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78"/>
      <c r="AC963" s="2"/>
      <c r="AD963" s="20"/>
      <c r="AE963" s="2"/>
      <c r="AF963" s="2"/>
      <c r="AG963" s="2"/>
      <c r="AH963" s="2"/>
      <c r="AI963" s="2"/>
      <c r="AJ963" s="2"/>
      <c r="AK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78"/>
      <c r="AC964" s="2"/>
      <c r="AD964" s="20"/>
      <c r="AE964" s="2"/>
      <c r="AF964" s="2"/>
      <c r="AG964" s="2"/>
      <c r="AH964" s="2"/>
      <c r="AI964" s="2"/>
      <c r="AJ964" s="2"/>
      <c r="AK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78"/>
      <c r="AC965" s="2"/>
      <c r="AD965" s="20"/>
      <c r="AE965" s="2"/>
      <c r="AF965" s="2"/>
      <c r="AG965" s="2"/>
      <c r="AH965" s="2"/>
      <c r="AI965" s="2"/>
      <c r="AJ965" s="2"/>
      <c r="AK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78"/>
      <c r="AC966" s="2"/>
      <c r="AD966" s="20"/>
      <c r="AE966" s="2"/>
      <c r="AF966" s="2"/>
      <c r="AG966" s="2"/>
      <c r="AH966" s="2"/>
      <c r="AI966" s="2"/>
      <c r="AJ966" s="2"/>
      <c r="AK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78"/>
      <c r="AC967" s="2"/>
      <c r="AD967" s="20"/>
      <c r="AE967" s="2"/>
      <c r="AF967" s="2"/>
      <c r="AG967" s="2"/>
      <c r="AH967" s="2"/>
      <c r="AI967" s="2"/>
      <c r="AJ967" s="2"/>
      <c r="AK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78"/>
      <c r="AC968" s="2"/>
      <c r="AD968" s="20"/>
      <c r="AE968" s="2"/>
      <c r="AF968" s="2"/>
      <c r="AG968" s="2"/>
      <c r="AH968" s="2"/>
      <c r="AI968" s="2"/>
      <c r="AJ968" s="2"/>
      <c r="AK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78"/>
      <c r="AC969" s="2"/>
      <c r="AD969" s="20"/>
      <c r="AE969" s="2"/>
      <c r="AF969" s="2"/>
      <c r="AG969" s="2"/>
      <c r="AH969" s="2"/>
      <c r="AI969" s="2"/>
      <c r="AJ969" s="2"/>
      <c r="AK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78"/>
      <c r="AC970" s="2"/>
      <c r="AD970" s="20"/>
      <c r="AE970" s="2"/>
      <c r="AF970" s="2"/>
      <c r="AG970" s="2"/>
      <c r="AH970" s="2"/>
      <c r="AI970" s="2"/>
      <c r="AJ970" s="2"/>
      <c r="AK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78"/>
      <c r="AC971" s="2"/>
      <c r="AD971" s="20"/>
      <c r="AE971" s="2"/>
      <c r="AF971" s="2"/>
      <c r="AG971" s="2"/>
      <c r="AH971" s="2"/>
      <c r="AI971" s="2"/>
      <c r="AJ971" s="2"/>
      <c r="AK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78"/>
      <c r="AC972" s="2"/>
      <c r="AD972" s="20"/>
      <c r="AE972" s="2"/>
      <c r="AF972" s="2"/>
      <c r="AG972" s="2"/>
      <c r="AH972" s="2"/>
      <c r="AI972" s="2"/>
      <c r="AJ972" s="2"/>
      <c r="AK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78"/>
      <c r="AC973" s="2"/>
      <c r="AD973" s="20"/>
      <c r="AE973" s="2"/>
      <c r="AF973" s="2"/>
      <c r="AG973" s="2"/>
      <c r="AH973" s="2"/>
      <c r="AI973" s="2"/>
      <c r="AJ973" s="2"/>
      <c r="AK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78"/>
      <c r="AC974" s="2"/>
      <c r="AD974" s="20"/>
      <c r="AE974" s="2"/>
      <c r="AF974" s="2"/>
      <c r="AG974" s="2"/>
      <c r="AH974" s="2"/>
      <c r="AI974" s="2"/>
      <c r="AJ974" s="2"/>
      <c r="AK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78"/>
      <c r="AC975" s="2"/>
      <c r="AD975" s="20"/>
      <c r="AE975" s="2"/>
      <c r="AF975" s="2"/>
      <c r="AG975" s="2"/>
      <c r="AH975" s="2"/>
      <c r="AI975" s="2"/>
      <c r="AJ975" s="2"/>
      <c r="AK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78"/>
      <c r="AC976" s="2"/>
      <c r="AD976" s="20"/>
      <c r="AE976" s="2"/>
      <c r="AF976" s="2"/>
      <c r="AG976" s="2"/>
      <c r="AH976" s="2"/>
      <c r="AI976" s="2"/>
      <c r="AJ976" s="2"/>
      <c r="AK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78"/>
      <c r="AC977" s="2"/>
      <c r="AD977" s="20"/>
      <c r="AE977" s="2"/>
      <c r="AF977" s="2"/>
      <c r="AG977" s="2"/>
      <c r="AH977" s="2"/>
      <c r="AI977" s="2"/>
      <c r="AJ977" s="2"/>
      <c r="AK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78"/>
      <c r="AC978" s="2"/>
      <c r="AD978" s="20"/>
      <c r="AE978" s="2"/>
      <c r="AF978" s="2"/>
      <c r="AG978" s="2"/>
      <c r="AH978" s="2"/>
      <c r="AI978" s="2"/>
      <c r="AJ978" s="2"/>
      <c r="AK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78"/>
      <c r="AC979" s="2"/>
      <c r="AD979" s="20"/>
      <c r="AE979" s="2"/>
      <c r="AF979" s="2"/>
      <c r="AG979" s="2"/>
      <c r="AH979" s="2"/>
      <c r="AI979" s="2"/>
      <c r="AJ979" s="2"/>
      <c r="AK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78"/>
      <c r="AC980" s="2"/>
      <c r="AD980" s="20"/>
      <c r="AE980" s="2"/>
      <c r="AF980" s="2"/>
      <c r="AG980" s="2"/>
      <c r="AH980" s="2"/>
      <c r="AI980" s="2"/>
      <c r="AJ980" s="2"/>
      <c r="AK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78"/>
      <c r="AC981" s="2"/>
      <c r="AD981" s="20"/>
      <c r="AE981" s="2"/>
      <c r="AF981" s="2"/>
      <c r="AG981" s="2"/>
      <c r="AH981" s="2"/>
      <c r="AI981" s="2"/>
      <c r="AJ981" s="2"/>
      <c r="AK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78"/>
      <c r="AC982" s="2"/>
      <c r="AD982" s="20"/>
      <c r="AE982" s="2"/>
      <c r="AF982" s="2"/>
      <c r="AG982" s="2"/>
      <c r="AH982" s="2"/>
      <c r="AI982" s="2"/>
      <c r="AJ982" s="2"/>
      <c r="AK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78"/>
      <c r="AC983" s="2"/>
      <c r="AD983" s="20"/>
      <c r="AE983" s="2"/>
      <c r="AF983" s="2"/>
      <c r="AG983" s="2"/>
      <c r="AH983" s="2"/>
      <c r="AI983" s="2"/>
      <c r="AJ983" s="2"/>
      <c r="AK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78"/>
      <c r="AC984" s="2"/>
      <c r="AD984" s="20"/>
      <c r="AE984" s="2"/>
      <c r="AF984" s="2"/>
      <c r="AG984" s="2"/>
      <c r="AH984" s="2"/>
      <c r="AI984" s="2"/>
      <c r="AJ984" s="2"/>
      <c r="AK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78"/>
      <c r="AC985" s="2"/>
      <c r="AD985" s="20"/>
      <c r="AE985" s="2"/>
      <c r="AF985" s="2"/>
      <c r="AG985" s="2"/>
      <c r="AH985" s="2"/>
      <c r="AI985" s="2"/>
      <c r="AJ985" s="2"/>
      <c r="AK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78"/>
      <c r="AC986" s="2"/>
      <c r="AD986" s="20"/>
      <c r="AE986" s="2"/>
      <c r="AF986" s="2"/>
      <c r="AG986" s="2"/>
      <c r="AH986" s="2"/>
      <c r="AI986" s="2"/>
      <c r="AJ986" s="2"/>
      <c r="AK986" s="2"/>
    </row>
  </sheetData>
  <printOptions/>
  <pageMargins bottom="0.0" footer="0.0" header="0.0" left="0.25" right="0.0" top="0.2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31.0"/>
    <col customWidth="1" min="2" max="7" width="10.83"/>
    <col customWidth="1" min="8" max="8" width="12.67"/>
    <col customWidth="1" min="9" max="15" width="10.83"/>
    <col customWidth="1" min="16" max="16" width="10.67"/>
    <col customWidth="1" min="17" max="36" width="9.5"/>
  </cols>
  <sheetData>
    <row r="1">
      <c r="A1" s="135" t="s">
        <v>423</v>
      </c>
      <c r="B1" s="136" t="s">
        <v>68</v>
      </c>
      <c r="C1" s="136" t="s">
        <v>69</v>
      </c>
      <c r="D1" s="136" t="s">
        <v>71</v>
      </c>
      <c r="E1" s="136" t="s">
        <v>240</v>
      </c>
      <c r="F1" s="136" t="s">
        <v>245</v>
      </c>
      <c r="G1" s="136" t="s">
        <v>251</v>
      </c>
      <c r="H1" s="136" t="s">
        <v>257</v>
      </c>
      <c r="I1" s="136" t="s">
        <v>262</v>
      </c>
      <c r="J1" s="136" t="s">
        <v>318</v>
      </c>
      <c r="K1" s="136" t="s">
        <v>124</v>
      </c>
      <c r="L1" s="136" t="s">
        <v>424</v>
      </c>
      <c r="M1" s="136" t="s">
        <v>220</v>
      </c>
      <c r="N1" s="136" t="s">
        <v>225</v>
      </c>
      <c r="O1" s="136" t="s">
        <v>130</v>
      </c>
      <c r="P1" s="137" t="s">
        <v>425</v>
      </c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</row>
    <row r="2" ht="15.0" customHeight="1">
      <c r="A2" s="139" t="s">
        <v>68</v>
      </c>
      <c r="B2" s="140">
        <v>0.0</v>
      </c>
      <c r="C2" s="16">
        <v>14.452</v>
      </c>
      <c r="D2" s="141">
        <v>24.733680148693672</v>
      </c>
      <c r="E2" s="142">
        <v>52.62445618342421</v>
      </c>
      <c r="F2" s="142">
        <v>32.25496198223641</v>
      </c>
      <c r="G2" s="142">
        <v>0.09872022464145477</v>
      </c>
      <c r="H2" s="142">
        <v>3.6082271404456097</v>
      </c>
      <c r="I2" s="142">
        <v>6.48947495033945</v>
      </c>
      <c r="J2" s="16">
        <v>0.31283824366138674</v>
      </c>
      <c r="K2" s="16">
        <v>7.097412351</v>
      </c>
      <c r="L2" s="16">
        <v>1.9328964613368282</v>
      </c>
      <c r="M2" s="16">
        <v>5.655</v>
      </c>
      <c r="N2" s="16">
        <v>5.902789158</v>
      </c>
      <c r="O2" s="141">
        <v>1.5101621101782439</v>
      </c>
      <c r="P2" s="143">
        <v>156.67261895395725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ht="15.0" customHeight="1">
      <c r="A3" s="139" t="s">
        <v>69</v>
      </c>
      <c r="B3" s="16">
        <v>154.52150322111146</v>
      </c>
      <c r="C3" s="140">
        <v>0.0</v>
      </c>
      <c r="D3" s="140" t="s">
        <v>426</v>
      </c>
      <c r="E3" s="144">
        <v>1.100107928071937</v>
      </c>
      <c r="F3" s="144">
        <v>3.6312345739985603</v>
      </c>
      <c r="G3" s="144" t="s">
        <v>426</v>
      </c>
      <c r="H3" s="144">
        <v>0.111362112</v>
      </c>
      <c r="I3" s="145" t="s">
        <v>426</v>
      </c>
      <c r="J3" s="140" t="s">
        <v>426</v>
      </c>
      <c r="K3" s="16">
        <v>1.6299578930000003</v>
      </c>
      <c r="L3" s="16">
        <v>0.105</v>
      </c>
      <c r="M3" s="16">
        <v>0.612</v>
      </c>
      <c r="N3" s="140" t="s">
        <v>426</v>
      </c>
      <c r="O3" s="146">
        <v>0.141012439</v>
      </c>
      <c r="P3" s="143">
        <v>161.92287493025287</v>
      </c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</row>
    <row r="4" ht="15.0" customHeight="1">
      <c r="A4" s="139" t="s">
        <v>71</v>
      </c>
      <c r="B4" s="16">
        <v>45.61180055035144</v>
      </c>
      <c r="C4" s="16">
        <v>1.4082719236615153</v>
      </c>
      <c r="D4" s="140">
        <v>0.0</v>
      </c>
      <c r="E4" s="144">
        <v>1.9822987213613499</v>
      </c>
      <c r="F4" s="144">
        <v>9.516019785179747</v>
      </c>
      <c r="G4" s="140">
        <v>0.0</v>
      </c>
      <c r="H4" s="144" t="s">
        <v>426</v>
      </c>
      <c r="I4" s="145">
        <v>0.0</v>
      </c>
      <c r="J4" s="140">
        <v>0.0</v>
      </c>
      <c r="K4" s="16">
        <v>1.305991488</v>
      </c>
      <c r="L4" s="16">
        <v>4.838142837653473</v>
      </c>
      <c r="M4" s="140">
        <v>0.0</v>
      </c>
      <c r="N4" s="16">
        <v>1.557045</v>
      </c>
      <c r="O4" s="147" t="s">
        <v>426</v>
      </c>
      <c r="P4" s="143">
        <v>66.21957039020754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ht="15.0" customHeight="1">
      <c r="A5" s="139" t="s">
        <v>240</v>
      </c>
      <c r="B5" s="16">
        <v>83.78227284854606</v>
      </c>
      <c r="C5" s="16">
        <v>0.57141291</v>
      </c>
      <c r="D5" s="146">
        <v>0.27011386535517695</v>
      </c>
      <c r="E5" s="140">
        <v>0.0</v>
      </c>
      <c r="F5" s="144">
        <v>18.171377043358937</v>
      </c>
      <c r="G5" s="144">
        <v>0.07635438296891313</v>
      </c>
      <c r="H5" s="144">
        <v>0.10065899453391308</v>
      </c>
      <c r="I5" s="144">
        <v>0.30224136253933254</v>
      </c>
      <c r="J5" s="140" t="s">
        <v>426</v>
      </c>
      <c r="K5" s="16">
        <v>30.685192411000003</v>
      </c>
      <c r="L5" s="16">
        <v>31.454094213604023</v>
      </c>
      <c r="M5" s="16">
        <v>2.3264552280000004</v>
      </c>
      <c r="N5" s="16">
        <v>13.368123789000002</v>
      </c>
      <c r="O5" s="146">
        <v>2.2735427516825837</v>
      </c>
      <c r="P5" s="143">
        <v>183.40578031844348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ht="15.0" customHeight="1">
      <c r="A6" s="139" t="s">
        <v>245</v>
      </c>
      <c r="B6" s="16">
        <v>23.805994436931456</v>
      </c>
      <c r="C6" s="16">
        <v>7.905953826999999</v>
      </c>
      <c r="D6" s="146">
        <v>3.498243577981652</v>
      </c>
      <c r="E6" s="144">
        <v>9.277345915482197</v>
      </c>
      <c r="F6" s="140">
        <v>0.0</v>
      </c>
      <c r="G6" s="144">
        <v>4.958654294421701</v>
      </c>
      <c r="H6" s="144">
        <v>12.324105226117739</v>
      </c>
      <c r="I6" s="144">
        <v>28.707268868961364</v>
      </c>
      <c r="J6" s="16">
        <v>0.08175191438710436</v>
      </c>
      <c r="K6" s="16">
        <v>1.3080440190000002</v>
      </c>
      <c r="L6" s="16">
        <v>0.6408285964404254</v>
      </c>
      <c r="M6" s="16">
        <v>1.3211713830000003</v>
      </c>
      <c r="N6" s="16">
        <v>8.20022300925147</v>
      </c>
      <c r="O6" s="146">
        <v>13.544524476212882</v>
      </c>
      <c r="P6" s="143">
        <v>115.57511954518799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</row>
    <row r="7" ht="15.0" customHeight="1">
      <c r="A7" s="139" t="s">
        <v>251</v>
      </c>
      <c r="B7" s="16">
        <v>24.977804280153556</v>
      </c>
      <c r="C7" s="16">
        <v>0.269876224831545</v>
      </c>
      <c r="D7" s="140">
        <v>0.0</v>
      </c>
      <c r="E7" s="144">
        <v>0.7086827742670683</v>
      </c>
      <c r="F7" s="144">
        <v>295.009519925985</v>
      </c>
      <c r="G7" s="140">
        <v>0.0</v>
      </c>
      <c r="H7" s="144">
        <v>13.441469799999998</v>
      </c>
      <c r="I7" s="144">
        <v>1.7563099224000003</v>
      </c>
      <c r="J7" s="16">
        <v>1.9074669739619228</v>
      </c>
      <c r="K7" s="16">
        <v>63.32807902900001</v>
      </c>
      <c r="L7" s="16">
        <v>2.071643784</v>
      </c>
      <c r="M7" s="16">
        <v>14.357</v>
      </c>
      <c r="N7" s="16">
        <v>7.734045894000001</v>
      </c>
      <c r="O7" s="146">
        <v>19.093861942416673</v>
      </c>
      <c r="P7" s="143">
        <v>444.65576055101576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</row>
    <row r="8" ht="15.0" customHeight="1">
      <c r="A8" s="139" t="s">
        <v>257</v>
      </c>
      <c r="B8" s="16">
        <v>100.11382887610655</v>
      </c>
      <c r="C8" s="16">
        <v>6.333000343</v>
      </c>
      <c r="D8" s="146">
        <v>0.29646710353866373</v>
      </c>
      <c r="E8" s="144">
        <v>6.538271342819675</v>
      </c>
      <c r="F8" s="144">
        <v>102.60384200092179</v>
      </c>
      <c r="G8" s="144">
        <v>0.42298909502000004</v>
      </c>
      <c r="H8" s="140">
        <v>0.0</v>
      </c>
      <c r="I8" s="144">
        <v>16.5173789583332</v>
      </c>
      <c r="J8" s="16">
        <v>7.710608275932699</v>
      </c>
      <c r="K8" s="16">
        <v>161.8262183881951</v>
      </c>
      <c r="L8" s="16">
        <v>124.63615805116704</v>
      </c>
      <c r="M8" s="16">
        <v>164.154</v>
      </c>
      <c r="N8" s="16">
        <v>53.02981946421555</v>
      </c>
      <c r="O8" s="146">
        <v>227.22789970774988</v>
      </c>
      <c r="P8" s="143">
        <v>971.4104816070001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ht="15.0" customHeight="1">
      <c r="A9" s="139" t="s">
        <v>419</v>
      </c>
      <c r="B9" s="16">
        <v>8.992658226037452</v>
      </c>
      <c r="C9" s="16">
        <v>3.1200002280000003</v>
      </c>
      <c r="D9" s="140">
        <v>0.0</v>
      </c>
      <c r="E9" s="144">
        <v>4.51601357969725</v>
      </c>
      <c r="F9" s="144">
        <v>74.0638349251351</v>
      </c>
      <c r="G9" s="144">
        <v>0.144310553</v>
      </c>
      <c r="H9" s="144">
        <v>1.223736631</v>
      </c>
      <c r="I9" s="147">
        <v>0.0</v>
      </c>
      <c r="J9" s="16">
        <v>1.0249192547338655</v>
      </c>
      <c r="K9" s="16">
        <v>6.504016097999999</v>
      </c>
      <c r="L9" s="16">
        <v>4.733743366000001</v>
      </c>
      <c r="M9" s="16">
        <v>1.211629704</v>
      </c>
      <c r="N9" s="16">
        <v>0.23750318</v>
      </c>
      <c r="O9" s="146">
        <v>3.62359965366299</v>
      </c>
      <c r="P9" s="143">
        <v>109.39596539926664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ht="15.0" customHeight="1">
      <c r="A10" s="139" t="s">
        <v>420</v>
      </c>
      <c r="B10" s="16">
        <v>31.50433897929298</v>
      </c>
      <c r="C10" s="16">
        <v>4.166699331</v>
      </c>
      <c r="D10" s="140">
        <v>0.0</v>
      </c>
      <c r="E10" s="144">
        <v>14.274479946009253</v>
      </c>
      <c r="F10" s="144">
        <v>72.90891069181332</v>
      </c>
      <c r="G10" s="145" t="s">
        <v>426</v>
      </c>
      <c r="H10" s="145">
        <v>0.0</v>
      </c>
      <c r="I10" s="147">
        <v>0.0</v>
      </c>
      <c r="J10" s="16">
        <v>5.875360285586176</v>
      </c>
      <c r="K10" s="16">
        <v>53.462794337000005</v>
      </c>
      <c r="L10" s="16">
        <v>26.846862016000003</v>
      </c>
      <c r="M10" s="16">
        <v>3.500280448</v>
      </c>
      <c r="N10" s="16">
        <v>0.8417288675000002</v>
      </c>
      <c r="O10" s="146">
        <v>8.514103534466429</v>
      </c>
      <c r="P10" s="143">
        <v>221.89655843766815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ht="15.0" customHeight="1">
      <c r="A11" s="139" t="s">
        <v>427</v>
      </c>
      <c r="B11" s="140" t="s">
        <v>426</v>
      </c>
      <c r="C11" s="140" t="s">
        <v>426</v>
      </c>
      <c r="D11" s="140" t="s">
        <v>426</v>
      </c>
      <c r="E11" s="144">
        <v>0.09665893180628105</v>
      </c>
      <c r="F11" s="144">
        <v>0.13300889099999993</v>
      </c>
      <c r="G11" s="145" t="s">
        <v>426</v>
      </c>
      <c r="H11" s="145" t="s">
        <v>426</v>
      </c>
      <c r="I11" s="147">
        <v>0.0</v>
      </c>
      <c r="J11" s="140" t="s">
        <v>426</v>
      </c>
      <c r="K11" s="16">
        <v>5.871252899</v>
      </c>
      <c r="L11" s="16">
        <v>0.34699203500000003</v>
      </c>
      <c r="M11" s="16">
        <v>0.5408249030000001</v>
      </c>
      <c r="N11" s="16">
        <v>0.35336735</v>
      </c>
      <c r="O11" s="146">
        <v>0.10055056076042018</v>
      </c>
      <c r="P11" s="143">
        <v>7.532549212751535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ht="15.0" customHeight="1">
      <c r="A12" s="139" t="s">
        <v>318</v>
      </c>
      <c r="B12" s="16">
        <v>0.0822287266283912</v>
      </c>
      <c r="C12" s="140">
        <v>0.0</v>
      </c>
      <c r="D12" s="140">
        <v>0.0</v>
      </c>
      <c r="E12" s="144">
        <v>0.552484968703955</v>
      </c>
      <c r="F12" s="144">
        <v>0.080000461</v>
      </c>
      <c r="G12" s="145" t="s">
        <v>426</v>
      </c>
      <c r="H12" s="145" t="s">
        <v>426</v>
      </c>
      <c r="I12" s="147" t="s">
        <v>426</v>
      </c>
      <c r="J12" s="140">
        <v>0.0</v>
      </c>
      <c r="K12" s="16">
        <v>6.843287662</v>
      </c>
      <c r="L12" s="16">
        <v>0.14818549224665808</v>
      </c>
      <c r="M12" s="16">
        <v>1.974</v>
      </c>
      <c r="N12" s="16">
        <v>1.5548095969999998</v>
      </c>
      <c r="O12" s="146">
        <v>6.7880494696636084</v>
      </c>
      <c r="P12" s="143">
        <v>18.056096611339058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ht="15.0" customHeight="1">
      <c r="A13" s="139" t="s">
        <v>124</v>
      </c>
      <c r="B13" s="16">
        <v>0.32464136861924014</v>
      </c>
      <c r="C13" s="16">
        <v>0.053</v>
      </c>
      <c r="D13" s="140">
        <v>0.0</v>
      </c>
      <c r="E13" s="144">
        <v>4.501262512126955</v>
      </c>
      <c r="F13" s="144">
        <v>0.6320607010995206</v>
      </c>
      <c r="G13" s="144">
        <v>0.4718916630500001</v>
      </c>
      <c r="H13" s="144">
        <v>1.0586444780000002</v>
      </c>
      <c r="I13" s="144">
        <v>1.1166450899999998</v>
      </c>
      <c r="J13" s="16">
        <v>0.05494909903841128</v>
      </c>
      <c r="K13" s="140">
        <v>0.0</v>
      </c>
      <c r="L13" s="16">
        <v>0.5610826120000001</v>
      </c>
      <c r="M13" s="16">
        <v>0.453</v>
      </c>
      <c r="N13" s="16">
        <v>4.28096007</v>
      </c>
      <c r="O13" s="146">
        <v>18.676853672029363</v>
      </c>
      <c r="P13" s="143">
        <v>32.18499126596349</v>
      </c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ht="15.0" customHeight="1">
      <c r="A14" s="139" t="s">
        <v>125</v>
      </c>
      <c r="B14" s="16">
        <v>2.8903014416775887</v>
      </c>
      <c r="C14" s="16">
        <v>0.10400000000000001</v>
      </c>
      <c r="D14" s="140">
        <v>0.0</v>
      </c>
      <c r="E14" s="144">
        <v>4.453910067575324</v>
      </c>
      <c r="F14" s="144">
        <v>8.254989607231686</v>
      </c>
      <c r="G14" s="140" t="s">
        <v>426</v>
      </c>
      <c r="H14" s="144">
        <v>17.390692046999998</v>
      </c>
      <c r="I14" s="144">
        <v>8.464134111</v>
      </c>
      <c r="J14" s="140" t="s">
        <v>426</v>
      </c>
      <c r="K14" s="16">
        <v>0.6325864769999999</v>
      </c>
      <c r="L14" s="140">
        <v>0.0</v>
      </c>
      <c r="M14" s="16">
        <v>3.041</v>
      </c>
      <c r="N14" s="16">
        <v>7.1373400233</v>
      </c>
      <c r="O14" s="146">
        <v>6.727895330959372</v>
      </c>
      <c r="P14" s="143">
        <v>59.12824120884075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</row>
    <row r="15" ht="15.0" customHeight="1">
      <c r="A15" s="139" t="s">
        <v>220</v>
      </c>
      <c r="B15" s="16">
        <v>0.8127129750982962</v>
      </c>
      <c r="C15" s="140" t="s">
        <v>426</v>
      </c>
      <c r="D15" s="140">
        <v>0.0</v>
      </c>
      <c r="E15" s="144">
        <v>0.22178495241100912</v>
      </c>
      <c r="F15" s="144">
        <v>0.2206024821873668</v>
      </c>
      <c r="G15" s="145" t="s">
        <v>426</v>
      </c>
      <c r="H15" s="140" t="s">
        <v>426</v>
      </c>
      <c r="I15" s="144">
        <v>0.09001549900000001</v>
      </c>
      <c r="J15" s="16">
        <v>3.5294756186109644</v>
      </c>
      <c r="K15" s="16">
        <v>1.733908725</v>
      </c>
      <c r="L15" s="140" t="s">
        <v>426</v>
      </c>
      <c r="M15" s="140">
        <v>0.0</v>
      </c>
      <c r="N15" s="16">
        <v>3.3353836700000006</v>
      </c>
      <c r="O15" s="146">
        <v>5.365166508016401</v>
      </c>
      <c r="P15" s="143">
        <v>15.410369981324038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</row>
    <row r="16" ht="15.0" customHeight="1">
      <c r="A16" s="139" t="s">
        <v>225</v>
      </c>
      <c r="B16" s="16">
        <v>0.6951507208387941</v>
      </c>
      <c r="C16" s="140" t="s">
        <v>426</v>
      </c>
      <c r="D16" s="140">
        <v>0.0</v>
      </c>
      <c r="E16" s="144">
        <v>0.34643525005361675</v>
      </c>
      <c r="F16" s="144">
        <v>1.2008506907919048</v>
      </c>
      <c r="G16" s="140" t="s">
        <v>426</v>
      </c>
      <c r="H16" s="144">
        <v>1.386866875</v>
      </c>
      <c r="I16" s="144">
        <v>2.892389406</v>
      </c>
      <c r="J16" s="16">
        <v>10.518865277332916</v>
      </c>
      <c r="K16" s="16">
        <v>6.519093501</v>
      </c>
      <c r="L16" s="16">
        <v>0.40074970900000007</v>
      </c>
      <c r="M16" s="16">
        <v>0.11900000000000001</v>
      </c>
      <c r="N16" s="140">
        <v>0.0</v>
      </c>
      <c r="O16" s="146">
        <v>56.896907756227286</v>
      </c>
      <c r="P16" s="143">
        <v>81.03247079186451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ht="15.0" customHeight="1">
      <c r="A17" s="139" t="s">
        <v>130</v>
      </c>
      <c r="B17" s="16">
        <v>5.406206204774361</v>
      </c>
      <c r="C17" s="140" t="s">
        <v>426</v>
      </c>
      <c r="D17" s="140" t="s">
        <v>426</v>
      </c>
      <c r="E17" s="144">
        <v>1.8624968928674248</v>
      </c>
      <c r="F17" s="144">
        <v>4.088194728350279</v>
      </c>
      <c r="G17" s="140" t="s">
        <v>426</v>
      </c>
      <c r="H17" s="144">
        <v>1.1553210640243576</v>
      </c>
      <c r="I17" s="144">
        <v>1.986941843122041</v>
      </c>
      <c r="J17" s="16">
        <v>19.49391391016904</v>
      </c>
      <c r="K17" s="16">
        <v>29.413189234000004</v>
      </c>
      <c r="L17" s="16">
        <v>4.581965477556959</v>
      </c>
      <c r="M17" s="16">
        <v>24.428592095</v>
      </c>
      <c r="N17" s="16">
        <v>38.498931557000006</v>
      </c>
      <c r="O17" s="147">
        <v>0.0</v>
      </c>
      <c r="P17" s="148">
        <v>130.9891271057806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</row>
    <row r="18" ht="15.0" customHeight="1">
      <c r="A18" s="149" t="s">
        <v>428</v>
      </c>
      <c r="B18" s="150">
        <v>483.5492279151454</v>
      </c>
      <c r="C18" s="150">
        <v>38.440394208493046</v>
      </c>
      <c r="D18" s="151">
        <v>28.85750029334112</v>
      </c>
      <c r="E18" s="152">
        <v>103.0566899666775</v>
      </c>
      <c r="F18" s="152">
        <v>622.7694084902895</v>
      </c>
      <c r="G18" s="152">
        <v>6.252974864722071</v>
      </c>
      <c r="H18" s="152">
        <v>51.87882530370025</v>
      </c>
      <c r="I18" s="152">
        <v>68.3558007222132</v>
      </c>
      <c r="J18" s="150">
        <v>50.55257161178797</v>
      </c>
      <c r="K18" s="150">
        <v>378.1610245121951</v>
      </c>
      <c r="L18" s="150">
        <v>203.33934465200542</v>
      </c>
      <c r="M18" s="150">
        <v>223.69395376099996</v>
      </c>
      <c r="N18" s="150">
        <v>146.070710081267</v>
      </c>
      <c r="O18" s="153">
        <v>370.5091499280262</v>
      </c>
      <c r="P18" s="150">
        <v>2775.4885763108637</v>
      </c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</row>
    <row r="19" ht="12.75" customHeight="1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54"/>
      <c r="N19" s="154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</row>
    <row r="20" ht="12.75" customHeight="1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54"/>
      <c r="N20" s="155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ht="12.75" customHeight="1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54"/>
      <c r="N21" s="155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</row>
    <row r="22" ht="12.75" customHeight="1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54"/>
      <c r="N22" s="155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</row>
    <row r="23" ht="12.7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54"/>
      <c r="N23" s="155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ht="12.75" customHeight="1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54"/>
      <c r="N24" s="155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</row>
    <row r="25" ht="12.75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54"/>
      <c r="N25" s="155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ht="12.75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54"/>
      <c r="N26" s="155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</row>
    <row r="27" ht="12.75" customHeight="1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54"/>
      <c r="N27" s="155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ht="12.75" customHeight="1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54"/>
      <c r="N28" s="155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</row>
    <row r="29" ht="12.7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54"/>
      <c r="N29" s="155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</row>
    <row r="30" ht="12.75" customHeight="1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54"/>
      <c r="N30" s="155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ht="12.7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54"/>
      <c r="N31" s="155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</row>
    <row r="32" ht="12.7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54"/>
      <c r="N32" s="155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</row>
    <row r="33" ht="12.7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54"/>
      <c r="N33" s="155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</row>
    <row r="34" ht="12.75" customHeight="1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54"/>
      <c r="N34" s="155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</row>
    <row r="35" ht="12.7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54"/>
      <c r="N35" s="155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</row>
    <row r="36" ht="12.75" customHeight="1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54"/>
      <c r="N36" s="155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ht="12.7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54"/>
      <c r="N37" s="155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</row>
    <row r="38" ht="12.7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54"/>
      <c r="N38" s="155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ht="12.75" customHeigh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54"/>
      <c r="N39" s="155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</row>
    <row r="40" ht="12.7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54"/>
      <c r="N40" s="155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</row>
    <row r="41" ht="12.7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54"/>
      <c r="N41" s="155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</row>
    <row r="42" ht="12.7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54"/>
      <c r="N42" s="155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ht="12.7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54"/>
      <c r="N43" s="155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</row>
    <row r="44" ht="12.7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54"/>
      <c r="N44" s="155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ht="12.7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54"/>
      <c r="N45" s="155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</row>
    <row r="46" ht="12.7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54"/>
      <c r="N46" s="155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</row>
    <row r="47" ht="12.7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54"/>
      <c r="N47" s="155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ht="12.7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54"/>
      <c r="N48" s="155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</row>
    <row r="49" ht="12.7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54"/>
      <c r="N49" s="155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</row>
    <row r="50" ht="12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54"/>
      <c r="N50" s="155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</row>
    <row r="51" ht="12.7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54"/>
      <c r="N51" s="155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ht="12.7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54"/>
      <c r="N52" s="155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</row>
    <row r="53" ht="12.7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54"/>
      <c r="N53" s="155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ht="12.7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54"/>
      <c r="N54" s="155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</row>
    <row r="55" ht="12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54"/>
      <c r="N55" s="155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ht="12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54"/>
      <c r="N56" s="155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ht="12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54"/>
      <c r="N57" s="155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ht="12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54"/>
      <c r="N58" s="155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</row>
    <row r="59" ht="12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54"/>
      <c r="N59" s="155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</row>
    <row r="60" ht="12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54"/>
      <c r="N60" s="155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</row>
    <row r="61" ht="12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54"/>
      <c r="N61" s="155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</row>
    <row r="62" ht="12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54"/>
      <c r="N62" s="155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</row>
    <row r="63" ht="12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54"/>
      <c r="N63" s="155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</row>
    <row r="64" ht="12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54"/>
      <c r="N64" s="155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</row>
    <row r="65" ht="12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54"/>
      <c r="N65" s="155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</row>
    <row r="66" ht="12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54"/>
      <c r="N66" s="155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</row>
    <row r="67" ht="12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54"/>
      <c r="N67" s="155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</row>
    <row r="68" ht="12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54"/>
      <c r="N68" s="155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</row>
    <row r="69" ht="12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54"/>
      <c r="N69" s="155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</row>
    <row r="70" ht="12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54"/>
      <c r="N70" s="155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</row>
    <row r="71" ht="12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54"/>
      <c r="N71" s="155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</row>
    <row r="72" ht="12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54"/>
      <c r="N72" s="155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</row>
    <row r="73" ht="12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54"/>
      <c r="N73" s="155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</row>
    <row r="74" ht="12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54"/>
      <c r="N74" s="155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</row>
    <row r="75" ht="12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54"/>
      <c r="N75" s="155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</row>
    <row r="76" ht="12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54"/>
      <c r="N76" s="155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</row>
    <row r="77" ht="12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54"/>
      <c r="N77" s="155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</row>
    <row r="78" ht="12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54"/>
      <c r="N78" s="155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</row>
    <row r="79" ht="12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54"/>
      <c r="N79" s="155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</row>
    <row r="80" ht="12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54"/>
      <c r="N80" s="155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</row>
    <row r="81" ht="12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54"/>
      <c r="N81" s="155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</row>
    <row r="82" ht="12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54"/>
      <c r="N82" s="155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</row>
    <row r="83" ht="12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54"/>
      <c r="N83" s="155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</row>
    <row r="84" ht="12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54"/>
      <c r="N84" s="155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</row>
    <row r="85" ht="12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54"/>
      <c r="N85" s="155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</row>
    <row r="86" ht="12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54"/>
      <c r="N86" s="155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ht="12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54"/>
      <c r="N87" s="155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</row>
    <row r="88" ht="12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54"/>
      <c r="N88" s="155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</row>
    <row r="89" ht="12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54"/>
      <c r="N89" s="155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</row>
    <row r="90" ht="12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54"/>
      <c r="N90" s="155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</row>
    <row r="91" ht="12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54"/>
      <c r="N91" s="155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</row>
    <row r="92" ht="12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54"/>
      <c r="N92" s="155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</row>
    <row r="93" ht="12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54"/>
      <c r="N93" s="155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</row>
    <row r="94" ht="12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54"/>
      <c r="N94" s="155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</row>
    <row r="95" ht="12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54"/>
      <c r="N95" s="155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</row>
    <row r="96" ht="12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54"/>
      <c r="N96" s="155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</row>
    <row r="97" ht="12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54"/>
      <c r="N97" s="155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</row>
    <row r="98" ht="12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54"/>
      <c r="N98" s="155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</row>
    <row r="99" ht="12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54"/>
      <c r="N99" s="155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</row>
    <row r="100" ht="12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54"/>
      <c r="N100" s="155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</row>
    <row r="101" ht="12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54"/>
      <c r="N101" s="155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</row>
    <row r="102" ht="12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54"/>
      <c r="N102" s="155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</row>
    <row r="103" ht="12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54"/>
      <c r="N103" s="155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</row>
    <row r="104" ht="12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54"/>
      <c r="N104" s="155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</row>
    <row r="105" ht="12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54"/>
      <c r="N105" s="155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</row>
    <row r="106" ht="12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54"/>
      <c r="N106" s="155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</row>
    <row r="107" ht="12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54"/>
      <c r="N107" s="155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</row>
    <row r="108" ht="12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54"/>
      <c r="N108" s="155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</row>
    <row r="109" ht="12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54"/>
      <c r="N109" s="155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</row>
    <row r="110" ht="12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54"/>
      <c r="N110" s="155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</row>
    <row r="111" ht="12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54"/>
      <c r="N111" s="155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</row>
    <row r="112" ht="12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54"/>
      <c r="N112" s="155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</row>
    <row r="113" ht="12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54"/>
      <c r="N113" s="155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</row>
    <row r="114" ht="12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54"/>
      <c r="N114" s="155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</row>
    <row r="115" ht="12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54"/>
      <c r="N115" s="155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</row>
    <row r="116" ht="12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54"/>
      <c r="N116" s="155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</row>
    <row r="117" ht="12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54"/>
      <c r="N117" s="155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</row>
    <row r="118" ht="12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54"/>
      <c r="N118" s="155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</row>
    <row r="119" ht="12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54"/>
      <c r="N119" s="155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</row>
    <row r="120" ht="12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54"/>
      <c r="N120" s="155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</row>
    <row r="121" ht="12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54"/>
      <c r="N121" s="155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</row>
    <row r="122" ht="12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54"/>
      <c r="N122" s="155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</row>
    <row r="123" ht="12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54"/>
      <c r="N123" s="155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</row>
    <row r="124" ht="12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54"/>
      <c r="N124" s="155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</row>
    <row r="125" ht="12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54"/>
      <c r="N125" s="155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</row>
    <row r="126" ht="12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54"/>
      <c r="N126" s="155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</row>
    <row r="127" ht="12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54"/>
      <c r="N127" s="155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</row>
    <row r="128" ht="12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54"/>
      <c r="N128" s="155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</row>
    <row r="129" ht="12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54"/>
      <c r="N129" s="155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</row>
    <row r="130" ht="12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54"/>
      <c r="N130" s="155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</row>
    <row r="131" ht="12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54"/>
      <c r="N131" s="155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</row>
    <row r="132" ht="12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54"/>
      <c r="N132" s="155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</row>
    <row r="133" ht="12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54"/>
      <c r="N133" s="155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</row>
    <row r="134" ht="12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54"/>
      <c r="N134" s="155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</row>
    <row r="135" ht="12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54"/>
      <c r="N135" s="155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</row>
    <row r="136" ht="12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54"/>
      <c r="N136" s="155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</row>
    <row r="137" ht="12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54"/>
      <c r="N137" s="155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</row>
    <row r="138" ht="12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54"/>
      <c r="N138" s="155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</row>
    <row r="139" ht="12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54"/>
      <c r="N139" s="155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</row>
    <row r="140" ht="12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54"/>
      <c r="N140" s="155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</row>
    <row r="141" ht="12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54"/>
      <c r="N141" s="155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</row>
    <row r="142" ht="12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54"/>
      <c r="N142" s="155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</row>
    <row r="143" ht="12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54"/>
      <c r="N143" s="155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</row>
    <row r="144" ht="12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54"/>
      <c r="N144" s="155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</row>
    <row r="145" ht="12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54"/>
      <c r="N145" s="155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</row>
    <row r="146" ht="12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54"/>
      <c r="N146" s="155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</row>
    <row r="147" ht="12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54"/>
      <c r="N147" s="155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</row>
    <row r="148" ht="12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54"/>
      <c r="N148" s="155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</row>
    <row r="149" ht="12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54"/>
      <c r="N149" s="155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</row>
    <row r="150" ht="12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54"/>
      <c r="N150" s="155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</row>
    <row r="151" ht="12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54"/>
      <c r="N151" s="155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</row>
    <row r="152" ht="12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54"/>
      <c r="N152" s="155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</row>
    <row r="153" ht="12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54"/>
      <c r="N153" s="155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</row>
    <row r="154" ht="12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54"/>
      <c r="N154" s="155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</row>
    <row r="155" ht="12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54"/>
      <c r="N155" s="155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</row>
    <row r="156" ht="12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54"/>
      <c r="N156" s="155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</row>
    <row r="157" ht="12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54"/>
      <c r="N157" s="155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</row>
    <row r="158" ht="12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54"/>
      <c r="N158" s="155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</row>
    <row r="159" ht="12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54"/>
      <c r="N159" s="155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</row>
    <row r="160" ht="12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54"/>
      <c r="N160" s="155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</row>
    <row r="161" ht="12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54"/>
      <c r="N161" s="155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</row>
    <row r="162" ht="12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54"/>
      <c r="N162" s="155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</row>
    <row r="163" ht="12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54"/>
      <c r="N163" s="155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</row>
    <row r="164" ht="12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54"/>
      <c r="N164" s="155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</row>
    <row r="165" ht="12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54"/>
      <c r="N165" s="155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</row>
    <row r="166" ht="12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54"/>
      <c r="N166" s="155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</row>
    <row r="167" ht="12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54"/>
      <c r="N167" s="155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</row>
    <row r="168" ht="12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54"/>
      <c r="N168" s="155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</row>
    <row r="169" ht="12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54"/>
      <c r="N169" s="155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</row>
    <row r="170" ht="12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54"/>
      <c r="N170" s="155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</row>
    <row r="171" ht="12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54"/>
      <c r="N171" s="155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</row>
    <row r="172" ht="12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54"/>
      <c r="N172" s="155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</row>
    <row r="173" ht="12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54"/>
      <c r="N173" s="155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</row>
    <row r="174" ht="12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54"/>
      <c r="N174" s="155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</row>
    <row r="175" ht="12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54"/>
      <c r="N175" s="155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</row>
    <row r="176" ht="12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54"/>
      <c r="N176" s="155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</row>
    <row r="177" ht="12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54"/>
      <c r="N177" s="155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</row>
    <row r="178" ht="12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54"/>
      <c r="N178" s="155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</row>
    <row r="179" ht="12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54"/>
      <c r="N179" s="155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</row>
    <row r="180" ht="12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54"/>
      <c r="N180" s="155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</row>
    <row r="181" ht="12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54"/>
      <c r="N181" s="155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</row>
    <row r="182" ht="12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54"/>
      <c r="N182" s="155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</row>
    <row r="183" ht="12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54"/>
      <c r="N183" s="155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</row>
    <row r="184" ht="12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54"/>
      <c r="N184" s="155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</row>
    <row r="185" ht="12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54"/>
      <c r="N185" s="155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</row>
    <row r="186" ht="12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54"/>
      <c r="N186" s="155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</row>
    <row r="187" ht="12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54"/>
      <c r="N187" s="155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</row>
    <row r="188" ht="12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54"/>
      <c r="N188" s="155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</row>
    <row r="189" ht="12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54"/>
      <c r="N189" s="155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</row>
    <row r="190" ht="12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54"/>
      <c r="N190" s="155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</row>
    <row r="191" ht="12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54"/>
      <c r="N191" s="155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</row>
    <row r="192" ht="12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54"/>
      <c r="N192" s="155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</row>
    <row r="193" ht="12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54"/>
      <c r="N193" s="155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</row>
    <row r="194" ht="12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54"/>
      <c r="N194" s="155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</row>
    <row r="195" ht="12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54"/>
      <c r="N195" s="155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</row>
    <row r="196" ht="12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54"/>
      <c r="N196" s="155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</row>
    <row r="197" ht="12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54"/>
      <c r="N197" s="155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</row>
    <row r="198" ht="12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54"/>
      <c r="N198" s="155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</row>
    <row r="199" ht="12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54"/>
      <c r="N199" s="155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</row>
    <row r="200" ht="12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54"/>
      <c r="N200" s="155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</row>
    <row r="201" ht="12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54"/>
      <c r="N201" s="155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</row>
    <row r="202" ht="12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54"/>
      <c r="N202" s="155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</row>
    <row r="203" ht="12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54"/>
      <c r="N203" s="155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</row>
    <row r="204" ht="12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54"/>
      <c r="N204" s="155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</row>
    <row r="205" ht="12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54"/>
      <c r="N205" s="155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</row>
    <row r="206" ht="12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54"/>
      <c r="N206" s="155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</row>
    <row r="207" ht="12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54"/>
      <c r="N207" s="155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</row>
    <row r="208" ht="12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54"/>
      <c r="N208" s="155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</row>
    <row r="209" ht="12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54"/>
      <c r="N209" s="155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</row>
    <row r="210" ht="12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54"/>
      <c r="N210" s="155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</row>
    <row r="211" ht="12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54"/>
      <c r="N211" s="155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</row>
    <row r="212" ht="12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54"/>
      <c r="N212" s="155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</row>
    <row r="213" ht="12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54"/>
      <c r="N213" s="155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</row>
    <row r="214" ht="12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54"/>
      <c r="N214" s="155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</row>
    <row r="215" ht="12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54"/>
      <c r="N215" s="155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</row>
    <row r="216" ht="12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54"/>
      <c r="N216" s="155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</row>
    <row r="217" ht="12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54"/>
      <c r="N217" s="155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</row>
    <row r="218" ht="12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54"/>
      <c r="N218" s="155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</row>
    <row r="219" ht="12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54"/>
      <c r="N219" s="155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</row>
    <row r="220" ht="12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54"/>
      <c r="N220" s="155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</row>
    <row r="221" ht="12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54"/>
      <c r="N221" s="155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</row>
    <row r="222" ht="12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54"/>
      <c r="N222" s="155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</row>
    <row r="223" ht="12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54"/>
      <c r="N223" s="155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</row>
    <row r="224" ht="12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54"/>
      <c r="N224" s="155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</row>
    <row r="225" ht="12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54"/>
      <c r="N225" s="155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</row>
    <row r="226" ht="12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54"/>
      <c r="N226" s="155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</row>
    <row r="227" ht="12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54"/>
      <c r="N227" s="155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</row>
    <row r="228" ht="12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54"/>
      <c r="N228" s="155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</row>
    <row r="229" ht="12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54"/>
      <c r="N229" s="155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</row>
    <row r="230" ht="12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54"/>
      <c r="N230" s="155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</row>
    <row r="231" ht="12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54"/>
      <c r="N231" s="155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</row>
    <row r="232" ht="12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54"/>
      <c r="N232" s="155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</row>
    <row r="233" ht="12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54"/>
      <c r="N233" s="155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</row>
    <row r="234" ht="12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54"/>
      <c r="N234" s="155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</row>
    <row r="235" ht="12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54"/>
      <c r="N235" s="155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</row>
    <row r="236" ht="12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54"/>
      <c r="N236" s="155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</row>
    <row r="237" ht="12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54"/>
      <c r="N237" s="155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</row>
    <row r="238" ht="12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54"/>
      <c r="N238" s="155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</row>
    <row r="239" ht="12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54"/>
      <c r="N239" s="155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</row>
    <row r="240" ht="12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54"/>
      <c r="N240" s="155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</row>
    <row r="241" ht="12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54"/>
      <c r="N241" s="155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</row>
    <row r="242" ht="12.7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54"/>
      <c r="N242" s="155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</row>
    <row r="243" ht="12.7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54"/>
      <c r="N243" s="155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</row>
    <row r="244" ht="12.7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54"/>
      <c r="N244" s="155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</row>
    <row r="245" ht="12.7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54"/>
      <c r="N245" s="155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</row>
    <row r="246" ht="12.7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54"/>
      <c r="N246" s="155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</row>
    <row r="247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54"/>
      <c r="N247" s="155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</row>
    <row r="248" ht="12.7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54"/>
      <c r="N248" s="155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</row>
    <row r="249" ht="12.7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54"/>
      <c r="N249" s="155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</row>
    <row r="250" ht="12.7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54"/>
      <c r="N250" s="155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</row>
    <row r="251" ht="12.7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54"/>
      <c r="N251" s="155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</row>
    <row r="252" ht="12.7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54"/>
      <c r="N252" s="155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</row>
    <row r="253" ht="12.7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54"/>
      <c r="N253" s="155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</row>
    <row r="254" ht="12.7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54"/>
      <c r="N254" s="155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</row>
    <row r="255" ht="12.7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54"/>
      <c r="N255" s="155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</row>
    <row r="256" ht="12.7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54"/>
      <c r="N256" s="155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</row>
    <row r="257" ht="12.7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54"/>
      <c r="N257" s="155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</row>
    <row r="258" ht="12.7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54"/>
      <c r="N258" s="155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</row>
    <row r="259" ht="12.7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54"/>
      <c r="N259" s="155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</row>
    <row r="260" ht="12.7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54"/>
      <c r="N260" s="155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</row>
    <row r="261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54"/>
      <c r="N261" s="155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</row>
    <row r="262" ht="12.7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54"/>
      <c r="N262" s="155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</row>
    <row r="263" ht="12.7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54"/>
      <c r="N263" s="155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</row>
    <row r="264" ht="12.7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54"/>
      <c r="N264" s="155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</row>
    <row r="265" ht="12.7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54"/>
      <c r="N265" s="155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</row>
    <row r="266" ht="12.7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54"/>
      <c r="N266" s="155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</row>
    <row r="267" ht="12.7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54"/>
      <c r="N267" s="155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</row>
    <row r="268" ht="12.7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54"/>
      <c r="N268" s="155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</row>
    <row r="269" ht="12.7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54"/>
      <c r="N269" s="155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</row>
    <row r="270" ht="12.7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54"/>
      <c r="N270" s="155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</row>
    <row r="271" ht="12.7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54"/>
      <c r="N271" s="155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</row>
    <row r="272" ht="12.7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54"/>
      <c r="N272" s="155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</row>
    <row r="273" ht="12.7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54"/>
      <c r="N273" s="155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</row>
    <row r="274" ht="12.7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54"/>
      <c r="N274" s="155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</row>
    <row r="275" ht="12.7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54"/>
      <c r="N275" s="155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</row>
    <row r="276" ht="12.7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54"/>
      <c r="N276" s="155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</row>
    <row r="277" ht="12.7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54"/>
      <c r="N277" s="155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</row>
    <row r="278" ht="12.7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54"/>
      <c r="N278" s="155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</row>
    <row r="279" ht="12.7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54"/>
      <c r="N279" s="155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</row>
    <row r="280" ht="12.7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54"/>
      <c r="N280" s="155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</row>
    <row r="281" ht="12.7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54"/>
      <c r="N281" s="155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</row>
    <row r="282" ht="12.7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54"/>
      <c r="N282" s="155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</row>
    <row r="283" ht="12.7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54"/>
      <c r="N283" s="155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</row>
    <row r="284" ht="12.7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54"/>
      <c r="N284" s="155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</row>
    <row r="285" ht="12.7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54"/>
      <c r="N285" s="155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</row>
    <row r="286" ht="12.7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54"/>
      <c r="N286" s="155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</row>
    <row r="287" ht="12.7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54"/>
      <c r="N287" s="155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</row>
    <row r="288" ht="12.7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54"/>
      <c r="N288" s="155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</row>
    <row r="289" ht="12.7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54"/>
      <c r="N289" s="155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</row>
    <row r="290" ht="12.7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54"/>
      <c r="N290" s="155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</row>
    <row r="291" ht="12.7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54"/>
      <c r="N291" s="155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</row>
    <row r="292" ht="12.7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54"/>
      <c r="N292" s="155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</row>
    <row r="293" ht="12.7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54"/>
      <c r="N293" s="155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</row>
    <row r="294" ht="12.7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54"/>
      <c r="N294" s="155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</row>
    <row r="295" ht="12.7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54"/>
      <c r="N295" s="155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</row>
    <row r="296" ht="12.7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54"/>
      <c r="N296" s="155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</row>
    <row r="297" ht="12.7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54"/>
      <c r="N297" s="155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</row>
    <row r="298" ht="12.7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54"/>
      <c r="N298" s="155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</row>
    <row r="299" ht="12.7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54"/>
      <c r="N299" s="155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</row>
    <row r="300" ht="12.7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54"/>
      <c r="N300" s="155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</row>
    <row r="301" ht="12.7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54"/>
      <c r="N301" s="155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</row>
    <row r="302" ht="12.7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54"/>
      <c r="N302" s="155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</row>
    <row r="303" ht="12.7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54"/>
      <c r="N303" s="155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</row>
    <row r="304" ht="12.7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54"/>
      <c r="N304" s="155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</row>
    <row r="305" ht="12.7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54"/>
      <c r="N305" s="155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</row>
    <row r="306" ht="12.7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54"/>
      <c r="N306" s="155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</row>
    <row r="307" ht="12.7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54"/>
      <c r="N307" s="155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</row>
    <row r="308" ht="12.7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54"/>
      <c r="N308" s="155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</row>
    <row r="309" ht="12.7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54"/>
      <c r="N309" s="155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</row>
    <row r="310" ht="12.7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54"/>
      <c r="N310" s="155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</row>
    <row r="311" ht="12.7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54"/>
      <c r="N311" s="155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</row>
    <row r="312" ht="12.7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54"/>
      <c r="N312" s="155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</row>
    <row r="313" ht="12.7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54"/>
      <c r="N313" s="155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</row>
    <row r="314" ht="12.7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54"/>
      <c r="N314" s="155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</row>
    <row r="315" ht="12.7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54"/>
      <c r="N315" s="155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</row>
    <row r="316" ht="12.7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54"/>
      <c r="N316" s="155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</row>
    <row r="317" ht="12.7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54"/>
      <c r="N317" s="155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</row>
    <row r="318" ht="12.7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54"/>
      <c r="N318" s="155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</row>
    <row r="319" ht="12.7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54"/>
      <c r="N319" s="155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</row>
    <row r="320" ht="12.7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54"/>
      <c r="N320" s="155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</row>
    <row r="321" ht="12.7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54"/>
      <c r="N321" s="155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</row>
    <row r="322" ht="12.7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54"/>
      <c r="N322" s="155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</row>
    <row r="323" ht="12.7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54"/>
      <c r="N323" s="155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</row>
    <row r="324" ht="12.7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54"/>
      <c r="N324" s="155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</row>
    <row r="325" ht="12.7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54"/>
      <c r="N325" s="155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</row>
    <row r="326" ht="12.7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54"/>
      <c r="N326" s="155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</row>
    <row r="327" ht="12.7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54"/>
      <c r="N327" s="155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</row>
    <row r="328" ht="12.7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54"/>
      <c r="N328" s="155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</row>
    <row r="329" ht="12.7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54"/>
      <c r="N329" s="155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</row>
    <row r="330" ht="12.7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54"/>
      <c r="N330" s="155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</row>
    <row r="331" ht="12.7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54"/>
      <c r="N331" s="155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</row>
    <row r="332" ht="12.7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54"/>
      <c r="N332" s="155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</row>
    <row r="333" ht="12.7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54"/>
      <c r="N333" s="155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</row>
    <row r="334" ht="12.7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54"/>
      <c r="N334" s="155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</row>
    <row r="335" ht="12.7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54"/>
      <c r="N335" s="155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</row>
    <row r="336" ht="12.7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54"/>
      <c r="N336" s="155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</row>
    <row r="337" ht="12.7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54"/>
      <c r="N337" s="155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</row>
    <row r="338" ht="12.7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54"/>
      <c r="N338" s="155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</row>
    <row r="339" ht="12.7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54"/>
      <c r="N339" s="155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</row>
    <row r="340" ht="12.7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54"/>
      <c r="N340" s="155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</row>
    <row r="341" ht="12.7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54"/>
      <c r="N341" s="155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</row>
    <row r="342" ht="12.7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54"/>
      <c r="N342" s="155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</row>
    <row r="343" ht="12.7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54"/>
      <c r="N343" s="155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</row>
    <row r="344" ht="12.7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54"/>
      <c r="N344" s="155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</row>
    <row r="345" ht="12.7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54"/>
      <c r="N345" s="155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</row>
    <row r="346" ht="12.7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54"/>
      <c r="N346" s="155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</row>
    <row r="347" ht="12.7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54"/>
      <c r="N347" s="155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</row>
    <row r="348" ht="12.7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54"/>
      <c r="N348" s="155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</row>
    <row r="349" ht="12.7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54"/>
      <c r="N349" s="155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</row>
    <row r="350" ht="12.7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54"/>
      <c r="N350" s="155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</row>
    <row r="351" ht="12.7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54"/>
      <c r="N351" s="155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</row>
    <row r="352" ht="12.7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54"/>
      <c r="N352" s="155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</row>
    <row r="353" ht="12.7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54"/>
      <c r="N353" s="155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</row>
    <row r="354" ht="12.7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54"/>
      <c r="N354" s="155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</row>
    <row r="355" ht="12.7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54"/>
      <c r="N355" s="155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</row>
    <row r="356" ht="12.7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54"/>
      <c r="N356" s="155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</row>
    <row r="357" ht="12.7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54"/>
      <c r="N357" s="155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</row>
    <row r="358" ht="12.7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54"/>
      <c r="N358" s="155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</row>
    <row r="359" ht="12.7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54"/>
      <c r="N359" s="155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</row>
    <row r="360" ht="12.7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54"/>
      <c r="N360" s="155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</row>
    <row r="361" ht="12.7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54"/>
      <c r="N361" s="155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</row>
    <row r="362" ht="12.7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54"/>
      <c r="N362" s="155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</row>
    <row r="363" ht="12.7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54"/>
      <c r="N363" s="155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</row>
    <row r="364" ht="12.7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54"/>
      <c r="N364" s="155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</row>
    <row r="365" ht="12.7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54"/>
      <c r="N365" s="155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</row>
    <row r="366" ht="12.7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54"/>
      <c r="N366" s="155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</row>
    <row r="367" ht="12.7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54"/>
      <c r="N367" s="155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</row>
    <row r="368" ht="12.7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54"/>
      <c r="N368" s="155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</row>
    <row r="369" ht="12.7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54"/>
      <c r="N369" s="155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</row>
    <row r="370" ht="12.7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54"/>
      <c r="N370" s="155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</row>
    <row r="371" ht="12.7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54"/>
      <c r="N371" s="155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</row>
    <row r="372" ht="12.7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54"/>
      <c r="N372" s="155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</row>
    <row r="373" ht="12.7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54"/>
      <c r="N373" s="155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</row>
    <row r="374" ht="12.7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54"/>
      <c r="N374" s="155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</row>
    <row r="375" ht="12.7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54"/>
      <c r="N375" s="155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</row>
    <row r="376" ht="12.7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54"/>
      <c r="N376" s="155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</row>
    <row r="377" ht="12.7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54"/>
      <c r="N377" s="155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</row>
    <row r="378" ht="12.7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54"/>
      <c r="N378" s="155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</row>
    <row r="379" ht="12.7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54"/>
      <c r="N379" s="155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</row>
    <row r="380" ht="12.7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54"/>
      <c r="N380" s="155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</row>
    <row r="381" ht="12.7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54"/>
      <c r="N381" s="155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</row>
    <row r="382" ht="12.7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54"/>
      <c r="N382" s="155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</row>
    <row r="383" ht="12.7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54"/>
      <c r="N383" s="155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</row>
    <row r="384" ht="12.7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54"/>
      <c r="N384" s="155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</row>
    <row r="385" ht="12.7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54"/>
      <c r="N385" s="155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</row>
    <row r="386" ht="12.7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54"/>
      <c r="N386" s="155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</row>
    <row r="387" ht="12.7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54"/>
      <c r="N387" s="155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</row>
    <row r="388" ht="12.7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54"/>
      <c r="N388" s="155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</row>
    <row r="389" ht="12.7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54"/>
      <c r="N389" s="155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</row>
    <row r="390" ht="12.7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54"/>
      <c r="N390" s="155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</row>
    <row r="391" ht="12.7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54"/>
      <c r="N391" s="155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</row>
    <row r="392" ht="12.7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54"/>
      <c r="N392" s="155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</row>
    <row r="393" ht="12.7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54"/>
      <c r="N393" s="155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</row>
    <row r="394" ht="12.7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54"/>
      <c r="N394" s="155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</row>
    <row r="395" ht="12.7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54"/>
      <c r="N395" s="155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</row>
    <row r="396" ht="12.7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54"/>
      <c r="N396" s="155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</row>
    <row r="397" ht="12.7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54"/>
      <c r="N397" s="155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</row>
    <row r="398" ht="12.7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54"/>
      <c r="N398" s="155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</row>
    <row r="399" ht="12.7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54"/>
      <c r="N399" s="155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</row>
    <row r="400" ht="12.7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54"/>
      <c r="N400" s="155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</row>
    <row r="401" ht="12.7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54"/>
      <c r="N401" s="155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</row>
    <row r="402" ht="12.7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54"/>
      <c r="N402" s="155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</row>
    <row r="403" ht="12.7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54"/>
      <c r="N403" s="155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</row>
    <row r="404" ht="12.7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54"/>
      <c r="N404" s="155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</row>
    <row r="405" ht="12.7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54"/>
      <c r="N405" s="155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</row>
    <row r="406" ht="12.7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54"/>
      <c r="N406" s="155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</row>
    <row r="407" ht="12.7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54"/>
      <c r="N407" s="155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</row>
    <row r="408" ht="12.7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54"/>
      <c r="N408" s="155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</row>
    <row r="409" ht="12.7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54"/>
      <c r="N409" s="155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</row>
    <row r="410" ht="12.7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54"/>
      <c r="N410" s="155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</row>
    <row r="411" ht="12.7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54"/>
      <c r="N411" s="155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</row>
    <row r="412" ht="12.7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54"/>
      <c r="N412" s="155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</row>
    <row r="413" ht="12.7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54"/>
      <c r="N413" s="155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</row>
    <row r="414" ht="12.7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54"/>
      <c r="N414" s="155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</row>
    <row r="415" ht="12.7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54"/>
      <c r="N415" s="155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</row>
    <row r="416" ht="12.7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54"/>
      <c r="N416" s="155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</row>
    <row r="417" ht="12.7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54"/>
      <c r="N417" s="155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</row>
    <row r="418" ht="12.7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54"/>
      <c r="N418" s="155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</row>
    <row r="419" ht="12.7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54"/>
      <c r="N419" s="155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</row>
    <row r="420" ht="12.7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54"/>
      <c r="N420" s="155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</row>
    <row r="421" ht="12.7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54"/>
      <c r="N421" s="155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</row>
    <row r="422" ht="12.7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54"/>
      <c r="N422" s="155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</row>
    <row r="423" ht="12.7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54"/>
      <c r="N423" s="155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</row>
    <row r="424" ht="12.7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54"/>
      <c r="N424" s="155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</row>
    <row r="425" ht="12.7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54"/>
      <c r="N425" s="155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</row>
    <row r="426" ht="12.7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54"/>
      <c r="N426" s="155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</row>
    <row r="427" ht="12.7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54"/>
      <c r="N427" s="155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</row>
    <row r="428" ht="12.7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54"/>
      <c r="N428" s="155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</row>
    <row r="429" ht="12.7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54"/>
      <c r="N429" s="155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</row>
    <row r="430" ht="12.7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54"/>
      <c r="N430" s="155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</row>
    <row r="431" ht="12.7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54"/>
      <c r="N431" s="155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</row>
    <row r="432" ht="12.7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54"/>
      <c r="N432" s="155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</row>
    <row r="433" ht="12.7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54"/>
      <c r="N433" s="155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</row>
    <row r="434" ht="12.7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54"/>
      <c r="N434" s="155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</row>
    <row r="435" ht="12.7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54"/>
      <c r="N435" s="155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</row>
    <row r="436" ht="12.7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54"/>
      <c r="N436" s="155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</row>
    <row r="437" ht="12.7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54"/>
      <c r="N437" s="155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</row>
    <row r="438" ht="12.7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54"/>
      <c r="N438" s="155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</row>
    <row r="439" ht="12.7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54"/>
      <c r="N439" s="155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</row>
    <row r="440" ht="12.7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54"/>
      <c r="N440" s="155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</row>
    <row r="441" ht="12.7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54"/>
      <c r="N441" s="155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</row>
    <row r="442" ht="12.7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54"/>
      <c r="N442" s="155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</row>
    <row r="443" ht="12.7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54"/>
      <c r="N443" s="155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</row>
    <row r="444" ht="12.7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54"/>
      <c r="N444" s="155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</row>
    <row r="445" ht="12.7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54"/>
      <c r="N445" s="155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</row>
    <row r="446" ht="12.7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54"/>
      <c r="N446" s="155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</row>
    <row r="447" ht="12.7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54"/>
      <c r="N447" s="155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</row>
    <row r="448" ht="12.7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54"/>
      <c r="N448" s="155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</row>
    <row r="449" ht="12.7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54"/>
      <c r="N449" s="155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</row>
    <row r="450" ht="12.7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54"/>
      <c r="N450" s="155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</row>
    <row r="451" ht="12.7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54"/>
      <c r="N451" s="155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</row>
    <row r="452" ht="12.7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54"/>
      <c r="N452" s="155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</row>
    <row r="453" ht="12.7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54"/>
      <c r="N453" s="155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</row>
    <row r="454" ht="12.7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54"/>
      <c r="N454" s="155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</row>
    <row r="455" ht="12.7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54"/>
      <c r="N455" s="155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</row>
    <row r="456" ht="12.7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54"/>
      <c r="N456" s="155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</row>
    <row r="457" ht="12.7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54"/>
      <c r="N457" s="155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</row>
    <row r="458" ht="12.7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54"/>
      <c r="N458" s="155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</row>
    <row r="459" ht="12.7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54"/>
      <c r="N459" s="155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</row>
    <row r="460" ht="12.7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54"/>
      <c r="N460" s="155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</row>
    <row r="461" ht="12.7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54"/>
      <c r="N461" s="155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</row>
    <row r="462" ht="12.7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54"/>
      <c r="N462" s="155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</row>
    <row r="463" ht="12.7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54"/>
      <c r="N463" s="155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</row>
    <row r="464" ht="12.7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54"/>
      <c r="N464" s="155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</row>
    <row r="465" ht="12.7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54"/>
      <c r="N465" s="155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</row>
    <row r="466" ht="12.7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54"/>
      <c r="N466" s="155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</row>
    <row r="467" ht="12.7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54"/>
      <c r="N467" s="155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</row>
    <row r="468" ht="12.7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54"/>
      <c r="N468" s="155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</row>
    <row r="469" ht="12.7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54"/>
      <c r="N469" s="155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</row>
    <row r="470" ht="12.7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54"/>
      <c r="N470" s="155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</row>
    <row r="471" ht="12.7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54"/>
      <c r="N471" s="155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</row>
    <row r="472" ht="12.7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54"/>
      <c r="N472" s="155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</row>
    <row r="473" ht="12.7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54"/>
      <c r="N473" s="155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</row>
    <row r="474" ht="12.7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54"/>
      <c r="N474" s="155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</row>
    <row r="475" ht="12.7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54"/>
      <c r="N475" s="155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</row>
    <row r="476" ht="12.7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54"/>
      <c r="N476" s="155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</row>
    <row r="477" ht="12.7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54"/>
      <c r="N477" s="155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</row>
    <row r="478" ht="12.7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54"/>
      <c r="N478" s="155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</row>
    <row r="479" ht="12.7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54"/>
      <c r="N479" s="155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</row>
    <row r="480" ht="12.7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54"/>
      <c r="N480" s="155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</row>
    <row r="481" ht="12.7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54"/>
      <c r="N481" s="155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</row>
    <row r="482" ht="12.7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54"/>
      <c r="N482" s="155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</row>
    <row r="483" ht="12.7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54"/>
      <c r="N483" s="155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</row>
    <row r="484" ht="12.7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54"/>
      <c r="N484" s="155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</row>
    <row r="485" ht="12.7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54"/>
      <c r="N485" s="155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</row>
    <row r="486" ht="12.7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54"/>
      <c r="N486" s="155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</row>
    <row r="487" ht="12.7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54"/>
      <c r="N487" s="155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</row>
    <row r="488" ht="12.7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54"/>
      <c r="N488" s="155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</row>
    <row r="489" ht="12.7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54"/>
      <c r="N489" s="155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</row>
    <row r="490" ht="12.7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54"/>
      <c r="N490" s="155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</row>
    <row r="491" ht="12.7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54"/>
      <c r="N491" s="155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</row>
    <row r="492" ht="12.7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54"/>
      <c r="N492" s="155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</row>
    <row r="493" ht="12.7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54"/>
      <c r="N493" s="155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</row>
    <row r="494" ht="12.7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54"/>
      <c r="N494" s="155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</row>
    <row r="495" ht="12.7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54"/>
      <c r="N495" s="155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</row>
    <row r="496" ht="12.7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54"/>
      <c r="N496" s="155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</row>
    <row r="497" ht="12.7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54"/>
      <c r="N497" s="155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</row>
    <row r="498" ht="12.7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54"/>
      <c r="N498" s="155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</row>
    <row r="499" ht="12.7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54"/>
      <c r="N499" s="155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</row>
    <row r="500" ht="12.7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54"/>
      <c r="N500" s="155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</row>
    <row r="501" ht="12.7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54"/>
      <c r="N501" s="155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</row>
    <row r="502" ht="12.7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54"/>
      <c r="N502" s="155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</row>
    <row r="503" ht="12.7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54"/>
      <c r="N503" s="155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</row>
    <row r="504" ht="12.7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54"/>
      <c r="N504" s="155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</row>
    <row r="505" ht="12.7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54"/>
      <c r="N505" s="155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</row>
    <row r="506" ht="12.7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54"/>
      <c r="N506" s="155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</row>
    <row r="507" ht="12.7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54"/>
      <c r="N507" s="155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</row>
    <row r="508" ht="12.7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54"/>
      <c r="N508" s="155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</row>
    <row r="509" ht="12.7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54"/>
      <c r="N509" s="155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</row>
    <row r="510" ht="12.7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54"/>
      <c r="N510" s="155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</row>
    <row r="511" ht="12.7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54"/>
      <c r="N511" s="155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</row>
    <row r="512" ht="12.7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54"/>
      <c r="N512" s="155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</row>
    <row r="513" ht="12.7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54"/>
      <c r="N513" s="155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</row>
    <row r="514" ht="12.7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54"/>
      <c r="N514" s="155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</row>
    <row r="515" ht="12.7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54"/>
      <c r="N515" s="155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</row>
    <row r="516" ht="12.7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54"/>
      <c r="N516" s="155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</row>
    <row r="517" ht="12.7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54"/>
      <c r="N517" s="155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</row>
    <row r="518" ht="12.7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54"/>
      <c r="N518" s="155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</row>
    <row r="519" ht="12.7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54"/>
      <c r="N519" s="155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</row>
    <row r="520" ht="12.7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54"/>
      <c r="N520" s="155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</row>
    <row r="521" ht="12.7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54"/>
      <c r="N521" s="155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</row>
    <row r="522" ht="12.7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54"/>
      <c r="N522" s="155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</row>
    <row r="523" ht="12.7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54"/>
      <c r="N523" s="155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</row>
    <row r="524" ht="12.7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54"/>
      <c r="N524" s="155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</row>
    <row r="525" ht="12.7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54"/>
      <c r="N525" s="155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</row>
    <row r="526" ht="12.7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54"/>
      <c r="N526" s="155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</row>
    <row r="527" ht="12.7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54"/>
      <c r="N527" s="155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</row>
    <row r="528" ht="12.7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54"/>
      <c r="N528" s="155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</row>
    <row r="529" ht="12.7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54"/>
      <c r="N529" s="155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</row>
    <row r="530" ht="12.7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54"/>
      <c r="N530" s="155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</row>
    <row r="531" ht="12.7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54"/>
      <c r="N531" s="155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</row>
    <row r="532" ht="12.7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54"/>
      <c r="N532" s="155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</row>
    <row r="533" ht="12.7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54"/>
      <c r="N533" s="155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</row>
    <row r="534" ht="12.7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54"/>
      <c r="N534" s="155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</row>
    <row r="535" ht="12.7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54"/>
      <c r="N535" s="155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</row>
    <row r="536" ht="12.7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54"/>
      <c r="N536" s="155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</row>
    <row r="537" ht="12.7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54"/>
      <c r="N537" s="155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</row>
    <row r="538" ht="12.7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54"/>
      <c r="N538" s="155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</row>
    <row r="539" ht="12.7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54"/>
      <c r="N539" s="155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</row>
    <row r="540" ht="12.7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54"/>
      <c r="N540" s="155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</row>
    <row r="541" ht="12.7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54"/>
      <c r="N541" s="155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</row>
    <row r="542" ht="12.7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54"/>
      <c r="N542" s="155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</row>
    <row r="543" ht="12.7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54"/>
      <c r="N543" s="155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</row>
    <row r="544" ht="12.7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54"/>
      <c r="N544" s="155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</row>
    <row r="545" ht="12.7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54"/>
      <c r="N545" s="155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</row>
    <row r="546" ht="12.7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54"/>
      <c r="N546" s="155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</row>
    <row r="547" ht="12.7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54"/>
      <c r="N547" s="155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</row>
    <row r="548" ht="12.7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54"/>
      <c r="N548" s="155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</row>
    <row r="549" ht="12.7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54"/>
      <c r="N549" s="155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</row>
    <row r="550" ht="12.7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54"/>
      <c r="N550" s="155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</row>
    <row r="551" ht="12.7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54"/>
      <c r="N551" s="155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</row>
    <row r="552" ht="12.7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54"/>
      <c r="N552" s="155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</row>
    <row r="553" ht="12.7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54"/>
      <c r="N553" s="155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</row>
    <row r="554" ht="12.7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54"/>
      <c r="N554" s="155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</row>
    <row r="555" ht="12.7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54"/>
      <c r="N555" s="155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</row>
    <row r="556" ht="12.7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54"/>
      <c r="N556" s="155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</row>
    <row r="557" ht="12.7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54"/>
      <c r="N557" s="155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</row>
    <row r="558" ht="12.7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54"/>
      <c r="N558" s="155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</row>
    <row r="559" ht="12.7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54"/>
      <c r="N559" s="155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</row>
    <row r="560" ht="12.7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54"/>
      <c r="N560" s="155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</row>
    <row r="561" ht="12.7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54"/>
      <c r="N561" s="155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</row>
    <row r="562" ht="12.7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54"/>
      <c r="N562" s="155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</row>
    <row r="563" ht="12.7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54"/>
      <c r="N563" s="155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</row>
    <row r="564" ht="12.7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54"/>
      <c r="N564" s="155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</row>
    <row r="565" ht="12.7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54"/>
      <c r="N565" s="155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</row>
    <row r="566" ht="12.7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54"/>
      <c r="N566" s="155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</row>
    <row r="567" ht="12.7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54"/>
      <c r="N567" s="155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</row>
    <row r="568" ht="12.7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54"/>
      <c r="N568" s="155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</row>
    <row r="569" ht="12.7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54"/>
      <c r="N569" s="155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</row>
    <row r="570" ht="12.7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54"/>
      <c r="N570" s="155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</row>
    <row r="571" ht="12.7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54"/>
      <c r="N571" s="155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</row>
    <row r="572" ht="12.7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54"/>
      <c r="N572" s="155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</row>
    <row r="573" ht="12.7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54"/>
      <c r="N573" s="155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</row>
    <row r="574" ht="12.7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54"/>
      <c r="N574" s="155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</row>
    <row r="575" ht="12.7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54"/>
      <c r="N575" s="155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</row>
    <row r="576" ht="12.7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54"/>
      <c r="N576" s="155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</row>
    <row r="577" ht="12.7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54"/>
      <c r="N577" s="155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</row>
    <row r="578" ht="12.7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54"/>
      <c r="N578" s="155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</row>
    <row r="579" ht="12.7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54"/>
      <c r="N579" s="155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</row>
    <row r="580" ht="12.7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54"/>
      <c r="N580" s="155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</row>
    <row r="581" ht="12.7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54"/>
      <c r="N581" s="155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</row>
    <row r="582" ht="12.7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54"/>
      <c r="N582" s="155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</row>
    <row r="583" ht="12.7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54"/>
      <c r="N583" s="155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</row>
    <row r="584" ht="12.7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54"/>
      <c r="N584" s="155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</row>
    <row r="585" ht="12.7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54"/>
      <c r="N585" s="155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</row>
    <row r="586" ht="12.7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54"/>
      <c r="N586" s="155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</row>
    <row r="587" ht="12.7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54"/>
      <c r="N587" s="155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</row>
    <row r="588" ht="12.7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54"/>
      <c r="N588" s="155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</row>
    <row r="589" ht="12.7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54"/>
      <c r="N589" s="155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</row>
    <row r="590" ht="12.7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54"/>
      <c r="N590" s="155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</row>
    <row r="591" ht="12.7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54"/>
      <c r="N591" s="155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</row>
    <row r="592" ht="12.7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54"/>
      <c r="N592" s="155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</row>
    <row r="593" ht="12.7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54"/>
      <c r="N593" s="155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</row>
    <row r="594" ht="12.7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54"/>
      <c r="N594" s="155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</row>
    <row r="595" ht="12.7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54"/>
      <c r="N595" s="155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</row>
    <row r="596" ht="12.7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54"/>
      <c r="N596" s="155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</row>
    <row r="597" ht="12.7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54"/>
      <c r="N597" s="155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</row>
    <row r="598" ht="12.7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54"/>
      <c r="N598" s="155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</row>
    <row r="599" ht="12.7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54"/>
      <c r="N599" s="155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</row>
    <row r="600" ht="12.7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54"/>
      <c r="N600" s="155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</row>
    <row r="601" ht="12.7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54"/>
      <c r="N601" s="155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</row>
    <row r="602" ht="12.7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54"/>
      <c r="N602" s="155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</row>
    <row r="603" ht="12.7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54"/>
      <c r="N603" s="155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</row>
    <row r="604" ht="12.7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54"/>
      <c r="N604" s="155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</row>
    <row r="605" ht="12.7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54"/>
      <c r="N605" s="155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</row>
    <row r="606" ht="12.7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54"/>
      <c r="N606" s="155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</row>
    <row r="607" ht="12.7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54"/>
      <c r="N607" s="155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</row>
    <row r="608" ht="12.7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54"/>
      <c r="N608" s="155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</row>
    <row r="609" ht="12.7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54"/>
      <c r="N609" s="155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</row>
    <row r="610" ht="12.7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54"/>
      <c r="N610" s="155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</row>
    <row r="611" ht="12.7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54"/>
      <c r="N611" s="155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</row>
    <row r="612" ht="12.7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54"/>
      <c r="N612" s="155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</row>
    <row r="613" ht="12.7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54"/>
      <c r="N613" s="155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</row>
    <row r="614" ht="12.7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54"/>
      <c r="N614" s="155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</row>
    <row r="615" ht="12.7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54"/>
      <c r="N615" s="155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</row>
    <row r="616" ht="12.7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54"/>
      <c r="N616" s="155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</row>
    <row r="617" ht="12.7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54"/>
      <c r="N617" s="155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</row>
    <row r="618" ht="12.7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54"/>
      <c r="N618" s="155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</row>
    <row r="619" ht="12.7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54"/>
      <c r="N619" s="155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</row>
    <row r="620" ht="12.7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54"/>
      <c r="N620" s="155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</row>
    <row r="621" ht="12.7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54"/>
      <c r="N621" s="155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</row>
    <row r="622" ht="12.7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54"/>
      <c r="N622" s="155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</row>
    <row r="623" ht="12.7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54"/>
      <c r="N623" s="155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</row>
    <row r="624" ht="12.7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54"/>
      <c r="N624" s="155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</row>
    <row r="625" ht="12.7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54"/>
      <c r="N625" s="155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</row>
    <row r="626" ht="12.7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54"/>
      <c r="N626" s="155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</row>
    <row r="627" ht="12.7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54"/>
      <c r="N627" s="155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</row>
    <row r="628" ht="12.7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54"/>
      <c r="N628" s="155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</row>
    <row r="629" ht="12.7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54"/>
      <c r="N629" s="155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</row>
    <row r="630" ht="12.7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54"/>
      <c r="N630" s="155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</row>
    <row r="631" ht="12.7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54"/>
      <c r="N631" s="155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</row>
    <row r="632" ht="12.7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54"/>
      <c r="N632" s="155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</row>
    <row r="633" ht="12.7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54"/>
      <c r="N633" s="155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</row>
    <row r="634" ht="12.7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54"/>
      <c r="N634" s="155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</row>
    <row r="635" ht="12.7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54"/>
      <c r="N635" s="155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</row>
    <row r="636" ht="12.7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54"/>
      <c r="N636" s="155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</row>
    <row r="637" ht="12.7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54"/>
      <c r="N637" s="155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</row>
    <row r="638" ht="12.7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54"/>
      <c r="N638" s="155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</row>
    <row r="639" ht="12.7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54"/>
      <c r="N639" s="155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</row>
    <row r="640" ht="12.7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54"/>
      <c r="N640" s="155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</row>
    <row r="641" ht="12.7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54"/>
      <c r="N641" s="155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</row>
    <row r="642" ht="12.7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54"/>
      <c r="N642" s="155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</row>
    <row r="643" ht="12.7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54"/>
      <c r="N643" s="155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</row>
    <row r="644" ht="12.7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54"/>
      <c r="N644" s="155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</row>
    <row r="645" ht="12.7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54"/>
      <c r="N645" s="155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</row>
    <row r="646" ht="12.7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54"/>
      <c r="N646" s="155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</row>
    <row r="647" ht="12.7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54"/>
      <c r="N647" s="155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</row>
    <row r="648" ht="12.7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54"/>
      <c r="N648" s="155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</row>
    <row r="649" ht="12.7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54"/>
      <c r="N649" s="155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</row>
    <row r="650" ht="12.7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54"/>
      <c r="N650" s="155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</row>
    <row r="651" ht="12.7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54"/>
      <c r="N651" s="155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</row>
    <row r="652" ht="12.7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54"/>
      <c r="N652" s="155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</row>
    <row r="653" ht="12.7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54"/>
      <c r="N653" s="155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</row>
    <row r="654" ht="12.7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54"/>
      <c r="N654" s="155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</row>
    <row r="655" ht="12.7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54"/>
      <c r="N655" s="155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</row>
    <row r="656" ht="12.7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54"/>
      <c r="N656" s="155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</row>
    <row r="657" ht="12.7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54"/>
      <c r="N657" s="155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</row>
    <row r="658" ht="12.7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54"/>
      <c r="N658" s="155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</row>
    <row r="659" ht="12.7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54"/>
      <c r="N659" s="155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</row>
    <row r="660" ht="12.7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54"/>
      <c r="N660" s="155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</row>
    <row r="661" ht="12.7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54"/>
      <c r="N661" s="155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</row>
    <row r="662" ht="12.7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54"/>
      <c r="N662" s="155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</row>
    <row r="663" ht="12.7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54"/>
      <c r="N663" s="155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</row>
    <row r="664" ht="12.7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54"/>
      <c r="N664" s="155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</row>
    <row r="665" ht="12.7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54"/>
      <c r="N665" s="155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</row>
    <row r="666" ht="12.7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54"/>
      <c r="N666" s="155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</row>
    <row r="667" ht="12.7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54"/>
      <c r="N667" s="155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</row>
    <row r="668" ht="12.7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54"/>
      <c r="N668" s="155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</row>
    <row r="669" ht="12.7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54"/>
      <c r="N669" s="155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</row>
    <row r="670" ht="12.7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54"/>
      <c r="N670" s="155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</row>
    <row r="671" ht="12.7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54"/>
      <c r="N671" s="155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</row>
    <row r="672" ht="12.7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54"/>
      <c r="N672" s="155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</row>
    <row r="673" ht="12.7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54"/>
      <c r="N673" s="155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</row>
    <row r="674" ht="12.7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54"/>
      <c r="N674" s="155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</row>
    <row r="675" ht="12.7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54"/>
      <c r="N675" s="155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</row>
    <row r="676" ht="12.7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54"/>
      <c r="N676" s="155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</row>
    <row r="677" ht="12.7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54"/>
      <c r="N677" s="155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</row>
    <row r="678" ht="12.7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54"/>
      <c r="N678" s="155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</row>
    <row r="679" ht="12.7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54"/>
      <c r="N679" s="155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</row>
    <row r="680" ht="12.7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54"/>
      <c r="N680" s="155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</row>
    <row r="681" ht="12.7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54"/>
      <c r="N681" s="155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</row>
    <row r="682" ht="12.7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54"/>
      <c r="N682" s="155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</row>
    <row r="683" ht="12.7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54"/>
      <c r="N683" s="155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</row>
    <row r="684" ht="12.7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54"/>
      <c r="N684" s="155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</row>
    <row r="685" ht="12.7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54"/>
      <c r="N685" s="155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</row>
    <row r="686" ht="12.7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54"/>
      <c r="N686" s="155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</row>
    <row r="687" ht="12.7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54"/>
      <c r="N687" s="155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</row>
    <row r="688" ht="12.7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54"/>
      <c r="N688" s="155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</row>
    <row r="689" ht="12.7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54"/>
      <c r="N689" s="155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</row>
    <row r="690" ht="12.7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54"/>
      <c r="N690" s="155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</row>
    <row r="691" ht="12.7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54"/>
      <c r="N691" s="155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</row>
    <row r="692" ht="12.7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54"/>
      <c r="N692" s="155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</row>
    <row r="693" ht="12.7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54"/>
      <c r="N693" s="155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</row>
    <row r="694" ht="12.7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54"/>
      <c r="N694" s="155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</row>
    <row r="695" ht="12.7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54"/>
      <c r="N695" s="155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</row>
    <row r="696" ht="12.7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54"/>
      <c r="N696" s="155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</row>
    <row r="697" ht="12.7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54"/>
      <c r="N697" s="155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</row>
    <row r="698" ht="12.7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54"/>
      <c r="N698" s="155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</row>
    <row r="699" ht="12.7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54"/>
      <c r="N699" s="155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</row>
    <row r="700" ht="12.7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54"/>
      <c r="N700" s="155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</row>
    <row r="701" ht="12.7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54"/>
      <c r="N701" s="155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</row>
    <row r="702" ht="12.7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54"/>
      <c r="N702" s="155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</row>
    <row r="703" ht="12.7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54"/>
      <c r="N703" s="155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</row>
    <row r="704" ht="12.7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54"/>
      <c r="N704" s="155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</row>
    <row r="705" ht="12.7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54"/>
      <c r="N705" s="155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</row>
    <row r="706" ht="12.7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54"/>
      <c r="N706" s="155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</row>
    <row r="707" ht="12.7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54"/>
      <c r="N707" s="155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</row>
    <row r="708" ht="12.7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54"/>
      <c r="N708" s="155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</row>
    <row r="709" ht="12.7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54"/>
      <c r="N709" s="155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</row>
    <row r="710" ht="12.7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54"/>
      <c r="N710" s="155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</row>
    <row r="711" ht="12.7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54"/>
      <c r="N711" s="155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</row>
    <row r="712" ht="12.7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54"/>
      <c r="N712" s="155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</row>
    <row r="713" ht="12.7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54"/>
      <c r="N713" s="155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</row>
    <row r="714" ht="12.7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54"/>
      <c r="N714" s="155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</row>
    <row r="715" ht="12.7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54"/>
      <c r="N715" s="155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</row>
    <row r="716" ht="12.7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54"/>
      <c r="N716" s="155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</row>
    <row r="717" ht="12.7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54"/>
      <c r="N717" s="155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</row>
    <row r="718" ht="12.7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54"/>
      <c r="N718" s="155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</row>
    <row r="719" ht="12.7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54"/>
      <c r="N719" s="155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</row>
    <row r="720" ht="12.7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54"/>
      <c r="N720" s="155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</row>
    <row r="721" ht="12.7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54"/>
      <c r="N721" s="155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</row>
    <row r="722" ht="12.7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54"/>
      <c r="N722" s="155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</row>
    <row r="723" ht="12.7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54"/>
      <c r="N723" s="155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</row>
    <row r="724" ht="12.7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54"/>
      <c r="N724" s="155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</row>
    <row r="725" ht="12.7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54"/>
      <c r="N725" s="155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</row>
    <row r="726" ht="12.7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54"/>
      <c r="N726" s="155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</row>
    <row r="727" ht="12.7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54"/>
      <c r="N727" s="155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</row>
    <row r="728" ht="12.7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54"/>
      <c r="N728" s="155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</row>
    <row r="729" ht="12.7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54"/>
      <c r="N729" s="155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</row>
    <row r="730" ht="12.7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54"/>
      <c r="N730" s="155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</row>
    <row r="731" ht="12.7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54"/>
      <c r="N731" s="155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</row>
    <row r="732" ht="12.7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54"/>
      <c r="N732" s="155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</row>
    <row r="733" ht="12.7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54"/>
      <c r="N733" s="155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</row>
    <row r="734" ht="12.7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54"/>
      <c r="N734" s="155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</row>
    <row r="735" ht="12.7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54"/>
      <c r="N735" s="155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</row>
    <row r="736" ht="12.7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54"/>
      <c r="N736" s="155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</row>
    <row r="737" ht="12.7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54"/>
      <c r="N737" s="155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</row>
    <row r="738" ht="12.7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54"/>
      <c r="N738" s="155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</row>
    <row r="739" ht="12.7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54"/>
      <c r="N739" s="155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</row>
    <row r="740" ht="12.7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54"/>
      <c r="N740" s="155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</row>
    <row r="741" ht="12.7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54"/>
      <c r="N741" s="155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</row>
    <row r="742" ht="12.7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54"/>
      <c r="N742" s="155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</row>
    <row r="743" ht="12.7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54"/>
      <c r="N743" s="155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</row>
    <row r="744" ht="12.7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54"/>
      <c r="N744" s="155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</row>
    <row r="745" ht="12.7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54"/>
      <c r="N745" s="155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</row>
    <row r="746" ht="12.7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54"/>
      <c r="N746" s="155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</row>
    <row r="747" ht="12.7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54"/>
      <c r="N747" s="155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</row>
    <row r="748" ht="12.7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54"/>
      <c r="N748" s="155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</row>
    <row r="749" ht="12.7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54"/>
      <c r="N749" s="155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</row>
    <row r="750" ht="12.7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54"/>
      <c r="N750" s="155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</row>
    <row r="751" ht="12.7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54"/>
      <c r="N751" s="155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</row>
    <row r="752" ht="12.7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54"/>
      <c r="N752" s="155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</row>
    <row r="753" ht="12.7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54"/>
      <c r="N753" s="155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</row>
    <row r="754" ht="12.7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54"/>
      <c r="N754" s="155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</row>
    <row r="755" ht="12.7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54"/>
      <c r="N755" s="155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</row>
    <row r="756" ht="12.7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54"/>
      <c r="N756" s="155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</row>
    <row r="757" ht="12.7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54"/>
      <c r="N757" s="155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</row>
    <row r="758" ht="12.7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54"/>
      <c r="N758" s="155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</row>
    <row r="759" ht="12.7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54"/>
      <c r="N759" s="155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</row>
    <row r="760" ht="12.7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54"/>
      <c r="N760" s="155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</row>
    <row r="761" ht="12.7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54"/>
      <c r="N761" s="155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</row>
    <row r="762" ht="12.7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54"/>
      <c r="N762" s="155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</row>
    <row r="763" ht="12.7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54"/>
      <c r="N763" s="155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</row>
    <row r="764" ht="12.7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54"/>
      <c r="N764" s="155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</row>
    <row r="765" ht="12.7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54"/>
      <c r="N765" s="155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</row>
    <row r="766" ht="12.7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54"/>
      <c r="N766" s="155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</row>
    <row r="767" ht="12.7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54"/>
      <c r="N767" s="155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</row>
    <row r="768" ht="12.7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54"/>
      <c r="N768" s="155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</row>
    <row r="769" ht="12.7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54"/>
      <c r="N769" s="155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</row>
    <row r="770" ht="12.7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54"/>
      <c r="N770" s="155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</row>
    <row r="771" ht="12.7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54"/>
      <c r="N771" s="155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</row>
    <row r="772" ht="12.7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54"/>
      <c r="N772" s="155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</row>
    <row r="773" ht="12.7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54"/>
      <c r="N773" s="155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</row>
    <row r="774" ht="12.7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54"/>
      <c r="N774" s="155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</row>
    <row r="775" ht="12.7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54"/>
      <c r="N775" s="155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</row>
    <row r="776" ht="12.7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54"/>
      <c r="N776" s="155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</row>
    <row r="777" ht="12.7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54"/>
      <c r="N777" s="155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</row>
    <row r="778" ht="12.7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54"/>
      <c r="N778" s="155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</row>
    <row r="779" ht="12.7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54"/>
      <c r="N779" s="155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</row>
    <row r="780" ht="12.7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54"/>
      <c r="N780" s="155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</row>
    <row r="781" ht="12.7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54"/>
      <c r="N781" s="155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</row>
    <row r="782" ht="12.7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54"/>
      <c r="N782" s="155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</row>
    <row r="783" ht="12.7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54"/>
      <c r="N783" s="155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</row>
    <row r="784" ht="12.7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54"/>
      <c r="N784" s="155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</row>
    <row r="785" ht="12.7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54"/>
      <c r="N785" s="155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</row>
    <row r="786" ht="12.7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54"/>
      <c r="N786" s="155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</row>
    <row r="787" ht="12.7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54"/>
      <c r="N787" s="155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</row>
    <row r="788" ht="12.7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54"/>
      <c r="N788" s="155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</row>
    <row r="789" ht="12.7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54"/>
      <c r="N789" s="155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</row>
    <row r="790" ht="12.7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54"/>
      <c r="N790" s="155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</row>
    <row r="791" ht="12.7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54"/>
      <c r="N791" s="155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</row>
    <row r="792" ht="12.7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54"/>
      <c r="N792" s="155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</row>
    <row r="793" ht="12.7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54"/>
      <c r="N793" s="155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</row>
    <row r="794" ht="12.7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54"/>
      <c r="N794" s="155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</row>
    <row r="795" ht="12.7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54"/>
      <c r="N795" s="155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</row>
    <row r="796" ht="12.7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54"/>
      <c r="N796" s="155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</row>
    <row r="797" ht="12.7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54"/>
      <c r="N797" s="155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</row>
    <row r="798" ht="12.7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54"/>
      <c r="N798" s="155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</row>
    <row r="799" ht="12.7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54"/>
      <c r="N799" s="155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</row>
    <row r="800" ht="12.7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54"/>
      <c r="N800" s="155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</row>
    <row r="801" ht="12.7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54"/>
      <c r="N801" s="155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</row>
    <row r="802" ht="12.7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54"/>
      <c r="N802" s="155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</row>
    <row r="803" ht="12.7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54"/>
      <c r="N803" s="155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</row>
    <row r="804" ht="12.7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54"/>
      <c r="N804" s="155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</row>
    <row r="805" ht="12.7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54"/>
      <c r="N805" s="155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</row>
    <row r="806" ht="12.7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54"/>
      <c r="N806" s="155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</row>
    <row r="807" ht="12.7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54"/>
      <c r="N807" s="155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</row>
    <row r="808" ht="12.7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54"/>
      <c r="N808" s="155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</row>
    <row r="809" ht="12.7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54"/>
      <c r="N809" s="155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</row>
    <row r="810" ht="12.7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54"/>
      <c r="N810" s="155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</row>
    <row r="811" ht="12.7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54"/>
      <c r="N811" s="155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</row>
    <row r="812" ht="12.7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54"/>
      <c r="N812" s="155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</row>
    <row r="813" ht="12.7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54"/>
      <c r="N813" s="155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</row>
    <row r="814" ht="12.7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54"/>
      <c r="N814" s="155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</row>
    <row r="815" ht="12.7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54"/>
      <c r="N815" s="155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</row>
    <row r="816" ht="12.7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54"/>
      <c r="N816" s="155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</row>
    <row r="817" ht="12.7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54"/>
      <c r="N817" s="155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</row>
    <row r="818" ht="12.7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54"/>
      <c r="N818" s="155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</row>
    <row r="819" ht="12.7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54"/>
      <c r="N819" s="155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</row>
    <row r="820" ht="12.7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54"/>
      <c r="N820" s="155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</row>
    <row r="821" ht="12.7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54"/>
      <c r="N821" s="155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</row>
    <row r="822" ht="12.7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54"/>
      <c r="N822" s="155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</row>
    <row r="823" ht="12.7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54"/>
      <c r="N823" s="155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</row>
    <row r="824" ht="12.7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54"/>
      <c r="N824" s="155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</row>
    <row r="825" ht="12.7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54"/>
      <c r="N825" s="155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</row>
    <row r="826" ht="12.7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54"/>
      <c r="N826" s="155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</row>
    <row r="827" ht="12.7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54"/>
      <c r="N827" s="155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</row>
    <row r="828" ht="12.7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54"/>
      <c r="N828" s="155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</row>
    <row r="829" ht="12.7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54"/>
      <c r="N829" s="155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</row>
    <row r="830" ht="12.7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54"/>
      <c r="N830" s="155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</row>
    <row r="831" ht="12.7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54"/>
      <c r="N831" s="155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</row>
    <row r="832" ht="12.7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54"/>
      <c r="N832" s="155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</row>
    <row r="833" ht="12.7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54"/>
      <c r="N833" s="155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</row>
    <row r="834" ht="12.7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54"/>
      <c r="N834" s="155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</row>
    <row r="835" ht="12.7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54"/>
      <c r="N835" s="155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</row>
    <row r="836" ht="12.7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54"/>
      <c r="N836" s="155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</row>
    <row r="837" ht="12.7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54"/>
      <c r="N837" s="155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</row>
    <row r="838" ht="12.7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54"/>
      <c r="N838" s="155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</row>
    <row r="839" ht="12.7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54"/>
      <c r="N839" s="155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</row>
    <row r="840" ht="12.7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54"/>
      <c r="N840" s="155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</row>
    <row r="841" ht="12.7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54"/>
      <c r="N841" s="155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</row>
    <row r="842" ht="12.7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54"/>
      <c r="N842" s="155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</row>
    <row r="843" ht="12.7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54"/>
      <c r="N843" s="155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</row>
    <row r="844" ht="12.7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54"/>
      <c r="N844" s="155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</row>
    <row r="845" ht="12.7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54"/>
      <c r="N845" s="155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</row>
    <row r="846" ht="12.7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54"/>
      <c r="N846" s="155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</row>
    <row r="847" ht="12.7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54"/>
      <c r="N847" s="155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</row>
    <row r="848" ht="12.7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54"/>
      <c r="N848" s="155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</row>
    <row r="849" ht="12.7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54"/>
      <c r="N849" s="155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</row>
    <row r="850" ht="12.7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54"/>
      <c r="N850" s="155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</row>
    <row r="851" ht="12.7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54"/>
      <c r="N851" s="155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</row>
    <row r="852" ht="12.7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54"/>
      <c r="N852" s="155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</row>
    <row r="853" ht="12.7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54"/>
      <c r="N853" s="155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</row>
    <row r="854" ht="12.7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54"/>
      <c r="N854" s="155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</row>
    <row r="855" ht="12.7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54"/>
      <c r="N855" s="155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</row>
    <row r="856" ht="12.7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54"/>
      <c r="N856" s="155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</row>
    <row r="857" ht="12.7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54"/>
      <c r="N857" s="155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</row>
    <row r="858" ht="12.7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54"/>
      <c r="N858" s="155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</row>
    <row r="859" ht="12.7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54"/>
      <c r="N859" s="155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</row>
    <row r="860" ht="12.7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54"/>
      <c r="N860" s="155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</row>
    <row r="861" ht="12.7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54"/>
      <c r="N861" s="155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</row>
    <row r="862" ht="12.7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54"/>
      <c r="N862" s="155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</row>
    <row r="863" ht="12.7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54"/>
      <c r="N863" s="155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</row>
    <row r="864" ht="12.7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54"/>
      <c r="N864" s="155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</row>
    <row r="865" ht="12.7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54"/>
      <c r="N865" s="155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</row>
    <row r="866" ht="12.7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54"/>
      <c r="N866" s="155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</row>
    <row r="867" ht="12.7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54"/>
      <c r="N867" s="155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</row>
    <row r="868" ht="12.7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54"/>
      <c r="N868" s="155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</row>
    <row r="869" ht="12.7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54"/>
      <c r="N869" s="155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</row>
    <row r="870" ht="12.7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54"/>
      <c r="N870" s="155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</row>
    <row r="871" ht="12.7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54"/>
      <c r="N871" s="155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</row>
    <row r="872" ht="12.7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54"/>
      <c r="N872" s="155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</row>
    <row r="873" ht="12.7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54"/>
      <c r="N873" s="155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</row>
    <row r="874" ht="12.7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54"/>
      <c r="N874" s="155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</row>
    <row r="875" ht="12.7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54"/>
      <c r="N875" s="155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</row>
    <row r="876" ht="12.7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54"/>
      <c r="N876" s="155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</row>
    <row r="877" ht="12.7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54"/>
      <c r="N877" s="155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</row>
    <row r="878" ht="12.7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54"/>
      <c r="N878" s="155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</row>
    <row r="879" ht="12.7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54"/>
      <c r="N879" s="155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</row>
    <row r="880" ht="12.7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54"/>
      <c r="N880" s="155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</row>
    <row r="881" ht="12.7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54"/>
      <c r="N881" s="155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</row>
    <row r="882" ht="12.7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54"/>
      <c r="N882" s="155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</row>
    <row r="883" ht="12.7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54"/>
      <c r="N883" s="155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</row>
    <row r="884" ht="12.7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54"/>
      <c r="N884" s="155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</row>
    <row r="885" ht="12.7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54"/>
      <c r="N885" s="155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</row>
    <row r="886" ht="12.7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54"/>
      <c r="N886" s="155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</row>
    <row r="887" ht="12.7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54"/>
      <c r="N887" s="155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</row>
    <row r="888" ht="12.7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54"/>
      <c r="N888" s="155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</row>
    <row r="889" ht="12.7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54"/>
      <c r="N889" s="155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</row>
    <row r="890" ht="12.7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54"/>
      <c r="N890" s="155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</row>
    <row r="891" ht="12.7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54"/>
      <c r="N891" s="155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</row>
    <row r="892" ht="12.7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54"/>
      <c r="N892" s="155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</row>
    <row r="893" ht="12.7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54"/>
      <c r="N893" s="155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</row>
    <row r="894" ht="12.7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54"/>
      <c r="N894" s="155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</row>
    <row r="895" ht="12.7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54"/>
      <c r="N895" s="155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</row>
    <row r="896" ht="12.7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54"/>
      <c r="N896" s="155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</row>
    <row r="897" ht="12.7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54"/>
      <c r="N897" s="155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</row>
    <row r="898" ht="12.7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54"/>
      <c r="N898" s="155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</row>
    <row r="899" ht="12.7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54"/>
      <c r="N899" s="155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</row>
    <row r="900" ht="12.7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54"/>
      <c r="N900" s="155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</row>
    <row r="901" ht="12.7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54"/>
      <c r="N901" s="155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</row>
    <row r="902" ht="12.7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54"/>
      <c r="N902" s="155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</row>
    <row r="903" ht="12.7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54"/>
      <c r="N903" s="155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</row>
    <row r="904" ht="12.7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54"/>
      <c r="N904" s="155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</row>
    <row r="905" ht="12.7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54"/>
      <c r="N905" s="155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</row>
    <row r="906" ht="12.7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54"/>
      <c r="N906" s="155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</row>
    <row r="907" ht="12.7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54"/>
      <c r="N907" s="155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</row>
    <row r="908" ht="12.7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54"/>
      <c r="N908" s="155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</row>
    <row r="909" ht="12.7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54"/>
      <c r="N909" s="155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</row>
    <row r="910" ht="12.7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54"/>
      <c r="N910" s="155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</row>
    <row r="911" ht="12.7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54"/>
      <c r="N911" s="155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</row>
    <row r="912" ht="12.7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54"/>
      <c r="N912" s="155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</row>
    <row r="913" ht="12.7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54"/>
      <c r="N913" s="155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</row>
    <row r="914" ht="12.7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54"/>
      <c r="N914" s="155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</row>
    <row r="915" ht="12.7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54"/>
      <c r="N915" s="155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</row>
    <row r="916" ht="12.7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54"/>
      <c r="N916" s="155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</row>
    <row r="917" ht="12.7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54"/>
      <c r="N917" s="155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</row>
    <row r="918" ht="12.7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54"/>
      <c r="N918" s="155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</row>
    <row r="919" ht="12.7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54"/>
      <c r="N919" s="155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</row>
    <row r="920" ht="12.7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54"/>
      <c r="N920" s="155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</row>
    <row r="921" ht="12.7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54"/>
      <c r="N921" s="155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</row>
    <row r="922" ht="12.7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54"/>
      <c r="N922" s="155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</row>
    <row r="923" ht="12.7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54"/>
      <c r="N923" s="155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</row>
    <row r="924" ht="12.7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54"/>
      <c r="N924" s="155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</row>
    <row r="925" ht="12.7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54"/>
      <c r="N925" s="155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</row>
    <row r="926" ht="12.7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54"/>
      <c r="N926" s="155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</row>
    <row r="927" ht="12.7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54"/>
      <c r="N927" s="155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</row>
    <row r="928" ht="12.7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54"/>
      <c r="N928" s="155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</row>
    <row r="929" ht="12.7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54"/>
      <c r="N929" s="155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</row>
    <row r="930" ht="12.7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54"/>
      <c r="N930" s="155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</row>
    <row r="931" ht="12.7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54"/>
      <c r="N931" s="155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</row>
    <row r="932" ht="12.7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54"/>
      <c r="N932" s="155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</row>
    <row r="933" ht="12.7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54"/>
      <c r="N933" s="155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</row>
    <row r="934" ht="12.7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54"/>
      <c r="N934" s="155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</row>
    <row r="935" ht="12.7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54"/>
      <c r="N935" s="155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</row>
    <row r="936" ht="12.7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54"/>
      <c r="N936" s="155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</row>
    <row r="937" ht="12.7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54"/>
      <c r="N937" s="155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</row>
    <row r="938" ht="12.7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54"/>
      <c r="N938" s="155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</row>
    <row r="939" ht="12.7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54"/>
      <c r="N939" s="155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</row>
    <row r="940" ht="12.7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54"/>
      <c r="N940" s="155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</row>
    <row r="941" ht="12.7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54"/>
      <c r="N941" s="155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</row>
    <row r="942" ht="12.7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54"/>
      <c r="N942" s="155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</row>
    <row r="943" ht="12.7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54"/>
      <c r="N943" s="155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</row>
    <row r="944" ht="12.7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54"/>
      <c r="N944" s="155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</row>
    <row r="945" ht="12.7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54"/>
      <c r="N945" s="155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</row>
    <row r="946" ht="12.7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54"/>
      <c r="N946" s="155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</row>
    <row r="947" ht="12.7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54"/>
      <c r="N947" s="155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</row>
    <row r="948" ht="12.7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54"/>
      <c r="N948" s="155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</row>
    <row r="949" ht="12.7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54"/>
      <c r="N949" s="155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</row>
    <row r="950" ht="12.7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54"/>
      <c r="N950" s="155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</row>
    <row r="951" ht="12.7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54"/>
      <c r="N951" s="155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</row>
    <row r="952" ht="12.7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54"/>
      <c r="N952" s="155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</row>
    <row r="953" ht="12.7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54"/>
      <c r="N953" s="155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</row>
    <row r="954" ht="12.7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54"/>
      <c r="N954" s="155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</row>
    <row r="955" ht="12.7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54"/>
      <c r="N955" s="155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</row>
    <row r="956" ht="12.7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54"/>
      <c r="N956" s="155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</row>
    <row r="957" ht="12.7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54"/>
      <c r="N957" s="155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</row>
    <row r="958" ht="12.7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54"/>
      <c r="N958" s="155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</row>
    <row r="959" ht="12.7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54"/>
      <c r="N959" s="155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</row>
    <row r="960" ht="12.7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54"/>
      <c r="N960" s="155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</row>
    <row r="961" ht="12.7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54"/>
      <c r="N961" s="155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</row>
    <row r="962" ht="12.7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54"/>
      <c r="N962" s="155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</row>
    <row r="963" ht="12.7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54"/>
      <c r="N963" s="155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</row>
    <row r="964" ht="12.7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54"/>
      <c r="N964" s="155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</row>
    <row r="965" ht="12.7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54"/>
      <c r="N965" s="155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</row>
    <row r="966" ht="12.7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54"/>
      <c r="N966" s="155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</row>
    <row r="967" ht="12.7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54"/>
      <c r="N967" s="155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</row>
    <row r="968" ht="12.7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54"/>
      <c r="N968" s="155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</row>
    <row r="969" ht="12.7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54"/>
      <c r="N969" s="155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</row>
    <row r="970" ht="12.7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54"/>
      <c r="N970" s="155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</row>
    <row r="971" ht="12.7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54"/>
      <c r="N971" s="155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</row>
    <row r="972" ht="12.7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54"/>
      <c r="N972" s="155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</row>
    <row r="973" ht="12.7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54"/>
      <c r="N973" s="155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</row>
  </sheetData>
  <conditionalFormatting sqref="J5">
    <cfRule type="cellIs" dxfId="0" priority="1" stopIfTrue="1" operator="between">
      <formula>0</formula>
      <formula>0.05</formula>
    </cfRule>
  </conditionalFormatting>
  <conditionalFormatting sqref="I3">
    <cfRule type="cellIs" dxfId="0" priority="2" stopIfTrue="1" operator="between">
      <formula>0</formula>
      <formula>0.05</formula>
    </cfRule>
  </conditionalFormatting>
  <conditionalFormatting sqref="J3">
    <cfRule type="cellIs" dxfId="0" priority="3" stopIfTrue="1" operator="between">
      <formula>0</formula>
      <formula>0.05</formula>
    </cfRule>
  </conditionalFormatting>
  <conditionalFormatting sqref="N3">
    <cfRule type="cellIs" dxfId="0" priority="4" stopIfTrue="1" operator="between">
      <formula>0</formula>
      <formula>0.05</formula>
    </cfRule>
  </conditionalFormatting>
  <conditionalFormatting sqref="O4">
    <cfRule type="cellIs" dxfId="0" priority="5" stopIfTrue="1" operator="between">
      <formula>0</formula>
      <formula>0.05</formula>
    </cfRule>
  </conditionalFormatting>
  <conditionalFormatting sqref="G4">
    <cfRule type="cellIs" dxfId="0" priority="6" stopIfTrue="1" operator="between">
      <formula>0</formula>
      <formula>0.05</formula>
    </cfRule>
  </conditionalFormatting>
  <conditionalFormatting sqref="H10">
    <cfRule type="cellIs" dxfId="0" priority="7" stopIfTrue="1" operator="between">
      <formula>0</formula>
      <formula>0.05</formula>
    </cfRule>
  </conditionalFormatting>
  <conditionalFormatting sqref="P2:P18 B18:O18">
    <cfRule type="cellIs" dxfId="0" priority="8" stopIfTrue="1" operator="between">
      <formula>0</formula>
      <formula>0.05</formula>
    </cfRule>
  </conditionalFormatting>
  <conditionalFormatting sqref="C2:D2 E2:E4 F2:F5 G2:G3 H2:H7 I2:J2 K2:K12 L2:L13 M2:M3 N2 O2:O3 B3:B10 C4:C10 N4:N15 D5:D6 G5:G6 I5:I8 M5:M14 O5:O16 E6:E17 J6:J10 F7:F17 D8 G8:G9 H9 B12:B17 C13:C14 G13 H13:H14 I13:I17 J13 K14:K17 J15:J17 H16:H17 L16:M17 N17">
    <cfRule type="cellIs" dxfId="0" priority="9" stopIfTrue="1" operator="between">
      <formula>0</formula>
      <formula>0.05</formula>
    </cfRule>
  </conditionalFormatting>
  <conditionalFormatting sqref="B2">
    <cfRule type="cellIs" dxfId="0" priority="10" stopIfTrue="1" operator="between">
      <formula>0</formula>
      <formula>0.05</formula>
    </cfRule>
  </conditionalFormatting>
  <conditionalFormatting sqref="G7">
    <cfRule type="cellIs" dxfId="0" priority="11" stopIfTrue="1" operator="between">
      <formula>0</formula>
      <formula>0.05</formula>
    </cfRule>
  </conditionalFormatting>
  <conditionalFormatting sqref="I9">
    <cfRule type="cellIs" dxfId="0" priority="12" stopIfTrue="1" operator="between">
      <formula>0</formula>
      <formula>0.05</formula>
    </cfRule>
  </conditionalFormatting>
  <conditionalFormatting sqref="I10">
    <cfRule type="cellIs" dxfId="0" priority="13" stopIfTrue="1" operator="between">
      <formula>0</formula>
      <formula>0.05</formula>
    </cfRule>
  </conditionalFormatting>
  <conditionalFormatting sqref="I11">
    <cfRule type="cellIs" dxfId="0" priority="14" stopIfTrue="1" operator="between">
      <formula>0</formula>
      <formula>0.05</formula>
    </cfRule>
  </conditionalFormatting>
  <conditionalFormatting sqref="D4">
    <cfRule type="cellIs" dxfId="0" priority="15" stopIfTrue="1" operator="between">
      <formula>0</formula>
      <formula>0.05</formula>
    </cfRule>
  </conditionalFormatting>
  <conditionalFormatting sqref="C3">
    <cfRule type="cellIs" dxfId="0" priority="16" stopIfTrue="1" operator="between">
      <formula>0</formula>
      <formula>0.05</formula>
    </cfRule>
  </conditionalFormatting>
  <conditionalFormatting sqref="E5">
    <cfRule type="cellIs" dxfId="0" priority="17" stopIfTrue="1" operator="between">
      <formula>0</formula>
      <formula>0.05</formula>
    </cfRule>
  </conditionalFormatting>
  <conditionalFormatting sqref="H8">
    <cfRule type="cellIs" dxfId="0" priority="18" stopIfTrue="1" operator="between">
      <formula>0</formula>
      <formula>0.05</formula>
    </cfRule>
  </conditionalFormatting>
  <conditionalFormatting sqref="J12">
    <cfRule type="cellIs" dxfId="0" priority="19" stopIfTrue="1" operator="between">
      <formula>0</formula>
      <formula>0.05</formula>
    </cfRule>
  </conditionalFormatting>
  <conditionalFormatting sqref="L14">
    <cfRule type="cellIs" dxfId="0" priority="20" stopIfTrue="1" operator="between">
      <formula>0</formula>
      <formula>0.05</formula>
    </cfRule>
  </conditionalFormatting>
  <conditionalFormatting sqref="N16">
    <cfRule type="cellIs" dxfId="0" priority="21" stopIfTrue="1" operator="between">
      <formula>0</formula>
      <formula>0.05</formula>
    </cfRule>
  </conditionalFormatting>
  <conditionalFormatting sqref="M15">
    <cfRule type="cellIs" dxfId="0" priority="22" stopIfTrue="1" operator="between">
      <formula>0</formula>
      <formula>0.05</formula>
    </cfRule>
  </conditionalFormatting>
  <conditionalFormatting sqref="O17">
    <cfRule type="cellIs" dxfId="0" priority="23" stopIfTrue="1" operator="between">
      <formula>0</formula>
      <formula>0.05</formula>
    </cfRule>
  </conditionalFormatting>
  <conditionalFormatting sqref="F6">
    <cfRule type="cellIs" dxfId="0" priority="24" stopIfTrue="1" operator="between">
      <formula>0</formula>
      <formula>0.05</formula>
    </cfRule>
  </conditionalFormatting>
  <conditionalFormatting sqref="K13">
    <cfRule type="cellIs" dxfId="0" priority="25" stopIfTrue="1" operator="between">
      <formula>0</formula>
      <formula>0.05</formula>
    </cfRule>
  </conditionalFormatting>
  <conditionalFormatting sqref="D3">
    <cfRule type="cellIs" dxfId="0" priority="26" stopIfTrue="1" operator="between">
      <formula>0</formula>
      <formula>0.05</formula>
    </cfRule>
  </conditionalFormatting>
  <conditionalFormatting sqref="D7">
    <cfRule type="cellIs" dxfId="0" priority="27" stopIfTrue="1" operator="between">
      <formula>0</formula>
      <formula>0.05</formula>
    </cfRule>
  </conditionalFormatting>
  <conditionalFormatting sqref="D9:D17">
    <cfRule type="cellIs" dxfId="0" priority="28" stopIfTrue="1" operator="between">
      <formula>0</formula>
      <formula>0.05</formula>
    </cfRule>
  </conditionalFormatting>
  <conditionalFormatting sqref="C15:C17">
    <cfRule type="cellIs" dxfId="0" priority="29" stopIfTrue="1" operator="between">
      <formula>0</formula>
      <formula>0.05</formula>
    </cfRule>
  </conditionalFormatting>
  <conditionalFormatting sqref="C11:C12">
    <cfRule type="cellIs" dxfId="0" priority="30" stopIfTrue="1" operator="between">
      <formula>0</formula>
      <formula>0.05</formula>
    </cfRule>
  </conditionalFormatting>
  <conditionalFormatting sqref="B11">
    <cfRule type="cellIs" dxfId="0" priority="31" stopIfTrue="1" operator="between">
      <formula>0</formula>
      <formula>0.05</formula>
    </cfRule>
  </conditionalFormatting>
  <conditionalFormatting sqref="G14:G17">
    <cfRule type="cellIs" dxfId="0" priority="32" stopIfTrue="1" operator="between">
      <formula>0</formula>
      <formula>0.05</formula>
    </cfRule>
  </conditionalFormatting>
  <conditionalFormatting sqref="G10:G12">
    <cfRule type="cellIs" dxfId="0" priority="33" stopIfTrue="1" operator="between">
      <formula>0</formula>
      <formula>0.05</formula>
    </cfRule>
  </conditionalFormatting>
  <conditionalFormatting sqref="H11:H12">
    <cfRule type="cellIs" dxfId="0" priority="34" stopIfTrue="1" operator="between">
      <formula>0</formula>
      <formula>0.05</formula>
    </cfRule>
  </conditionalFormatting>
  <conditionalFormatting sqref="H15">
    <cfRule type="cellIs" dxfId="0" priority="35" stopIfTrue="1" operator="between">
      <formula>0</formula>
      <formula>0.05</formula>
    </cfRule>
  </conditionalFormatting>
  <conditionalFormatting sqref="J11">
    <cfRule type="cellIs" dxfId="0" priority="36" stopIfTrue="1" operator="between">
      <formula>0</formula>
      <formula>0.05</formula>
    </cfRule>
  </conditionalFormatting>
  <conditionalFormatting sqref="I12">
    <cfRule type="cellIs" dxfId="0" priority="37" stopIfTrue="1" operator="between">
      <formula>0</formula>
      <formula>0.05</formula>
    </cfRule>
  </conditionalFormatting>
  <conditionalFormatting sqref="J14">
    <cfRule type="cellIs" dxfId="0" priority="38" stopIfTrue="1" operator="between">
      <formula>0</formula>
      <formula>0.05</formula>
    </cfRule>
  </conditionalFormatting>
  <conditionalFormatting sqref="L15">
    <cfRule type="cellIs" dxfId="0" priority="39" stopIfTrue="1" operator="between">
      <formula>0</formula>
      <formula>0.05</formula>
    </cfRule>
  </conditionalFormatting>
  <conditionalFormatting sqref="I4">
    <cfRule type="cellIs" dxfId="0" priority="40" stopIfTrue="1" operator="between">
      <formula>0</formula>
      <formula>0.05</formula>
    </cfRule>
  </conditionalFormatting>
  <conditionalFormatting sqref="J4">
    <cfRule type="cellIs" dxfId="0" priority="41" stopIfTrue="1" operator="between">
      <formula>0</formula>
      <formula>0.05</formula>
    </cfRule>
  </conditionalFormatting>
  <conditionalFormatting sqref="M4">
    <cfRule type="cellIs" dxfId="0" priority="42" stopIfTrue="1" operator="between">
      <formula>0</formula>
      <formula>0.05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83"/>
    <col customWidth="1" min="2" max="2" width="17.83"/>
    <col customWidth="1" min="3" max="3" width="22.83"/>
    <col customWidth="1" min="4" max="4" width="24.0"/>
    <col customWidth="1" min="5" max="5" width="19.33"/>
    <col customWidth="1" min="6" max="7" width="12.5"/>
    <col customWidth="1" min="8" max="26" width="13.33"/>
  </cols>
  <sheetData>
    <row r="1" ht="9.75" customHeight="1">
      <c r="A1" s="156" t="s">
        <v>429</v>
      </c>
      <c r="B1" s="157" t="s">
        <v>430</v>
      </c>
      <c r="C1" s="157" t="s">
        <v>431</v>
      </c>
      <c r="D1" s="157" t="s">
        <v>432</v>
      </c>
      <c r="E1" s="157" t="s">
        <v>433</v>
      </c>
      <c r="F1" s="158"/>
      <c r="G1" s="158"/>
      <c r="H1" s="158"/>
      <c r="I1" s="158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ht="13.5" customHeight="1">
      <c r="A2" s="139" t="s">
        <v>68</v>
      </c>
      <c r="B2" s="159">
        <v>384.35538881309674</v>
      </c>
      <c r="C2" s="159">
        <v>99.19383910204849</v>
      </c>
      <c r="D2" s="159">
        <v>5.58082612948058</v>
      </c>
      <c r="E2" s="159">
        <v>151.0917928244766</v>
      </c>
      <c r="F2" s="93"/>
      <c r="G2" s="93"/>
      <c r="H2" s="93"/>
      <c r="I2" s="93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ht="13.5" customHeight="1">
      <c r="A3" s="139" t="s">
        <v>69</v>
      </c>
      <c r="B3" s="159">
        <v>27.608847639493053</v>
      </c>
      <c r="C3" s="159">
        <v>10.831546569000002</v>
      </c>
      <c r="D3" s="159">
        <v>132.19461709963412</v>
      </c>
      <c r="E3" s="159">
        <v>29.72825783061872</v>
      </c>
      <c r="F3" s="93"/>
      <c r="G3" s="93"/>
      <c r="H3" s="93"/>
      <c r="I3" s="93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ht="13.5" customHeight="1">
      <c r="A4" s="139" t="s">
        <v>71</v>
      </c>
      <c r="B4" s="160" t="s">
        <v>426</v>
      </c>
      <c r="C4" s="159">
        <v>28.857500292341115</v>
      </c>
      <c r="D4" s="159">
        <v>60.3419641665725</v>
      </c>
      <c r="E4" s="159">
        <v>5.877606223635021</v>
      </c>
      <c r="F4" s="120"/>
      <c r="G4" s="93"/>
      <c r="H4" s="93"/>
      <c r="I4" s="93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 ht="13.5" customHeight="1">
      <c r="A5" s="161" t="s">
        <v>240</v>
      </c>
      <c r="B5" s="159">
        <v>25.053076681675133</v>
      </c>
      <c r="C5" s="159">
        <v>78.00361328500236</v>
      </c>
      <c r="D5" s="159">
        <v>151.30676926296098</v>
      </c>
      <c r="E5" s="159">
        <v>32.09901105548247</v>
      </c>
      <c r="F5" s="93"/>
      <c r="G5" s="93"/>
      <c r="H5" s="93"/>
      <c r="I5" s="93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ht="13.5" customHeight="1">
      <c r="A6" s="161" t="s">
        <v>245</v>
      </c>
      <c r="B6" s="159">
        <v>463.75184959021595</v>
      </c>
      <c r="C6" s="159">
        <v>159.01755890007345</v>
      </c>
      <c r="D6" s="159">
        <v>18.934786410720896</v>
      </c>
      <c r="E6" s="159">
        <v>96.64033313446721</v>
      </c>
      <c r="F6" s="93"/>
      <c r="G6" s="93"/>
      <c r="H6" s="93"/>
      <c r="I6" s="93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 ht="13.5" customHeight="1">
      <c r="A7" s="161" t="s">
        <v>251</v>
      </c>
      <c r="B7" s="159">
        <v>0.20433274799999998</v>
      </c>
      <c r="C7" s="159">
        <v>6.04964211672207</v>
      </c>
      <c r="D7" s="159">
        <v>300.1170035452443</v>
      </c>
      <c r="E7" s="159">
        <v>144.53875700577137</v>
      </c>
      <c r="F7" s="93"/>
      <c r="G7" s="93"/>
      <c r="H7" s="93"/>
      <c r="I7" s="93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ht="13.5" customHeight="1">
      <c r="A8" s="139" t="s">
        <v>257</v>
      </c>
      <c r="B8" s="159">
        <v>10.758908777000002</v>
      </c>
      <c r="C8" s="159">
        <v>41.11991652670021</v>
      </c>
      <c r="D8" s="159">
        <v>855.2906553518475</v>
      </c>
      <c r="E8" s="159">
        <v>116.11982625515292</v>
      </c>
      <c r="F8" s="93"/>
      <c r="G8" s="93"/>
      <c r="H8" s="93"/>
      <c r="I8" s="93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ht="13.5" customHeight="1">
      <c r="A9" s="139" t="s">
        <v>419</v>
      </c>
      <c r="B9" s="159">
        <v>2.6923465849999992</v>
      </c>
      <c r="C9" s="159">
        <v>19.072895686942662</v>
      </c>
      <c r="D9" s="159">
        <v>85.22824997643202</v>
      </c>
      <c r="E9" s="159">
        <v>24.16771542283463</v>
      </c>
      <c r="F9" s="93"/>
      <c r="G9" s="93"/>
      <c r="H9" s="93"/>
      <c r="I9" s="93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ht="13.5" customHeight="1">
      <c r="A10" s="139" t="s">
        <v>420</v>
      </c>
      <c r="B10" s="160" t="s">
        <v>426</v>
      </c>
      <c r="C10" s="159">
        <v>13.19239850290213</v>
      </c>
      <c r="D10" s="159">
        <v>214.91278944228807</v>
      </c>
      <c r="E10" s="159">
        <v>6.983768995380152</v>
      </c>
      <c r="F10" s="120"/>
      <c r="G10" s="93"/>
      <c r="H10" s="93"/>
      <c r="I10" s="93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ht="13.5" customHeight="1">
      <c r="A11" s="139" t="s">
        <v>427</v>
      </c>
      <c r="B11" s="159">
        <v>13.411242677341065</v>
      </c>
      <c r="C11" s="159">
        <v>19.970800164027324</v>
      </c>
      <c r="D11" s="159">
        <v>6.833599182724423</v>
      </c>
      <c r="E11" s="159">
        <v>0.6989500300271142</v>
      </c>
      <c r="F11" s="93"/>
      <c r="G11" s="93"/>
      <c r="H11" s="93"/>
      <c r="I11" s="93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ht="13.5" customHeight="1">
      <c r="A12" s="139" t="s">
        <v>318</v>
      </c>
      <c r="B12" s="159">
        <v>28.35516851439341</v>
      </c>
      <c r="C12" s="159">
        <v>22.19740309739457</v>
      </c>
      <c r="D12" s="159">
        <v>11.527030489405606</v>
      </c>
      <c r="E12" s="159">
        <v>6.529066121933458</v>
      </c>
      <c r="F12" s="93"/>
      <c r="G12" s="93"/>
      <c r="H12" s="93"/>
      <c r="I12" s="93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ht="13.5" customHeight="1">
      <c r="A13" s="139" t="s">
        <v>124</v>
      </c>
      <c r="B13" s="159">
        <v>282.5943421121949</v>
      </c>
      <c r="C13" s="159">
        <v>95.56668240000009</v>
      </c>
      <c r="D13" s="159">
        <v>0.924165731822782</v>
      </c>
      <c r="E13" s="159">
        <v>31.26082553414071</v>
      </c>
      <c r="F13" s="93"/>
      <c r="G13" s="93"/>
      <c r="H13" s="93"/>
      <c r="I13" s="93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ht="13.5" customHeight="1">
      <c r="A14" s="139" t="s">
        <v>125</v>
      </c>
      <c r="B14" s="159">
        <v>190.4759206142177</v>
      </c>
      <c r="C14" s="159">
        <v>12.863424037787752</v>
      </c>
      <c r="D14" s="160" t="s">
        <v>426</v>
      </c>
      <c r="E14" s="159">
        <v>59.12819701912493</v>
      </c>
      <c r="F14" s="93"/>
      <c r="G14" s="93"/>
      <c r="H14" s="120"/>
      <c r="I14" s="93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ht="13.5" customHeight="1">
      <c r="A15" s="139" t="s">
        <v>220</v>
      </c>
      <c r="B15" s="159">
        <v>178.206326497</v>
      </c>
      <c r="C15" s="159">
        <v>45.48762726399999</v>
      </c>
      <c r="D15" s="159">
        <v>0.6481270907291352</v>
      </c>
      <c r="E15" s="159">
        <v>14.762242890594896</v>
      </c>
      <c r="F15" s="93"/>
      <c r="G15" s="93"/>
      <c r="H15" s="93"/>
      <c r="I15" s="93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ht="13.5" customHeight="1">
      <c r="A16" s="139" t="s">
        <v>225</v>
      </c>
      <c r="B16" s="159">
        <v>44.40204926621555</v>
      </c>
      <c r="C16" s="159">
        <v>101.66866081505147</v>
      </c>
      <c r="D16" s="159">
        <v>0.10332464436169037</v>
      </c>
      <c r="E16" s="159">
        <v>80.9291461475028</v>
      </c>
      <c r="F16" s="93"/>
      <c r="G16" s="93"/>
      <c r="H16" s="93"/>
      <c r="I16" s="93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ht="13.5" customHeight="1">
      <c r="A17" s="139" t="s">
        <v>130</v>
      </c>
      <c r="B17" s="162">
        <v>226.41719601673535</v>
      </c>
      <c r="C17" s="162">
        <v>144.09195391129091</v>
      </c>
      <c r="D17" s="162">
        <v>34.35916092563898</v>
      </c>
      <c r="E17" s="162">
        <v>96.6299661801417</v>
      </c>
      <c r="F17" s="123"/>
      <c r="G17" s="93"/>
      <c r="H17" s="93"/>
      <c r="I17" s="93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ht="15.75" customHeight="1">
      <c r="A18" s="163" t="s">
        <v>132</v>
      </c>
      <c r="B18" s="164">
        <v>1878.3031136395787</v>
      </c>
      <c r="C18" s="164">
        <v>897.1854626712845</v>
      </c>
      <c r="D18" s="164">
        <v>1878.3031136395794</v>
      </c>
      <c r="E18" s="164">
        <v>897.1854626712848</v>
      </c>
      <c r="F18" s="165"/>
      <c r="G18" s="166"/>
      <c r="H18" s="166"/>
      <c r="I18" s="166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ht="9.75" customHeight="1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ht="9.75" customHeight="1">
      <c r="A20" s="2"/>
      <c r="B20" s="167"/>
      <c r="C20" s="167"/>
      <c r="D20" s="167"/>
      <c r="E20" s="168"/>
      <c r="F20" s="169"/>
      <c r="G20" s="169"/>
      <c r="H20" s="169"/>
      <c r="I20" s="170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ht="9.75" customHeight="1">
      <c r="A21" s="2"/>
      <c r="B21" s="167"/>
      <c r="C21" s="167"/>
      <c r="D21" s="167"/>
      <c r="E21" s="168"/>
      <c r="F21" s="169"/>
      <c r="G21" s="169"/>
      <c r="H21" s="169"/>
      <c r="I21" s="170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ht="9.75" customHeight="1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ht="9.7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ht="9.75" customHeight="1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ht="9.75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ht="9.75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ht="9.75" customHeight="1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ht="9.75" customHeight="1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 ht="9.7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 ht="9.75" customHeight="1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ht="9.7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ht="9.7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ht="9.7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ht="9.75" customHeight="1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ht="9.7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ht="9.75" customHeight="1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ht="9.7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ht="9.7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ht="9.75" customHeigh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ht="9.75" customHeight="1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ht="9.7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ht="9.7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ht="9.75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ht="9.7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ht="9.7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ht="9.7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ht="9.7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ht="9.7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ht="9.7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ht="9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ht="9.7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ht="9.7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ht="9.7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ht="9.7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ht="9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ht="9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ht="9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ht="9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ht="9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ht="9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ht="9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ht="9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ht="9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ht="9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ht="9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ht="9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ht="9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ht="9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ht="9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ht="9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ht="9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ht="9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ht="9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ht="9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ht="9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ht="9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ht="9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ht="9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ht="9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ht="9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ht="9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ht="9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ht="9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ht="9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ht="9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ht="9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ht="9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ht="9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ht="9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ht="9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ht="9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ht="9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ht="9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ht="9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ht="9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ht="9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ht="9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ht="9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ht="9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ht="9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ht="9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ht="9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ht="9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ht="9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ht="9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ht="9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ht="9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ht="9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ht="9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ht="9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ht="9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ht="9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ht="9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ht="9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ht="9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ht="9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ht="9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ht="9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ht="9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ht="9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ht="9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ht="9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ht="9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ht="9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ht="9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ht="9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ht="9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ht="9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ht="9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ht="9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ht="9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ht="9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ht="9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ht="9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ht="9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ht="9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ht="9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ht="9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ht="9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ht="9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ht="9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ht="9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ht="9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ht="9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ht="9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ht="9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ht="9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ht="9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ht="9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ht="9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ht="9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ht="9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ht="9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ht="9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ht="9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ht="9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ht="9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ht="9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ht="9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ht="9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ht="9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ht="9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ht="9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ht="9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ht="9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ht="9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ht="9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ht="9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ht="9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ht="9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ht="9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ht="9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ht="9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ht="9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ht="9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ht="9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ht="9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ht="9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ht="9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ht="9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ht="9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ht="9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ht="9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ht="9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ht="9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ht="9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ht="9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ht="9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ht="9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ht="9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ht="9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ht="9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ht="9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ht="9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ht="9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ht="9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ht="9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ht="9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ht="9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ht="9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ht="9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ht="9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ht="9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ht="9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ht="9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ht="9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ht="9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ht="9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ht="9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ht="9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ht="9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ht="9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ht="9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ht="9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ht="9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ht="9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ht="9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ht="9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ht="9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ht="9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ht="9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ht="9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ht="9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ht="9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ht="9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ht="9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ht="9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ht="9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ht="9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ht="9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ht="9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ht="9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ht="9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ht="9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ht="9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ht="9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ht="9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ht="9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ht="9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ht="9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ht="9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ht="9.7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ht="9.7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ht="9.7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ht="9.7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ht="9.7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ht="9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ht="9.7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ht="9.7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ht="9.7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ht="9.7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ht="9.7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ht="9.7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ht="9.7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ht="9.7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ht="9.7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ht="9.7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ht="9.7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ht="9.7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ht="9.7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ht="9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ht="9.7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ht="9.7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ht="9.7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ht="9.7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ht="9.7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ht="9.7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ht="9.7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ht="9.7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ht="9.7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ht="9.7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ht="9.7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ht="9.7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ht="9.7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ht="9.7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ht="9.7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ht="9.7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ht="9.7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ht="9.7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ht="9.7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ht="9.7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ht="9.7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ht="9.7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ht="9.7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ht="9.7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ht="9.7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ht="9.7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ht="9.7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ht="9.7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ht="9.7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ht="9.7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ht="9.7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ht="9.7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ht="9.7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ht="9.7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ht="9.7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ht="9.7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ht="9.7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ht="9.7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ht="9.7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ht="9.7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ht="9.7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ht="9.7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ht="9.7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ht="9.7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ht="9.7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ht="9.7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ht="9.7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ht="9.7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ht="9.7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ht="9.7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ht="9.7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ht="9.7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ht="9.7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ht="9.7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ht="9.7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ht="9.7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ht="9.7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ht="9.7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ht="9.7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ht="9.7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ht="9.7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ht="9.7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ht="9.7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ht="9.7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ht="9.7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ht="9.7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ht="9.7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ht="9.7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ht="9.7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ht="9.7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ht="9.7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ht="9.7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ht="9.7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ht="9.7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ht="9.7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ht="9.7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ht="9.7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ht="9.7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ht="9.7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ht="9.7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ht="9.7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ht="9.7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ht="9.7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ht="9.7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ht="9.7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ht="9.7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ht="9.7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ht="9.7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ht="9.7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ht="9.7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ht="9.7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ht="9.7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ht="9.7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ht="9.7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ht="9.7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ht="9.7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ht="9.7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ht="9.7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ht="9.7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ht="9.7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ht="9.7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ht="9.7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ht="9.7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ht="9.7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ht="9.7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ht="9.7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ht="9.7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ht="9.7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ht="9.7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ht="9.7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ht="9.7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ht="9.7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ht="9.7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ht="9.7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ht="9.7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ht="9.7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ht="9.7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ht="9.7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ht="9.7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ht="9.7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ht="9.7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ht="9.7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ht="9.7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ht="9.7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ht="9.7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ht="9.7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ht="9.7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ht="9.7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ht="9.7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ht="9.7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ht="9.7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ht="9.7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ht="9.7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ht="9.7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ht="9.7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ht="9.7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ht="9.7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ht="9.7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ht="9.7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ht="9.7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ht="9.7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ht="9.7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ht="9.7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ht="9.7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ht="9.7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ht="9.7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ht="9.7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ht="9.7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ht="9.7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ht="9.7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ht="9.7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ht="9.7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ht="9.7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ht="9.7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ht="9.7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ht="9.7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ht="9.7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ht="9.7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ht="9.7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ht="9.7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ht="9.7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ht="9.7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ht="9.7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ht="9.7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ht="9.7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ht="9.7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ht="9.7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ht="9.7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ht="9.7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ht="9.7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ht="9.7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ht="9.7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ht="9.7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ht="9.7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ht="9.7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ht="9.7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ht="9.7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ht="9.7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ht="9.7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ht="9.7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ht="9.7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ht="9.7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ht="9.7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ht="9.7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ht="9.7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ht="9.7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ht="9.7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ht="9.7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ht="9.7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ht="9.7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ht="9.7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ht="9.7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ht="9.7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ht="9.7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ht="9.7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ht="9.7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ht="9.7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ht="9.7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ht="9.7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ht="9.7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ht="9.7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ht="9.7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ht="9.7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ht="9.7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ht="9.7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ht="9.7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ht="9.7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ht="9.7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ht="9.7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ht="9.7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ht="9.7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ht="9.7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ht="9.7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ht="9.7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ht="9.7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ht="9.7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ht="9.7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ht="9.7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ht="9.7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ht="9.7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ht="9.7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ht="9.7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ht="9.7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ht="9.7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ht="9.7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ht="9.7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ht="9.7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ht="9.7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ht="9.7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ht="9.7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ht="9.7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ht="9.7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ht="9.7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ht="9.7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ht="9.7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ht="9.7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ht="9.7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ht="9.7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ht="9.7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ht="9.7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ht="9.7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ht="9.7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ht="9.7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ht="9.7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ht="9.7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ht="9.7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ht="9.7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ht="9.7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ht="9.7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ht="9.7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ht="9.7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ht="9.7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ht="9.7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ht="9.7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ht="9.7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ht="9.7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ht="9.7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ht="9.7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ht="9.7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ht="9.7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ht="9.7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ht="9.7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ht="9.7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ht="9.7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ht="9.7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ht="9.7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ht="9.7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ht="9.7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ht="9.7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ht="9.7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ht="9.7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ht="9.7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ht="9.7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ht="9.7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ht="9.7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ht="9.7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ht="9.7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ht="9.7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ht="9.7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ht="9.7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ht="9.7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ht="9.7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ht="9.7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ht="9.7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ht="9.7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ht="9.7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ht="9.7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ht="9.7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ht="9.7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ht="9.7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ht="9.7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ht="9.7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ht="9.7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ht="9.7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ht="9.7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ht="9.7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ht="9.7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ht="9.7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ht="9.7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ht="9.7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ht="9.7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ht="9.7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ht="9.7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ht="9.7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ht="9.7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ht="9.7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ht="9.7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ht="9.7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ht="9.7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ht="9.7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ht="9.7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ht="9.7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ht="9.7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ht="9.7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ht="9.7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ht="9.7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ht="9.7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ht="9.7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ht="9.7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ht="9.7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ht="9.7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ht="9.7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ht="9.7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ht="9.7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ht="9.7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ht="9.7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ht="9.7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ht="9.7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ht="9.7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ht="9.7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ht="9.7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ht="9.7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ht="9.7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ht="9.7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ht="9.7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ht="9.7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ht="9.7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ht="9.7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ht="9.7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ht="9.7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ht="9.7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ht="9.7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ht="9.7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ht="9.7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ht="9.7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ht="9.7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ht="9.7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ht="9.7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ht="9.7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ht="9.7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ht="9.7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ht="9.7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ht="9.7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ht="9.7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ht="9.7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ht="9.7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ht="9.7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ht="9.7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ht="9.7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ht="9.7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ht="9.7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ht="9.7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ht="9.7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ht="9.7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ht="9.7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ht="9.7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ht="9.7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ht="9.7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ht="9.7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ht="9.7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ht="9.7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ht="9.7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ht="9.7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ht="9.7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ht="9.7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ht="9.7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ht="9.7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ht="9.7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ht="9.7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ht="9.7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ht="9.7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ht="9.7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ht="9.7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ht="9.7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ht="9.7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ht="9.7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ht="9.7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ht="9.7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ht="9.7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ht="9.7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ht="9.7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ht="9.7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ht="9.7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ht="9.7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ht="9.7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ht="9.7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ht="9.7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ht="9.7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ht="9.7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ht="9.7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ht="9.7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ht="9.7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ht="9.7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ht="9.7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ht="9.7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ht="9.7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ht="9.7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ht="9.7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ht="9.7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ht="9.7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ht="9.7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ht="9.7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ht="9.7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ht="9.7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ht="9.7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ht="9.7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ht="9.7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ht="9.7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ht="9.7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ht="9.7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ht="9.7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ht="9.7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ht="9.7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ht="9.7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ht="9.7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ht="9.7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ht="9.7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ht="9.7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ht="9.7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ht="9.7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ht="9.7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ht="9.7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ht="9.7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ht="9.7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ht="9.7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ht="9.7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ht="9.7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ht="9.7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ht="9.7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ht="9.7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ht="9.7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ht="9.7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ht="9.7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ht="9.7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ht="9.7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ht="9.7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ht="9.7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ht="9.7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ht="9.7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ht="9.7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ht="9.7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ht="9.7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ht="9.7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ht="9.7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ht="9.7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ht="9.7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ht="9.7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ht="9.7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ht="9.7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ht="9.7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ht="9.7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ht="9.7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ht="9.7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ht="9.7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ht="9.7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ht="9.7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ht="9.7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ht="9.7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ht="9.7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ht="9.7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ht="9.7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ht="9.7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ht="9.7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ht="9.7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ht="9.7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ht="9.7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ht="9.7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ht="9.7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ht="9.7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ht="9.7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ht="9.7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ht="9.7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ht="9.7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ht="9.7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ht="9.7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ht="9.7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ht="9.7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ht="9.7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ht="9.7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ht="9.7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ht="9.7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ht="9.7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ht="9.7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ht="9.7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ht="9.7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ht="9.7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ht="9.7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ht="9.7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ht="9.7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ht="9.7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ht="9.7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ht="9.7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ht="9.7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ht="9.7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ht="9.7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ht="9.7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ht="9.7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ht="9.7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ht="9.7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ht="9.7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ht="9.7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ht="9.7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ht="9.7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ht="9.7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ht="9.7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ht="9.7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ht="9.7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ht="9.7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ht="9.7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ht="9.7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ht="9.7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ht="9.7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ht="9.7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ht="9.7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ht="9.7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ht="9.7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ht="9.7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ht="9.7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ht="9.7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ht="9.7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ht="9.7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ht="9.7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ht="9.7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ht="9.7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ht="9.7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ht="9.7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ht="9.7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ht="9.7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ht="9.7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ht="9.7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ht="9.7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ht="9.7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ht="9.7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ht="9.7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ht="9.7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ht="9.7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ht="9.7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ht="9.7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ht="9.7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ht="9.7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ht="9.7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ht="9.7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ht="9.7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ht="9.7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ht="9.7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ht="9.7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ht="9.7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ht="9.7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ht="9.7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ht="9.7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ht="9.7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ht="9.7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ht="9.7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ht="9.7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ht="9.7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ht="9.7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ht="9.7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ht="9.7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ht="9.7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ht="9.7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ht="9.7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ht="9.7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ht="9.7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ht="9.7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ht="9.7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ht="9.7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ht="9.7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ht="9.7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ht="9.7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ht="9.7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ht="9.7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ht="9.7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ht="9.7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ht="9.7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ht="9.7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ht="9.7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ht="9.7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ht="9.7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ht="9.7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ht="9.7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ht="9.7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ht="9.7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ht="9.7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ht="9.7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ht="9.7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ht="9.7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ht="9.7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ht="9.7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ht="9.7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ht="9.7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ht="9.7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ht="9.7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ht="9.7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ht="9.7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ht="9.7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ht="9.7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ht="9.7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ht="9.7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ht="9.7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ht="9.7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ht="9.7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ht="9.7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ht="9.7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ht="9.7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ht="9.7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ht="9.7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ht="9.7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ht="9.7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ht="9.7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ht="9.7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ht="9.7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ht="9.7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ht="9.7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ht="9.7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ht="9.7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ht="9.7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ht="9.7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ht="9.7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ht="9.7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ht="9.7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ht="9.7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ht="9.7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ht="9.7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ht="9.7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ht="9.7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ht="9.7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ht="9.7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ht="9.7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ht="9.7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ht="9.7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ht="9.7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ht="9.7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ht="9.7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ht="9.7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ht="9.7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ht="9.7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ht="9.7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ht="9.7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ht="9.7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ht="9.7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ht="9.7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ht="9.7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ht="9.7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ht="9.7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ht="9.7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ht="9.7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ht="9.7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ht="9.7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ht="9.7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ht="9.7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ht="9.7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ht="9.7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ht="9.7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ht="9.7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ht="9.7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ht="9.7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ht="9.7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ht="9.7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ht="9.7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ht="9.7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ht="9.7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ht="9.7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ht="9.7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ht="9.7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ht="9.7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ht="9.7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ht="9.7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ht="9.7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ht="9.7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ht="9.7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ht="9.7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ht="9.7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ht="9.7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ht="9.7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ht="9.7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ht="9.7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ht="9.7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ht="9.7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ht="9.7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ht="9.7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ht="9.7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ht="9.7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ht="9.7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ht="9.7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ht="9.7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ht="9.7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ht="9.7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ht="9.7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ht="9.7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ht="9.7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ht="9.7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ht="9.7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ht="9.7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ht="9.7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ht="9.7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ht="9.7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ht="9.7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ht="9.7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ht="9.7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ht="9.7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ht="9.7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ht="9.7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ht="9.75" customHeight="1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ht="9.75" customHeight="1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ht="9.75" customHeight="1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ht="9.75" customHeight="1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ht="9.75" customHeight="1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ht="9.75" customHeight="1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ht="9.75" customHeight="1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ht="9.75" customHeight="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ht="9.75" customHeight="1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ht="9.75" customHeight="1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ht="9.75" customHeight="1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ht="9.75" customHeight="1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ht="9.75" customHeight="1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ht="9.75" customHeight="1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ht="9.75" customHeight="1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ht="9.75" customHeight="1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ht="9.75" customHeight="1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ht="9.75" customHeight="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ht="9.75" customHeight="1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ht="9.75" customHeight="1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ht="9.75" customHeight="1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ht="9.75" customHeight="1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ht="9.75" customHeight="1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ht="9.7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</sheetData>
  <conditionalFormatting sqref="B2:I18">
    <cfRule type="cellIs" dxfId="0" priority="1" stopIfTrue="1" operator="between">
      <formula>0</formula>
      <formula>0.05</formula>
    </cfRule>
  </conditionalFormatting>
  <conditionalFormatting sqref="B2:E17">
    <cfRule type="cellIs" dxfId="0" priority="2" operator="between">
      <formula>0</formula>
      <formula>0.05</formula>
    </cfRule>
  </conditionalFormatting>
  <conditionalFormatting sqref="B2:E17">
    <cfRule type="cellIs" dxfId="1" priority="3" operator="lessThan">
      <formula>0.05</formula>
    </cfRule>
  </conditionalFormatting>
  <conditionalFormatting sqref="B2:E17">
    <cfRule type="expression" dxfId="1" priority="4">
      <formula>"&lt;0.05"</formula>
    </cfRule>
  </conditionalFormatting>
  <conditionalFormatting sqref="F2:I17">
    <cfRule type="cellIs" dxfId="2" priority="5" operator="between">
      <formula>0</formula>
      <formula>0.5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8" width="14.67"/>
    <col customWidth="1" min="9" max="26" width="9.33"/>
  </cols>
  <sheetData>
    <row r="1" ht="9.75" customHeight="1">
      <c r="A1" s="171" t="s">
        <v>434</v>
      </c>
      <c r="B1" s="12" t="s">
        <v>62</v>
      </c>
      <c r="C1" s="12" t="s">
        <v>63</v>
      </c>
      <c r="D1" s="12" t="s">
        <v>64</v>
      </c>
      <c r="E1" s="12" t="s">
        <v>65</v>
      </c>
      <c r="F1" s="12" t="s">
        <v>65</v>
      </c>
      <c r="G1" s="172" t="s">
        <v>435</v>
      </c>
      <c r="H1" s="172" t="s">
        <v>436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2"/>
      <c r="B2" s="2"/>
      <c r="C2" s="2"/>
      <c r="D2" s="2"/>
      <c r="E2" s="17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2" t="s">
        <v>68</v>
      </c>
      <c r="B3" s="14">
        <v>4.59908103942871</v>
      </c>
      <c r="C3" s="14">
        <v>5.35313081741333</v>
      </c>
      <c r="D3" s="14">
        <v>8.7226095199585</v>
      </c>
      <c r="E3" s="174">
        <v>330.0</v>
      </c>
      <c r="F3" s="14">
        <v>9.34456062316895</v>
      </c>
      <c r="G3" s="15">
        <v>0.05</v>
      </c>
      <c r="H3" s="14">
        <v>13.5903997421264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2" t="s">
        <v>69</v>
      </c>
      <c r="B4" s="14">
        <v>2.23200011253357</v>
      </c>
      <c r="C4" s="14">
        <v>1.60300004482269</v>
      </c>
      <c r="D4" s="14">
        <v>2.02271699905396</v>
      </c>
      <c r="E4" s="174">
        <v>71.4315719604492</v>
      </c>
      <c r="F4" s="14">
        <v>2.02271699905396</v>
      </c>
      <c r="G4" s="15">
        <v>0.011</v>
      </c>
      <c r="H4" s="14">
        <v>13.0642004013061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2" t="s">
        <v>71</v>
      </c>
      <c r="B5" s="14">
        <v>1.97300004959106</v>
      </c>
      <c r="C5" s="14">
        <v>0.4210000038147</v>
      </c>
      <c r="D5" s="14">
        <v>0.35999494791031</v>
      </c>
      <c r="E5" s="174">
        <v>12.2726001739502</v>
      </c>
      <c r="F5" s="14">
        <v>0.34752136468887</v>
      </c>
      <c r="G5" s="15">
        <v>0.002</v>
      </c>
      <c r="H5" s="14">
        <v>6.13515520095825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7" t="s">
        <v>72</v>
      </c>
      <c r="B6" s="18">
        <v>8.80408120155334</v>
      </c>
      <c r="C6" s="18">
        <v>7.37713086605072</v>
      </c>
      <c r="D6" s="18">
        <v>11.1053214669227</v>
      </c>
      <c r="E6" s="175">
        <v>413.704162597656</v>
      </c>
      <c r="F6" s="18">
        <v>11.7147989869117</v>
      </c>
      <c r="G6" s="19">
        <v>0.063</v>
      </c>
      <c r="H6" s="18">
        <v>13.0300712585449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2"/>
      <c r="B7" s="14"/>
      <c r="C7" s="14"/>
      <c r="D7" s="14"/>
      <c r="E7" s="174"/>
      <c r="F7" s="14"/>
      <c r="G7" s="20"/>
      <c r="H7" s="1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 t="s">
        <v>73</v>
      </c>
      <c r="B8" s="14">
        <v>0.51700001955032</v>
      </c>
      <c r="C8" s="14">
        <v>0.61199998855591</v>
      </c>
      <c r="D8" s="14">
        <v>0.31550770998001</v>
      </c>
      <c r="E8" s="174">
        <v>11.14204788208</v>
      </c>
      <c r="F8" s="14">
        <v>0.31550770998001</v>
      </c>
      <c r="G8" s="15">
        <v>0.002</v>
      </c>
      <c r="H8" s="14">
        <v>8.87934112548828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 t="s">
        <v>437</v>
      </c>
      <c r="B9" s="14">
        <v>0.11800000071526</v>
      </c>
      <c r="C9" s="14">
        <v>0.78200000524521</v>
      </c>
      <c r="D9" s="14">
        <v>0.31714871525764</v>
      </c>
      <c r="E9" s="174">
        <v>11.1999998092651</v>
      </c>
      <c r="F9" s="14">
        <v>0.31714871525764</v>
      </c>
      <c r="G9" s="15">
        <v>0.002</v>
      </c>
      <c r="H9" s="14">
        <v>15.2118453979492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1" t="s">
        <v>74</v>
      </c>
      <c r="B10" s="14">
        <v>0.13494500517845</v>
      </c>
      <c r="C10" s="14">
        <v>0.24165989458561</v>
      </c>
      <c r="D10" s="14">
        <v>0.45229962468147</v>
      </c>
      <c r="E10" s="174">
        <v>15.9371643066406</v>
      </c>
      <c r="F10" s="14">
        <v>0.45129027962685</v>
      </c>
      <c r="G10" s="15">
        <v>0.002</v>
      </c>
      <c r="H10" s="14">
        <v>21.1653041839599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1" t="s">
        <v>75</v>
      </c>
      <c r="B11" s="14">
        <v>0.21099999547005</v>
      </c>
      <c r="C11" s="14">
        <v>0.1140000000596</v>
      </c>
      <c r="D11" s="14">
        <v>0.16217060387135</v>
      </c>
      <c r="E11" s="174">
        <v>5.72700023651123</v>
      </c>
      <c r="F11" s="14">
        <v>0.16217060387135</v>
      </c>
      <c r="G11" s="15">
        <v>0.001</v>
      </c>
      <c r="H11" s="14">
        <v>12.8330116271972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1" t="s">
        <v>77</v>
      </c>
      <c r="B12" s="14">
        <v>0.33199998736382</v>
      </c>
      <c r="C12" s="14">
        <v>0.24699999392033</v>
      </c>
      <c r="D12" s="14">
        <v>0.43539988994598</v>
      </c>
      <c r="E12" s="174">
        <v>15.3760004043579</v>
      </c>
      <c r="F12" s="14">
        <v>0.43539988994598</v>
      </c>
      <c r="G12" s="15">
        <v>0.002</v>
      </c>
      <c r="H12" s="14">
        <v>35.706974029541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1" t="s">
        <v>78</v>
      </c>
      <c r="B13" s="14">
        <v>0.23000000417233</v>
      </c>
      <c r="C13" s="14">
        <v>0.53200000524521</v>
      </c>
      <c r="D13" s="14">
        <v>0.37539649009705</v>
      </c>
      <c r="E13" s="174">
        <v>12.4307613372802</v>
      </c>
      <c r="F13" s="14">
        <v>0.35199999809265</v>
      </c>
      <c r="G13" s="15">
        <v>0.002</v>
      </c>
      <c r="H13" s="14">
        <v>8.2172737121582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1" t="s">
        <v>80</v>
      </c>
      <c r="B14" s="14">
        <v>3.69300007820129</v>
      </c>
      <c r="C14" s="14">
        <v>4.2189998626709</v>
      </c>
      <c r="D14" s="14">
        <v>5.56168413162231</v>
      </c>
      <c r="E14" s="174">
        <v>196.843933105468</v>
      </c>
      <c r="F14" s="14">
        <v>5.57399988174438</v>
      </c>
      <c r="G14" s="15">
        <v>0.03</v>
      </c>
      <c r="H14" s="16" t="s">
        <v>70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1" t="s">
        <v>81</v>
      </c>
      <c r="B15" s="14">
        <v>0.15940776467323</v>
      </c>
      <c r="C15" s="14">
        <v>0.07200000062585</v>
      </c>
      <c r="D15" s="14">
        <v>0.06595000135712</v>
      </c>
      <c r="E15" s="174">
        <v>2.23400545120239</v>
      </c>
      <c r="F15" s="14">
        <v>0.06325999903493</v>
      </c>
      <c r="G15" s="22" t="s">
        <v>79</v>
      </c>
      <c r="H15" s="14">
        <v>24.8911018371582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17" t="s">
        <v>82</v>
      </c>
      <c r="B16" s="18">
        <v>5.39535285532475</v>
      </c>
      <c r="C16" s="18">
        <v>6.81965975090861</v>
      </c>
      <c r="D16" s="18">
        <v>7.68555716681294</v>
      </c>
      <c r="E16" s="175">
        <v>270.890899658203</v>
      </c>
      <c r="F16" s="18">
        <v>7.67077707755379</v>
      </c>
      <c r="G16" s="19">
        <v>0.041</v>
      </c>
      <c r="H16" s="18">
        <v>43.4950675964355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/>
      <c r="B17" s="14"/>
      <c r="C17" s="14"/>
      <c r="D17" s="14"/>
      <c r="E17" s="174"/>
      <c r="F17" s="14"/>
      <c r="G17" s="20"/>
      <c r="H17" s="1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1" t="s">
        <v>83</v>
      </c>
      <c r="B18" s="16" t="s">
        <v>84</v>
      </c>
      <c r="C18" s="14">
        <v>0.86224669218063</v>
      </c>
      <c r="D18" s="14">
        <v>0.88899999856949</v>
      </c>
      <c r="E18" s="174">
        <v>31.002119064331</v>
      </c>
      <c r="F18" s="14">
        <v>0.87788236141205</v>
      </c>
      <c r="G18" s="15">
        <v>0.005</v>
      </c>
      <c r="H18" s="14">
        <v>54.3262329101562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1" t="s">
        <v>85</v>
      </c>
      <c r="B19" s="14">
        <v>0.12600000202656</v>
      </c>
      <c r="C19" s="14">
        <v>0.13600000739098</v>
      </c>
      <c r="D19" s="14">
        <v>0.0379999987781</v>
      </c>
      <c r="E19" s="174">
        <v>1.20069861412048</v>
      </c>
      <c r="F19" s="14">
        <v>0.03400000184774</v>
      </c>
      <c r="G19" s="22" t="s">
        <v>79</v>
      </c>
      <c r="H19" s="14">
        <v>7.01821279525757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1" t="s">
        <v>192</v>
      </c>
      <c r="B20" s="14">
        <v>0.16631999611855</v>
      </c>
      <c r="C20" s="14">
        <v>0.17387999594212</v>
      </c>
      <c r="D20" s="14">
        <v>0.055355999618769997</v>
      </c>
      <c r="E20" s="174">
        <v>1.72053027153015</v>
      </c>
      <c r="F20" s="14">
        <v>0.04871999844909</v>
      </c>
      <c r="G20" s="22" t="s">
        <v>79</v>
      </c>
      <c r="H20" s="14">
        <v>5.92683458328247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1" t="s">
        <v>86</v>
      </c>
      <c r="B21" s="14">
        <v>0.26766666769981</v>
      </c>
      <c r="C21" s="14">
        <v>0.12375000119209</v>
      </c>
      <c r="D21" s="14">
        <v>0.05447291582823</v>
      </c>
      <c r="E21" s="174">
        <v>1.81939077377319</v>
      </c>
      <c r="F21" s="14">
        <v>0.05151941627264</v>
      </c>
      <c r="G21" s="22" t="s">
        <v>79</v>
      </c>
      <c r="H21" s="14">
        <v>7.26615428924561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1" t="s">
        <v>87</v>
      </c>
      <c r="B22" s="16" t="s">
        <v>84</v>
      </c>
      <c r="C22" s="14">
        <v>1.284916639328</v>
      </c>
      <c r="D22" s="14">
        <v>1.52542984485626</v>
      </c>
      <c r="E22" s="174">
        <v>53.8700408935546</v>
      </c>
      <c r="F22" s="14">
        <v>1.52542984485626</v>
      </c>
      <c r="G22" s="15">
        <v>0.008</v>
      </c>
      <c r="H22" s="14">
        <v>82.5489425659179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1" t="s">
        <v>198</v>
      </c>
      <c r="B23" s="14">
        <v>1.69733333587646</v>
      </c>
      <c r="C23" s="14">
        <v>1.36377775669098</v>
      </c>
      <c r="D23" s="14">
        <v>0.85119998455048</v>
      </c>
      <c r="E23" s="174">
        <v>30.0598411560058</v>
      </c>
      <c r="F23" s="14">
        <v>0.85119998455048</v>
      </c>
      <c r="G23" s="15">
        <v>0.005</v>
      </c>
      <c r="H23" s="14">
        <v>12.3934459686279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1" t="s">
        <v>88</v>
      </c>
      <c r="B24" s="14">
        <v>1.35479998588562</v>
      </c>
      <c r="C24" s="14">
        <v>2.46099996566772</v>
      </c>
      <c r="D24" s="14">
        <v>2.08999991416931</v>
      </c>
      <c r="E24" s="174">
        <v>72.3597412109375</v>
      </c>
      <c r="F24" s="14">
        <v>2.04900002479553</v>
      </c>
      <c r="G24" s="15">
        <v>0.011</v>
      </c>
      <c r="H24" s="14">
        <v>18.8421001434326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1" t="s">
        <v>200</v>
      </c>
      <c r="B25" s="14">
        <v>0.15500000119209</v>
      </c>
      <c r="C25" s="14">
        <v>0.10999999940395</v>
      </c>
      <c r="D25" s="14">
        <v>0.11500000208616</v>
      </c>
      <c r="E25" s="174">
        <v>4.06118631362915</v>
      </c>
      <c r="F25" s="14">
        <v>0.11500000208616</v>
      </c>
      <c r="G25" s="15">
        <v>0.001</v>
      </c>
      <c r="H25" s="14">
        <v>27.5029716491699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1" t="s">
        <v>89</v>
      </c>
      <c r="B26" s="14">
        <v>0.44499999284744</v>
      </c>
      <c r="C26" s="14">
        <v>0.30500000715256</v>
      </c>
      <c r="D26" s="14">
        <v>0.10199999809265</v>
      </c>
      <c r="E26" s="174">
        <v>4.09650087356567</v>
      </c>
      <c r="F26" s="14">
        <v>0.11599999666214</v>
      </c>
      <c r="G26" s="15">
        <v>0.001</v>
      </c>
      <c r="H26" s="14">
        <v>10.5733289718627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1" t="s">
        <v>90</v>
      </c>
      <c r="B27" s="16" t="s">
        <v>84</v>
      </c>
      <c r="C27" s="14">
        <v>30.3774833679199</v>
      </c>
      <c r="D27" s="14">
        <v>31.0405483245849</v>
      </c>
      <c r="E27" s="174">
        <v>1103.60913085937</v>
      </c>
      <c r="F27" s="14">
        <v>31.250732421875</v>
      </c>
      <c r="G27" s="15">
        <v>0.168</v>
      </c>
      <c r="H27" s="14">
        <v>51.6753578186035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1" t="s">
        <v>91</v>
      </c>
      <c r="B28" s="16" t="s">
        <v>84</v>
      </c>
      <c r="C28" s="14">
        <v>2.33278465270996</v>
      </c>
      <c r="D28" s="14">
        <v>17.4790000915527</v>
      </c>
      <c r="E28" s="174">
        <v>617.265014648437</v>
      </c>
      <c r="F28" s="14">
        <v>17.4790000915527</v>
      </c>
      <c r="G28" s="15">
        <v>0.094</v>
      </c>
      <c r="H28" s="16" t="s">
        <v>70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1" t="s">
        <v>210</v>
      </c>
      <c r="B29" s="16" t="s">
        <v>84</v>
      </c>
      <c r="C29" s="14">
        <v>0.70101356506348</v>
      </c>
      <c r="D29" s="14">
        <v>0.64200001955032</v>
      </c>
      <c r="E29" s="174">
        <v>22.7030906677246</v>
      </c>
      <c r="F29" s="14">
        <v>0.64288002252579</v>
      </c>
      <c r="G29" s="15">
        <v>0.003</v>
      </c>
      <c r="H29" s="14">
        <v>33.3512878417968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1" t="s">
        <v>92</v>
      </c>
      <c r="B30" s="14">
        <v>0.62999999523163</v>
      </c>
      <c r="C30" s="14">
        <v>0.90499997138977</v>
      </c>
      <c r="D30" s="14">
        <v>0.24400000274181</v>
      </c>
      <c r="E30" s="174">
        <v>8.61677742004395</v>
      </c>
      <c r="F30" s="14">
        <v>0.24400000274181</v>
      </c>
      <c r="G30" s="15">
        <v>0.001</v>
      </c>
      <c r="H30" s="14">
        <v>6.689133457362202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1" t="s">
        <v>93</v>
      </c>
      <c r="B31" s="16" t="s">
        <v>84</v>
      </c>
      <c r="C31" s="14">
        <v>1.17998671531677</v>
      </c>
      <c r="D31" s="14">
        <v>1.12199997901917</v>
      </c>
      <c r="E31" s="174">
        <v>38.3472366333007</v>
      </c>
      <c r="F31" s="14">
        <v>1.08587288856506</v>
      </c>
      <c r="G31" s="15">
        <v>0.006</v>
      </c>
      <c r="H31" s="14">
        <v>19.6703205108642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1" t="s">
        <v>94</v>
      </c>
      <c r="B32" s="14">
        <v>35.6240781517699</v>
      </c>
      <c r="C32" s="14">
        <v>0.35094733454753</v>
      </c>
      <c r="D32" s="14">
        <v>0.25202724395785</v>
      </c>
      <c r="E32" s="174">
        <v>8.80682849884033</v>
      </c>
      <c r="F32" s="14">
        <v>0.24938164430205</v>
      </c>
      <c r="G32" s="15">
        <v>0.001</v>
      </c>
      <c r="H32" s="14">
        <v>33.3818092346191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17" t="s">
        <v>95</v>
      </c>
      <c r="B33" s="18">
        <v>40.4661981286481</v>
      </c>
      <c r="C33" s="18">
        <v>42.6677866718964</v>
      </c>
      <c r="D33" s="18">
        <v>56.5000343179563</v>
      </c>
      <c r="E33" s="175">
        <v>1999.5380859375</v>
      </c>
      <c r="F33" s="18">
        <v>56.6206187024945</v>
      </c>
      <c r="G33" s="19">
        <v>0.305</v>
      </c>
      <c r="H33" s="18">
        <v>54.81704376414175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/>
      <c r="B34" s="14"/>
      <c r="C34" s="14"/>
      <c r="D34" s="14"/>
      <c r="E34" s="174"/>
      <c r="F34" s="14"/>
      <c r="G34" s="20"/>
      <c r="H34" s="1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1" t="s">
        <v>438</v>
      </c>
      <c r="B35" s="14">
        <v>0.15899999439716</v>
      </c>
      <c r="C35" s="14">
        <v>0.09200000017881</v>
      </c>
      <c r="D35" s="14">
        <v>0.1993223130703</v>
      </c>
      <c r="E35" s="174">
        <v>6.72796010971069</v>
      </c>
      <c r="F35" s="14">
        <v>0.19051463901997</v>
      </c>
      <c r="G35" s="15">
        <v>0.001</v>
      </c>
      <c r="H35" s="14">
        <v>12.0752658843994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1" t="s">
        <v>96</v>
      </c>
      <c r="B36" s="14">
        <v>20.7000007629394</v>
      </c>
      <c r="C36" s="14">
        <v>27.5699996948242</v>
      </c>
      <c r="D36" s="14">
        <v>33.6199989318847</v>
      </c>
      <c r="E36" s="174">
        <v>1192.92932128906</v>
      </c>
      <c r="F36" s="14">
        <v>33.7799987792968</v>
      </c>
      <c r="G36" s="15">
        <v>0.182</v>
      </c>
      <c r="H36" s="16" t="s">
        <v>70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1" t="s">
        <v>97</v>
      </c>
      <c r="B37" s="14">
        <v>3.09999990463257</v>
      </c>
      <c r="C37" s="14">
        <v>3.17000007629395</v>
      </c>
      <c r="D37" s="14">
        <v>3.58774495124817</v>
      </c>
      <c r="E37" s="174">
        <v>126.700004577636</v>
      </c>
      <c r="F37" s="14">
        <v>3.58774495124817</v>
      </c>
      <c r="G37" s="15">
        <v>0.019</v>
      </c>
      <c r="H37" s="16" t="s">
        <v>70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1" t="s">
        <v>98</v>
      </c>
      <c r="B38" s="14">
        <v>1.49199998378754</v>
      </c>
      <c r="C38" s="14">
        <v>1.57200002670288</v>
      </c>
      <c r="D38" s="14">
        <v>1.78400003910065</v>
      </c>
      <c r="E38" s="174">
        <v>63.0013580322265</v>
      </c>
      <c r="F38" s="14">
        <v>1.78400003910065</v>
      </c>
      <c r="G38" s="15">
        <v>0.01</v>
      </c>
      <c r="H38" s="16" t="s">
        <v>70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1" t="s">
        <v>99</v>
      </c>
      <c r="B39" s="14">
        <v>0.20000000298023</v>
      </c>
      <c r="C39" s="14">
        <v>0.99000000953674</v>
      </c>
      <c r="D39" s="14">
        <v>0.94999998807907</v>
      </c>
      <c r="E39" s="174">
        <v>33.5489273071289</v>
      </c>
      <c r="F39" s="14">
        <v>0.94999998807907</v>
      </c>
      <c r="G39" s="15">
        <v>0.005</v>
      </c>
      <c r="H39" s="14">
        <v>30.7111721038818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1" t="s">
        <v>100</v>
      </c>
      <c r="B40" s="14">
        <v>7.07000017166138</v>
      </c>
      <c r="C40" s="14">
        <v>25.3430004119873</v>
      </c>
      <c r="D40" s="14">
        <v>24.8876800537109</v>
      </c>
      <c r="E40" s="174">
        <v>871.5</v>
      </c>
      <c r="F40" s="14">
        <v>24.6781349182128</v>
      </c>
      <c r="G40" s="15">
        <v>0.133</v>
      </c>
      <c r="H40" s="16" t="s">
        <v>70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1" t="s">
        <v>101</v>
      </c>
      <c r="B41" s="14">
        <v>5.2487998008728</v>
      </c>
      <c r="C41" s="14">
        <v>6.75400018692017</v>
      </c>
      <c r="D41" s="14">
        <v>8.2337474822998</v>
      </c>
      <c r="E41" s="174">
        <v>290.772003173828</v>
      </c>
      <c r="F41" s="14">
        <v>8.2337474822998</v>
      </c>
      <c r="G41" s="15">
        <v>0.044</v>
      </c>
      <c r="H41" s="14">
        <v>79.9315338134765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1" t="s">
        <v>102</v>
      </c>
      <c r="B42" s="14">
        <v>0.22699999809265</v>
      </c>
      <c r="C42" s="14">
        <v>0.28999999165535</v>
      </c>
      <c r="D42" s="14">
        <v>0.28499999642372</v>
      </c>
      <c r="E42" s="174">
        <v>10.0646791458129</v>
      </c>
      <c r="F42" s="14">
        <v>0.28499999642372</v>
      </c>
      <c r="G42" s="15">
        <v>0.002</v>
      </c>
      <c r="H42" s="14">
        <v>63.8547477722168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1" t="s">
        <v>103</v>
      </c>
      <c r="B43" s="14">
        <v>5.79500007629395</v>
      </c>
      <c r="C43" s="14">
        <v>6.04699993133545</v>
      </c>
      <c r="D43" s="14">
        <v>6.09100008010864</v>
      </c>
      <c r="E43" s="174">
        <v>215.101608276367</v>
      </c>
      <c r="F43" s="14">
        <v>6.09100008010864</v>
      </c>
      <c r="G43" s="15">
        <v>0.033</v>
      </c>
      <c r="H43" s="16" t="s">
        <v>70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1" t="s">
        <v>104</v>
      </c>
      <c r="B44" s="14">
        <v>0.42899999022484</v>
      </c>
      <c r="C44" s="14">
        <v>0.47900000214577</v>
      </c>
      <c r="D44" s="14">
        <v>0.4785547554493</v>
      </c>
      <c r="E44" s="174">
        <v>16.8999996185302</v>
      </c>
      <c r="F44" s="14">
        <v>0.4785547554493</v>
      </c>
      <c r="G44" s="15">
        <v>0.003</v>
      </c>
      <c r="H44" s="14">
        <v>46.3266944885253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1" t="s">
        <v>105</v>
      </c>
      <c r="B45" s="14">
        <v>0.00599999993574</v>
      </c>
      <c r="C45" s="14">
        <v>0.05299999844283</v>
      </c>
      <c r="D45" s="14">
        <v>0.2080000070855</v>
      </c>
      <c r="E45" s="174">
        <v>8.1223726272583</v>
      </c>
      <c r="F45" s="14">
        <v>0.23000000696629</v>
      </c>
      <c r="G45" s="15">
        <v>0.001</v>
      </c>
      <c r="H45" s="14">
        <v>35.326416015625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17" t="s">
        <v>106</v>
      </c>
      <c r="B46" s="18">
        <v>44.4268006858183</v>
      </c>
      <c r="C46" s="18">
        <v>72.3600003300234</v>
      </c>
      <c r="D46" s="18">
        <v>80.3250485984608</v>
      </c>
      <c r="E46" s="175">
        <v>2835.3681640625</v>
      </c>
      <c r="F46" s="18">
        <v>80.2886956362053</v>
      </c>
      <c r="G46" s="19">
        <v>0.432</v>
      </c>
      <c r="H46" s="23" t="s">
        <v>70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14"/>
      <c r="C47" s="14"/>
      <c r="D47" s="14"/>
      <c r="E47" s="174"/>
      <c r="F47" s="14"/>
      <c r="G47" s="20"/>
      <c r="H47" s="1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1" t="s">
        <v>107</v>
      </c>
      <c r="B48" s="14">
        <v>3.70000004768372</v>
      </c>
      <c r="C48" s="14">
        <v>4.54500007629395</v>
      </c>
      <c r="D48" s="14">
        <v>4.50390815734863</v>
      </c>
      <c r="E48" s="174">
        <v>159.054000854492</v>
      </c>
      <c r="F48" s="14">
        <v>4.50390815734863</v>
      </c>
      <c r="G48" s="15">
        <v>0.024</v>
      </c>
      <c r="H48" s="14">
        <v>57.3016319274902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1" t="s">
        <v>112</v>
      </c>
      <c r="B49" s="14">
        <v>0.59500002861023</v>
      </c>
      <c r="C49" s="14">
        <v>1.72479999065399</v>
      </c>
      <c r="D49" s="14">
        <v>2.03999996185303</v>
      </c>
      <c r="E49" s="174">
        <v>65.2000045776367</v>
      </c>
      <c r="F49" s="14">
        <v>1.84625864028931</v>
      </c>
      <c r="G49" s="15">
        <v>0.01</v>
      </c>
      <c r="H49" s="14">
        <v>32.9292945861816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1" t="s">
        <v>115</v>
      </c>
      <c r="B50" s="14">
        <v>1.28900003433228</v>
      </c>
      <c r="C50" s="14">
        <v>1.49100005626678</v>
      </c>
      <c r="D50" s="14">
        <v>1.54900002479553</v>
      </c>
      <c r="E50" s="174">
        <v>54.7024116516113</v>
      </c>
      <c r="F50" s="14">
        <v>1.54900002479553</v>
      </c>
      <c r="G50" s="15">
        <v>0.008</v>
      </c>
      <c r="H50" s="16" t="s">
        <v>70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1" t="s">
        <v>116</v>
      </c>
      <c r="B51" s="14">
        <v>3.68300008773804</v>
      </c>
      <c r="C51" s="14">
        <v>5.05499982833862</v>
      </c>
      <c r="D51" s="14">
        <v>5.11800003051758</v>
      </c>
      <c r="E51" s="174">
        <v>179.363174438476</v>
      </c>
      <c r="F51" s="14">
        <v>5.0789999961853</v>
      </c>
      <c r="G51" s="15">
        <v>0.027</v>
      </c>
      <c r="H51" s="16" t="s">
        <v>70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1" t="s">
        <v>120</v>
      </c>
      <c r="B52" s="14">
        <v>0.74700000905432</v>
      </c>
      <c r="C52" s="14">
        <v>1.04099999950267</v>
      </c>
      <c r="D52" s="14">
        <v>1.23790226457641</v>
      </c>
      <c r="E52" s="174">
        <v>43.3480949401855</v>
      </c>
      <c r="F52" s="14">
        <v>1.22748145228252</v>
      </c>
      <c r="G52" s="15">
        <v>0.007</v>
      </c>
      <c r="H52" s="14">
        <v>56.9081497192382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17" t="s">
        <v>121</v>
      </c>
      <c r="B53" s="18">
        <v>10.0140002074185</v>
      </c>
      <c r="C53" s="18">
        <v>13.856799951056</v>
      </c>
      <c r="D53" s="18">
        <v>14.4488104390911</v>
      </c>
      <c r="E53" s="175">
        <v>501.667663574218</v>
      </c>
      <c r="F53" s="18">
        <v>14.2056482709012</v>
      </c>
      <c r="G53" s="19">
        <v>0.076</v>
      </c>
      <c r="H53" s="18">
        <v>69.5375213623046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14"/>
      <c r="C54" s="14"/>
      <c r="D54" s="14"/>
      <c r="E54" s="174"/>
      <c r="F54" s="14"/>
      <c r="G54" s="20"/>
      <c r="H54" s="1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1" t="s">
        <v>122</v>
      </c>
      <c r="B55" s="14">
        <v>0.99199998378754</v>
      </c>
      <c r="C55" s="14">
        <v>2.38162088394165</v>
      </c>
      <c r="D55" s="14">
        <v>3.75923705101013</v>
      </c>
      <c r="E55" s="174">
        <v>129.862106323242</v>
      </c>
      <c r="F55" s="14">
        <v>3.67728567123413</v>
      </c>
      <c r="G55" s="15">
        <v>0.02</v>
      </c>
      <c r="H55" s="14">
        <v>85.8141326904296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1" t="s">
        <v>218</v>
      </c>
      <c r="B56" s="14">
        <v>0.29699999094009</v>
      </c>
      <c r="C56" s="14">
        <v>0.43299999833107</v>
      </c>
      <c r="D56" s="14">
        <v>0.27571523189545</v>
      </c>
      <c r="E56" s="174">
        <v>9.73679065704346</v>
      </c>
      <c r="F56" s="14">
        <v>0.27571523189545</v>
      </c>
      <c r="G56" s="15">
        <v>0.001</v>
      </c>
      <c r="H56" s="14">
        <v>12.6019678115844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1" t="s">
        <v>123</v>
      </c>
      <c r="B57" s="14">
        <v>0.40000000596046</v>
      </c>
      <c r="C57" s="14">
        <v>0.34499999880791</v>
      </c>
      <c r="D57" s="14">
        <v>0.28799998760223</v>
      </c>
      <c r="E57" s="174">
        <v>10.1706228256225</v>
      </c>
      <c r="F57" s="14">
        <v>0.28799998760223</v>
      </c>
      <c r="G57" s="15">
        <v>0.002</v>
      </c>
      <c r="H57" s="14">
        <v>23.5940341949462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1" t="s">
        <v>124</v>
      </c>
      <c r="B58" s="14">
        <v>1.6706999540329</v>
      </c>
      <c r="C58" s="14">
        <v>1.33611524105072</v>
      </c>
      <c r="D58" s="14">
        <v>3.27219033241272</v>
      </c>
      <c r="E58" s="174">
        <v>115.556297302246</v>
      </c>
      <c r="F58" s="14">
        <v>3.27219033241272</v>
      </c>
      <c r="G58" s="15">
        <v>0.018</v>
      </c>
      <c r="H58" s="14">
        <v>27.9554920196533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1" t="s">
        <v>125</v>
      </c>
      <c r="B59" s="14">
        <v>0.71799999475479</v>
      </c>
      <c r="C59" s="14">
        <v>0.85399997234344</v>
      </c>
      <c r="D59" s="14">
        <v>1.33024001121521</v>
      </c>
      <c r="E59" s="174">
        <v>47.8428955078125</v>
      </c>
      <c r="F59" s="14">
        <v>1.35476005077362</v>
      </c>
      <c r="G59" s="15">
        <v>0.007</v>
      </c>
      <c r="H59" s="14">
        <v>40.2300796508789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1" t="s">
        <v>126</v>
      </c>
      <c r="B60" s="14">
        <v>1.82000005245209</v>
      </c>
      <c r="C60" s="14">
        <v>2.55699992179871</v>
      </c>
      <c r="D60" s="14">
        <v>2.92654633522034</v>
      </c>
      <c r="E60" s="174">
        <v>103.349998474121</v>
      </c>
      <c r="F60" s="14">
        <v>2.92654633522034</v>
      </c>
      <c r="G60" s="15">
        <v>0.016</v>
      </c>
      <c r="H60" s="14">
        <v>41.5688362121582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1" t="s">
        <v>127</v>
      </c>
      <c r="B61" s="14">
        <v>1.82500004768372</v>
      </c>
      <c r="C61" s="14">
        <v>2.46399998664856</v>
      </c>
      <c r="D61" s="14">
        <v>1.07214677333832</v>
      </c>
      <c r="E61" s="174">
        <v>38.5440292358398</v>
      </c>
      <c r="F61" s="14">
        <v>1.0914454460144</v>
      </c>
      <c r="G61" s="15">
        <v>0.006</v>
      </c>
      <c r="H61" s="14">
        <v>15.8063030242919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1" t="s">
        <v>439</v>
      </c>
      <c r="B62" s="14">
        <v>0.26800000667572</v>
      </c>
      <c r="C62" s="14">
        <v>0.40500000119209</v>
      </c>
      <c r="D62" s="14">
        <v>0.28316849470139</v>
      </c>
      <c r="E62" s="174">
        <v>10.0</v>
      </c>
      <c r="F62" s="14">
        <v>0.28316849470139</v>
      </c>
      <c r="G62" s="15">
        <v>0.002</v>
      </c>
      <c r="H62" s="14">
        <v>21.6324005126953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1" t="s">
        <v>223</v>
      </c>
      <c r="B63" s="14">
        <v>0.65100002288818</v>
      </c>
      <c r="C63" s="14">
        <v>0.79000002145767</v>
      </c>
      <c r="D63" s="14">
        <v>0.64350837469101</v>
      </c>
      <c r="E63" s="174">
        <v>22.7252807617187</v>
      </c>
      <c r="F63" s="14">
        <v>0.64350837469101</v>
      </c>
      <c r="G63" s="15">
        <v>0.003</v>
      </c>
      <c r="H63" s="14">
        <v>16.6927165985107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1" t="s">
        <v>440</v>
      </c>
      <c r="B64" s="16" t="s">
        <v>441</v>
      </c>
      <c r="C64" s="16" t="s">
        <v>441</v>
      </c>
      <c r="D64" s="14">
        <v>0.15495683252811</v>
      </c>
      <c r="E64" s="174">
        <v>5.46674823760986</v>
      </c>
      <c r="F64" s="14">
        <v>0.15480108559132</v>
      </c>
      <c r="G64" s="15">
        <v>0.001</v>
      </c>
      <c r="H64" s="16" t="s">
        <v>70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1" t="s">
        <v>128</v>
      </c>
      <c r="B65" s="14">
        <v>0.18099999427795</v>
      </c>
      <c r="C65" s="14">
        <v>0.41800001263618</v>
      </c>
      <c r="D65" s="14">
        <v>0.28489583730698</v>
      </c>
      <c r="E65" s="174">
        <v>10.0610008239746</v>
      </c>
      <c r="F65" s="14">
        <v>0.28489583730698</v>
      </c>
      <c r="G65" s="15">
        <v>0.002</v>
      </c>
      <c r="H65" s="14">
        <v>6.81949138641357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1" t="s">
        <v>129</v>
      </c>
      <c r="B66" s="14">
        <v>0.1059999987483</v>
      </c>
      <c r="C66" s="14">
        <v>0.21999999880791</v>
      </c>
      <c r="D66" s="14">
        <v>0.61710959672928</v>
      </c>
      <c r="E66" s="174">
        <v>21.7930164337158</v>
      </c>
      <c r="F66" s="14">
        <v>0.61710959672928</v>
      </c>
      <c r="G66" s="15">
        <v>0.003</v>
      </c>
      <c r="H66" s="14">
        <v>63.2867965698242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1" t="s">
        <v>130</v>
      </c>
      <c r="B67" s="14">
        <v>0.32900001108646</v>
      </c>
      <c r="C67" s="14">
        <v>0.46137899905443</v>
      </c>
      <c r="D67" s="14">
        <v>0.33417526830453</v>
      </c>
      <c r="E67" s="174">
        <v>11.5072402954101</v>
      </c>
      <c r="F67" s="14">
        <v>0.3258488002466</v>
      </c>
      <c r="G67" s="15">
        <v>0.002</v>
      </c>
      <c r="H67" s="14">
        <v>17.486946105957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17" t="s">
        <v>131</v>
      </c>
      <c r="B68" s="18">
        <v>9.26157833612524</v>
      </c>
      <c r="C68" s="18">
        <v>12.6678419488016</v>
      </c>
      <c r="D68" s="18">
        <v>15.2418901269557</v>
      </c>
      <c r="E68" s="175">
        <v>536.616027832031</v>
      </c>
      <c r="F68" s="18">
        <v>15.1952752444194</v>
      </c>
      <c r="G68" s="19">
        <v>0.082</v>
      </c>
      <c r="H68" s="18">
        <v>31.0721817016601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14"/>
      <c r="C69" s="14"/>
      <c r="D69" s="14"/>
      <c r="E69" s="174"/>
      <c r="F69" s="14"/>
      <c r="G69" s="20"/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176" t="s">
        <v>132</v>
      </c>
      <c r="B70" s="177">
        <v>118.368011414888</v>
      </c>
      <c r="C70" s="177">
        <v>155.749219518736</v>
      </c>
      <c r="D70" s="177">
        <v>185.306662116199</v>
      </c>
      <c r="E70" s="178">
        <v>6557.78515625</v>
      </c>
      <c r="F70" s="177">
        <v>185.695813918486</v>
      </c>
      <c r="G70" s="179">
        <v>1.0</v>
      </c>
      <c r="H70" s="177">
        <v>55.10448254213724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1" t="s">
        <v>133</v>
      </c>
      <c r="B71" s="14">
        <v>14.593201167765</v>
      </c>
      <c r="C71" s="14">
        <v>15.3277594473911</v>
      </c>
      <c r="D71" s="14">
        <v>18.7155861284118</v>
      </c>
      <c r="E71" s="174">
        <v>678.258972167968</v>
      </c>
      <c r="F71" s="14">
        <v>19.2061566144693</v>
      </c>
      <c r="G71" s="15">
        <v>0.103</v>
      </c>
      <c r="H71" s="14">
        <v>16.004470447620495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1" t="s">
        <v>134</v>
      </c>
      <c r="B72" s="14">
        <v>103.774810247123</v>
      </c>
      <c r="C72" s="14">
        <v>140.421460071345</v>
      </c>
      <c r="D72" s="14">
        <v>166.591075987787</v>
      </c>
      <c r="E72" s="174">
        <v>5879.52587890625</v>
      </c>
      <c r="F72" s="14">
        <v>166.489657304016</v>
      </c>
      <c r="G72" s="15">
        <v>0.897</v>
      </c>
      <c r="H72" s="14">
        <v>76.729133605957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1" t="s">
        <v>442</v>
      </c>
      <c r="B73" s="14">
        <v>3.66931998822838</v>
      </c>
      <c r="C73" s="14">
        <v>3.2420077387942</v>
      </c>
      <c r="D73" s="14">
        <v>1.57579731836449</v>
      </c>
      <c r="E73" s="174">
        <v>55.5556945800781</v>
      </c>
      <c r="F73" s="14">
        <v>1.57316221937072</v>
      </c>
      <c r="G73" s="15">
        <v>0.008</v>
      </c>
      <c r="H73" s="14">
        <v>10.717112324741258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32" t="s">
        <v>138</v>
      </c>
      <c r="B74" s="34">
        <v>35.3230781555175</v>
      </c>
      <c r="C74" s="34">
        <v>36.9167789677158</v>
      </c>
      <c r="D74" s="34">
        <v>52.7756370846182</v>
      </c>
      <c r="E74" s="180">
        <v>1869.5390625</v>
      </c>
      <c r="F74" s="34">
        <v>52.9394564572721</v>
      </c>
      <c r="G74" s="89">
        <v>0.285</v>
      </c>
      <c r="H74" s="34">
        <v>68.1809844970703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78"/>
      <c r="F75" s="7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78"/>
      <c r="F76" s="7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78"/>
      <c r="F77" s="7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78"/>
      <c r="F78" s="7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78"/>
      <c r="F79" s="7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78"/>
      <c r="F80" s="7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78"/>
      <c r="F81" s="7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78"/>
      <c r="F82" s="7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78"/>
      <c r="F83" s="7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78"/>
      <c r="F84" s="7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78"/>
      <c r="F85" s="7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78"/>
      <c r="F86" s="7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78"/>
      <c r="F87" s="7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78"/>
      <c r="F88" s="7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78"/>
      <c r="F89" s="7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78"/>
      <c r="F90" s="7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78"/>
      <c r="F91" s="7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78"/>
      <c r="F92" s="7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78"/>
      <c r="F93" s="7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78"/>
      <c r="F94" s="7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78"/>
      <c r="F95" s="7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78"/>
      <c r="F96" s="7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78"/>
      <c r="F97" s="7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78"/>
      <c r="F98" s="7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78"/>
      <c r="F99" s="7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78"/>
      <c r="F100" s="7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78"/>
      <c r="F101" s="7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78"/>
      <c r="F102" s="7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78"/>
      <c r="F103" s="7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78"/>
      <c r="F104" s="7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78"/>
      <c r="F105" s="7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78"/>
      <c r="F106" s="7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78"/>
      <c r="F107" s="7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78"/>
      <c r="F108" s="7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78"/>
      <c r="F109" s="7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78"/>
      <c r="F110" s="7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78"/>
      <c r="F111" s="7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78"/>
      <c r="F112" s="7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78"/>
      <c r="F113" s="7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78"/>
      <c r="F114" s="7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78"/>
      <c r="F115" s="7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78"/>
      <c r="F116" s="7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78"/>
      <c r="F117" s="7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78"/>
      <c r="F118" s="7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78"/>
      <c r="F119" s="7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78"/>
      <c r="F120" s="7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78"/>
      <c r="F121" s="7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78"/>
      <c r="F122" s="7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78"/>
      <c r="F123" s="7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78"/>
      <c r="F124" s="7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78"/>
      <c r="F125" s="7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78"/>
      <c r="F126" s="7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78"/>
      <c r="F127" s="7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78"/>
      <c r="F128" s="7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78"/>
      <c r="F129" s="7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78"/>
      <c r="F130" s="7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78"/>
      <c r="F131" s="7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78"/>
      <c r="F132" s="7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78"/>
      <c r="F133" s="7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78"/>
      <c r="F134" s="7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78"/>
      <c r="F135" s="7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78"/>
      <c r="F136" s="7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78"/>
      <c r="F137" s="7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78"/>
      <c r="F138" s="7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78"/>
      <c r="F139" s="7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78"/>
      <c r="F140" s="7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78"/>
      <c r="F141" s="7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78"/>
      <c r="F142" s="7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78"/>
      <c r="F143" s="7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78"/>
      <c r="F144" s="7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78"/>
      <c r="F145" s="7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78"/>
      <c r="F146" s="7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78"/>
      <c r="F147" s="7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78"/>
      <c r="F148" s="7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78"/>
      <c r="F149" s="7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78"/>
      <c r="F150" s="7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78"/>
      <c r="F151" s="7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78"/>
      <c r="F152" s="7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78"/>
      <c r="F153" s="7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78"/>
      <c r="F154" s="7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78"/>
      <c r="F155" s="7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78"/>
      <c r="F156" s="7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78"/>
      <c r="F157" s="7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78"/>
      <c r="F158" s="7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78"/>
      <c r="F159" s="7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78"/>
      <c r="F160" s="7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78"/>
      <c r="F161" s="7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78"/>
      <c r="F162" s="7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78"/>
      <c r="F163" s="7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78"/>
      <c r="F164" s="7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78"/>
      <c r="F165" s="7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78"/>
      <c r="F166" s="7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78"/>
      <c r="F167" s="7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78"/>
      <c r="F168" s="7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78"/>
      <c r="F169" s="7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78"/>
      <c r="F170" s="7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78"/>
      <c r="F171" s="7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78"/>
      <c r="F172" s="7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78"/>
      <c r="F173" s="7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78"/>
      <c r="F174" s="7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78"/>
      <c r="F175" s="7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78"/>
      <c r="F176" s="7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78"/>
      <c r="F177" s="7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78"/>
      <c r="F178" s="7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78"/>
      <c r="F179" s="7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78"/>
      <c r="F180" s="7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78"/>
      <c r="F181" s="7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78"/>
      <c r="F182" s="7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78"/>
      <c r="F183" s="7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78"/>
      <c r="F184" s="7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78"/>
      <c r="F185" s="7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78"/>
      <c r="F186" s="7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78"/>
      <c r="F187" s="7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78"/>
      <c r="F188" s="7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78"/>
      <c r="F189" s="7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78"/>
      <c r="F190" s="7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78"/>
      <c r="F191" s="7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78"/>
      <c r="F192" s="7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78"/>
      <c r="F193" s="7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78"/>
      <c r="F194" s="7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78"/>
      <c r="F195" s="7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78"/>
      <c r="F196" s="7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78"/>
      <c r="F197" s="7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78"/>
      <c r="F198" s="7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78"/>
      <c r="F199" s="7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78"/>
      <c r="F200" s="7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78"/>
      <c r="F201" s="7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78"/>
      <c r="F202" s="7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78"/>
      <c r="F203" s="7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78"/>
      <c r="F204" s="7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78"/>
      <c r="F205" s="7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78"/>
      <c r="F206" s="7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78"/>
      <c r="F207" s="7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78"/>
      <c r="F208" s="7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78"/>
      <c r="F209" s="7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78"/>
      <c r="F210" s="7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78"/>
      <c r="F211" s="7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78"/>
      <c r="F212" s="7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78"/>
      <c r="F213" s="7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78"/>
      <c r="F214" s="7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78"/>
      <c r="F215" s="7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78"/>
      <c r="F216" s="7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78"/>
      <c r="F217" s="7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78"/>
      <c r="F218" s="7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78"/>
      <c r="F219" s="7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78"/>
      <c r="F220" s="7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78"/>
      <c r="F221" s="7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78"/>
      <c r="F222" s="7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78"/>
      <c r="F223" s="7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78"/>
      <c r="F224" s="7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78"/>
      <c r="F225" s="7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78"/>
      <c r="F226" s="7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78"/>
      <c r="F227" s="7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78"/>
      <c r="F228" s="7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78"/>
      <c r="F229" s="7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78"/>
      <c r="F230" s="7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78"/>
      <c r="F231" s="7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78"/>
      <c r="F232" s="7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78"/>
      <c r="F233" s="7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78"/>
      <c r="F234" s="7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78"/>
      <c r="F235" s="7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78"/>
      <c r="F236" s="7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78"/>
      <c r="F237" s="7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78"/>
      <c r="F238" s="7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78"/>
      <c r="F239" s="7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78"/>
      <c r="F240" s="7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78"/>
      <c r="F241" s="7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78"/>
      <c r="F242" s="7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78"/>
      <c r="F243" s="7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78"/>
      <c r="F244" s="7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78"/>
      <c r="F245" s="7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78"/>
      <c r="F246" s="7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78"/>
      <c r="F247" s="7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78"/>
      <c r="F248" s="7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78"/>
      <c r="F249" s="7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78"/>
      <c r="F250" s="7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78"/>
      <c r="F251" s="7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78"/>
      <c r="F252" s="7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78"/>
      <c r="F253" s="7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78"/>
      <c r="F254" s="7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78"/>
      <c r="F255" s="7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78"/>
      <c r="F256" s="7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78"/>
      <c r="F257" s="7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78"/>
      <c r="F258" s="7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78"/>
      <c r="F259" s="7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78"/>
      <c r="F260" s="7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78"/>
      <c r="F261" s="7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78"/>
      <c r="F262" s="7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78"/>
      <c r="F263" s="7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78"/>
      <c r="F264" s="7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78"/>
      <c r="F265" s="7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78"/>
      <c r="F266" s="7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78"/>
      <c r="F267" s="7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78"/>
      <c r="F268" s="7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78"/>
      <c r="F269" s="7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78"/>
      <c r="F270" s="7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78"/>
      <c r="F271" s="7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78"/>
      <c r="F272" s="7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78"/>
      <c r="F273" s="7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78"/>
      <c r="F274" s="7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78"/>
      <c r="F275" s="7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78"/>
      <c r="F276" s="7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78"/>
      <c r="F277" s="7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78"/>
      <c r="F278" s="7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78"/>
      <c r="F279" s="7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78"/>
      <c r="F280" s="7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78"/>
      <c r="F281" s="7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78"/>
      <c r="F282" s="7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78"/>
      <c r="F283" s="7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78"/>
      <c r="F284" s="7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78"/>
      <c r="F285" s="7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78"/>
      <c r="F286" s="7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78"/>
      <c r="F287" s="7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78"/>
      <c r="F288" s="7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78"/>
      <c r="F289" s="7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78"/>
      <c r="F290" s="7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78"/>
      <c r="F291" s="7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78"/>
      <c r="F292" s="7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78"/>
      <c r="F293" s="7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78"/>
      <c r="F294" s="7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78"/>
      <c r="F295" s="7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78"/>
      <c r="F296" s="7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78"/>
      <c r="F297" s="7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78"/>
      <c r="F298" s="7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78"/>
      <c r="F299" s="7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78"/>
      <c r="F300" s="7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78"/>
      <c r="F301" s="7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78"/>
      <c r="F302" s="7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78"/>
      <c r="F303" s="7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78"/>
      <c r="F304" s="7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78"/>
      <c r="F305" s="7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78"/>
      <c r="F306" s="7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78"/>
      <c r="F307" s="7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78"/>
      <c r="F308" s="7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78"/>
      <c r="F309" s="7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78"/>
      <c r="F310" s="7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78"/>
      <c r="F311" s="7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78"/>
      <c r="F312" s="7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78"/>
      <c r="F313" s="7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78"/>
      <c r="F314" s="7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78"/>
      <c r="F315" s="7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78"/>
      <c r="F316" s="7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78"/>
      <c r="F317" s="7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78"/>
      <c r="F318" s="7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78"/>
      <c r="F319" s="7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78"/>
      <c r="F320" s="7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78"/>
      <c r="F321" s="7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78"/>
      <c r="F322" s="7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78"/>
      <c r="F323" s="7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78"/>
      <c r="F324" s="7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78"/>
      <c r="F325" s="7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78"/>
      <c r="F326" s="7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78"/>
      <c r="F327" s="7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78"/>
      <c r="F328" s="7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78"/>
      <c r="F329" s="7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78"/>
      <c r="F330" s="7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78"/>
      <c r="F331" s="7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78"/>
      <c r="F332" s="7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78"/>
      <c r="F333" s="7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78"/>
      <c r="F334" s="7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78"/>
      <c r="F335" s="7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78"/>
      <c r="F336" s="7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78"/>
      <c r="F337" s="7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78"/>
      <c r="F338" s="7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78"/>
      <c r="F339" s="7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78"/>
      <c r="F340" s="7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78"/>
      <c r="F341" s="7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78"/>
      <c r="F342" s="7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78"/>
      <c r="F343" s="7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78"/>
      <c r="F344" s="7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78"/>
      <c r="F345" s="7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78"/>
      <c r="F346" s="7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78"/>
      <c r="F347" s="7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78"/>
      <c r="F348" s="7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78"/>
      <c r="F349" s="7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78"/>
      <c r="F350" s="7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78"/>
      <c r="F351" s="7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78"/>
      <c r="F352" s="7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78"/>
      <c r="F353" s="7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78"/>
      <c r="F354" s="7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78"/>
      <c r="F355" s="7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78"/>
      <c r="F356" s="7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78"/>
      <c r="F357" s="7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78"/>
      <c r="F358" s="7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78"/>
      <c r="F359" s="7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78"/>
      <c r="F360" s="7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78"/>
      <c r="F361" s="7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78"/>
      <c r="F362" s="7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78"/>
      <c r="F363" s="7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78"/>
      <c r="F364" s="7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78"/>
      <c r="F365" s="7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78"/>
      <c r="F366" s="7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78"/>
      <c r="F367" s="7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78"/>
      <c r="F368" s="7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78"/>
      <c r="F369" s="7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78"/>
      <c r="F370" s="7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78"/>
      <c r="F371" s="7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78"/>
      <c r="F372" s="7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78"/>
      <c r="F373" s="7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78"/>
      <c r="F374" s="7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78"/>
      <c r="F375" s="7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78"/>
      <c r="F376" s="7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78"/>
      <c r="F377" s="7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78"/>
      <c r="F378" s="7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78"/>
      <c r="F379" s="7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78"/>
      <c r="F380" s="7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78"/>
      <c r="F381" s="7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78"/>
      <c r="F382" s="7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78"/>
      <c r="F383" s="7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78"/>
      <c r="F384" s="7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78"/>
      <c r="F385" s="7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78"/>
      <c r="F386" s="7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78"/>
      <c r="F387" s="7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78"/>
      <c r="F388" s="7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78"/>
      <c r="F389" s="7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78"/>
      <c r="F390" s="7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78"/>
      <c r="F391" s="7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78"/>
      <c r="F392" s="7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78"/>
      <c r="F393" s="7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78"/>
      <c r="F394" s="7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78"/>
      <c r="F395" s="7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78"/>
      <c r="F396" s="7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78"/>
      <c r="F397" s="7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78"/>
      <c r="F398" s="7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78"/>
      <c r="F399" s="7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78"/>
      <c r="F400" s="7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78"/>
      <c r="F401" s="7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78"/>
      <c r="F402" s="7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78"/>
      <c r="F403" s="7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78"/>
      <c r="F404" s="7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78"/>
      <c r="F405" s="7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78"/>
      <c r="F406" s="7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78"/>
      <c r="F407" s="7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78"/>
      <c r="F408" s="7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78"/>
      <c r="F409" s="7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78"/>
      <c r="F410" s="7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78"/>
      <c r="F411" s="7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78"/>
      <c r="F412" s="7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78"/>
      <c r="F413" s="7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78"/>
      <c r="F414" s="7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78"/>
      <c r="F415" s="7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78"/>
      <c r="F416" s="7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78"/>
      <c r="F417" s="7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78"/>
      <c r="F418" s="7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78"/>
      <c r="F419" s="7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78"/>
      <c r="F420" s="7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78"/>
      <c r="F421" s="7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78"/>
      <c r="F422" s="7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78"/>
      <c r="F423" s="7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78"/>
      <c r="F424" s="7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78"/>
      <c r="F425" s="7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78"/>
      <c r="F426" s="7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78"/>
      <c r="F427" s="7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78"/>
      <c r="F428" s="7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78"/>
      <c r="F429" s="7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78"/>
      <c r="F430" s="7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78"/>
      <c r="F431" s="7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78"/>
      <c r="F432" s="7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78"/>
      <c r="F433" s="7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78"/>
      <c r="F434" s="7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78"/>
      <c r="F435" s="7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78"/>
      <c r="F436" s="7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78"/>
      <c r="F437" s="7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78"/>
      <c r="F438" s="7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78"/>
      <c r="F439" s="7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78"/>
      <c r="F440" s="7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78"/>
      <c r="F441" s="7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78"/>
      <c r="F442" s="7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78"/>
      <c r="F443" s="7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78"/>
      <c r="F444" s="7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78"/>
      <c r="F445" s="7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78"/>
      <c r="F446" s="7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78"/>
      <c r="F447" s="7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78"/>
      <c r="F448" s="7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78"/>
      <c r="F449" s="7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78"/>
      <c r="F450" s="7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78"/>
      <c r="F451" s="7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78"/>
      <c r="F452" s="7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78"/>
      <c r="F453" s="7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78"/>
      <c r="F454" s="7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78"/>
      <c r="F455" s="7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78"/>
      <c r="F456" s="7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78"/>
      <c r="F457" s="7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78"/>
      <c r="F458" s="7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78"/>
      <c r="F459" s="7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78"/>
      <c r="F460" s="7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78"/>
      <c r="F461" s="7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78"/>
      <c r="F462" s="7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78"/>
      <c r="F463" s="7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78"/>
      <c r="F464" s="7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78"/>
      <c r="F465" s="7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78"/>
      <c r="F466" s="7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78"/>
      <c r="F467" s="7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78"/>
      <c r="F468" s="7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78"/>
      <c r="F469" s="7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78"/>
      <c r="F470" s="7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78"/>
      <c r="F471" s="7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78"/>
      <c r="F472" s="7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78"/>
      <c r="F473" s="7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78"/>
      <c r="F474" s="7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78"/>
      <c r="F475" s="7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78"/>
      <c r="F476" s="7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78"/>
      <c r="F477" s="7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78"/>
      <c r="F478" s="7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78"/>
      <c r="F479" s="7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78"/>
      <c r="F480" s="7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78"/>
      <c r="F481" s="7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78"/>
      <c r="F482" s="7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78"/>
      <c r="F483" s="7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78"/>
      <c r="F484" s="7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78"/>
      <c r="F485" s="7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78"/>
      <c r="F486" s="7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78"/>
      <c r="F487" s="7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78"/>
      <c r="F488" s="7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78"/>
      <c r="F489" s="7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78"/>
      <c r="F490" s="7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78"/>
      <c r="F491" s="7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78"/>
      <c r="F492" s="7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78"/>
      <c r="F493" s="7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78"/>
      <c r="F494" s="7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78"/>
      <c r="F495" s="7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78"/>
      <c r="F496" s="7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78"/>
      <c r="F497" s="7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78"/>
      <c r="F498" s="7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78"/>
      <c r="F499" s="7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78"/>
      <c r="F500" s="7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78"/>
      <c r="F501" s="7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78"/>
      <c r="F502" s="7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78"/>
      <c r="F503" s="7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78"/>
      <c r="F504" s="7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78"/>
      <c r="F505" s="7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78"/>
      <c r="F506" s="7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78"/>
      <c r="F507" s="7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78"/>
      <c r="F508" s="7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78"/>
      <c r="F509" s="7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78"/>
      <c r="F510" s="7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78"/>
      <c r="F511" s="7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78"/>
      <c r="F512" s="7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78"/>
      <c r="F513" s="7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78"/>
      <c r="F514" s="7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78"/>
      <c r="F515" s="7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78"/>
      <c r="F516" s="7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78"/>
      <c r="F517" s="7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78"/>
      <c r="F518" s="7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78"/>
      <c r="F519" s="7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78"/>
      <c r="F520" s="7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78"/>
      <c r="F521" s="7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78"/>
      <c r="F522" s="7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78"/>
      <c r="F523" s="7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78"/>
      <c r="F524" s="7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78"/>
      <c r="F525" s="7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78"/>
      <c r="F526" s="7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78"/>
      <c r="F527" s="7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78"/>
      <c r="F528" s="7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78"/>
      <c r="F529" s="7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78"/>
      <c r="F530" s="7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78"/>
      <c r="F531" s="7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78"/>
      <c r="F532" s="7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78"/>
      <c r="F533" s="7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78"/>
      <c r="F534" s="7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78"/>
      <c r="F535" s="7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78"/>
      <c r="F536" s="7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78"/>
      <c r="F537" s="7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78"/>
      <c r="F538" s="7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78"/>
      <c r="F539" s="7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78"/>
      <c r="F540" s="7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78"/>
      <c r="F541" s="7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78"/>
      <c r="F542" s="7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78"/>
      <c r="F543" s="7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78"/>
      <c r="F544" s="7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78"/>
      <c r="F545" s="7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78"/>
      <c r="F546" s="7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78"/>
      <c r="F547" s="7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78"/>
      <c r="F548" s="7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78"/>
      <c r="F549" s="7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78"/>
      <c r="F550" s="7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78"/>
      <c r="F551" s="7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78"/>
      <c r="F552" s="7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78"/>
      <c r="F553" s="7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78"/>
      <c r="F554" s="7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78"/>
      <c r="F555" s="7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78"/>
      <c r="F556" s="7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78"/>
      <c r="F557" s="7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78"/>
      <c r="F558" s="7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78"/>
      <c r="F559" s="7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78"/>
      <c r="F560" s="7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78"/>
      <c r="F561" s="7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78"/>
      <c r="F562" s="7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78"/>
      <c r="F563" s="7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78"/>
      <c r="F564" s="7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78"/>
      <c r="F565" s="7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78"/>
      <c r="F566" s="7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78"/>
      <c r="F567" s="7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78"/>
      <c r="F568" s="7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78"/>
      <c r="F569" s="7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78"/>
      <c r="F570" s="7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78"/>
      <c r="F571" s="7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78"/>
      <c r="F572" s="7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78"/>
      <c r="F573" s="7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78"/>
      <c r="F574" s="7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78"/>
      <c r="F575" s="7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78"/>
      <c r="F576" s="7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78"/>
      <c r="F577" s="7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78"/>
      <c r="F578" s="7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78"/>
      <c r="F579" s="7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78"/>
      <c r="F580" s="7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78"/>
      <c r="F581" s="7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78"/>
      <c r="F582" s="7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78"/>
      <c r="F583" s="7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78"/>
      <c r="F584" s="7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78"/>
      <c r="F585" s="7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78"/>
      <c r="F586" s="7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78"/>
      <c r="F587" s="7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78"/>
      <c r="F588" s="7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78"/>
      <c r="F589" s="7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78"/>
      <c r="F590" s="7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78"/>
      <c r="F591" s="7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78"/>
      <c r="F592" s="7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78"/>
      <c r="F593" s="7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78"/>
      <c r="F594" s="7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78"/>
      <c r="F595" s="7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78"/>
      <c r="F596" s="7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78"/>
      <c r="F597" s="7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78"/>
      <c r="F598" s="7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78"/>
      <c r="F599" s="7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78"/>
      <c r="F600" s="7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78"/>
      <c r="F601" s="7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78"/>
      <c r="F602" s="7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78"/>
      <c r="F603" s="7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78"/>
      <c r="F604" s="7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78"/>
      <c r="F605" s="7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78"/>
      <c r="F606" s="7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78"/>
      <c r="F607" s="7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78"/>
      <c r="F608" s="7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78"/>
      <c r="F609" s="7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78"/>
      <c r="F610" s="7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78"/>
      <c r="F611" s="7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78"/>
      <c r="F612" s="7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78"/>
      <c r="F613" s="7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78"/>
      <c r="F614" s="7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78"/>
      <c r="F615" s="7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78"/>
      <c r="F616" s="7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78"/>
      <c r="F617" s="7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78"/>
      <c r="F618" s="7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78"/>
      <c r="F619" s="7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78"/>
      <c r="F620" s="7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78"/>
      <c r="F621" s="7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78"/>
      <c r="F622" s="7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78"/>
      <c r="F623" s="7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78"/>
      <c r="F624" s="7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78"/>
      <c r="F625" s="7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78"/>
      <c r="F626" s="7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78"/>
      <c r="F627" s="7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78"/>
      <c r="F628" s="7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78"/>
      <c r="F629" s="7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78"/>
      <c r="F630" s="7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78"/>
      <c r="F631" s="7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78"/>
      <c r="F632" s="7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78"/>
      <c r="F633" s="7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78"/>
      <c r="F634" s="7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78"/>
      <c r="F635" s="7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78"/>
      <c r="F636" s="7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78"/>
      <c r="F637" s="7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78"/>
      <c r="F638" s="7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78"/>
      <c r="F639" s="7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78"/>
      <c r="F640" s="7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78"/>
      <c r="F641" s="7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78"/>
      <c r="F642" s="7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78"/>
      <c r="F643" s="7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78"/>
      <c r="F644" s="7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78"/>
      <c r="F645" s="7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78"/>
      <c r="F646" s="7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78"/>
      <c r="F647" s="7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78"/>
      <c r="F648" s="7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78"/>
      <c r="F649" s="7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78"/>
      <c r="F650" s="7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78"/>
      <c r="F651" s="7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78"/>
      <c r="F652" s="7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78"/>
      <c r="F653" s="7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78"/>
      <c r="F654" s="7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78"/>
      <c r="F655" s="7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78"/>
      <c r="F656" s="7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78"/>
      <c r="F657" s="7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78"/>
      <c r="F658" s="7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78"/>
      <c r="F659" s="7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78"/>
      <c r="F660" s="7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78"/>
      <c r="F661" s="7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78"/>
      <c r="F662" s="7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78"/>
      <c r="F663" s="7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78"/>
      <c r="F664" s="7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78"/>
      <c r="F665" s="7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78"/>
      <c r="F666" s="7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78"/>
      <c r="F667" s="7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78"/>
      <c r="F668" s="7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78"/>
      <c r="F669" s="7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78"/>
      <c r="F670" s="7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78"/>
      <c r="F671" s="7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78"/>
      <c r="F672" s="7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78"/>
      <c r="F673" s="7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78"/>
      <c r="F674" s="7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78"/>
      <c r="F675" s="7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78"/>
      <c r="F676" s="7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78"/>
      <c r="F677" s="7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78"/>
      <c r="F678" s="7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78"/>
      <c r="F679" s="7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78"/>
      <c r="F680" s="7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78"/>
      <c r="F681" s="7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78"/>
      <c r="F682" s="7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78"/>
      <c r="F683" s="7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78"/>
      <c r="F684" s="7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78"/>
      <c r="F685" s="7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78"/>
      <c r="F686" s="7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78"/>
      <c r="F687" s="7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78"/>
      <c r="F688" s="7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78"/>
      <c r="F689" s="7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78"/>
      <c r="F690" s="7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78"/>
      <c r="F691" s="7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78"/>
      <c r="F692" s="7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78"/>
      <c r="F693" s="7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78"/>
      <c r="F694" s="7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78"/>
      <c r="F695" s="7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78"/>
      <c r="F696" s="7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78"/>
      <c r="F697" s="7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78"/>
      <c r="F698" s="7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78"/>
      <c r="F699" s="7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78"/>
      <c r="F700" s="7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78"/>
      <c r="F701" s="7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78"/>
      <c r="F702" s="7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78"/>
      <c r="F703" s="7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78"/>
      <c r="F704" s="7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78"/>
      <c r="F705" s="7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78"/>
      <c r="F706" s="7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78"/>
      <c r="F707" s="7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78"/>
      <c r="F708" s="7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78"/>
      <c r="F709" s="7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78"/>
      <c r="F710" s="7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78"/>
      <c r="F711" s="7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78"/>
      <c r="F712" s="7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78"/>
      <c r="F713" s="7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78"/>
      <c r="F714" s="7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78"/>
      <c r="F715" s="7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78"/>
      <c r="F716" s="7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78"/>
      <c r="F717" s="7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78"/>
      <c r="F718" s="7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78"/>
      <c r="F719" s="7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78"/>
      <c r="F720" s="7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78"/>
      <c r="F721" s="7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78"/>
      <c r="F722" s="7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78"/>
      <c r="F723" s="7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78"/>
      <c r="F724" s="7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78"/>
      <c r="F725" s="7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78"/>
      <c r="F726" s="7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78"/>
      <c r="F727" s="7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78"/>
      <c r="F728" s="7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78"/>
      <c r="F729" s="7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78"/>
      <c r="F730" s="7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78"/>
      <c r="F731" s="7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78"/>
      <c r="F732" s="7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78"/>
      <c r="F733" s="7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78"/>
      <c r="F734" s="7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78"/>
      <c r="F735" s="7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78"/>
      <c r="F736" s="7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78"/>
      <c r="F737" s="7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78"/>
      <c r="F738" s="7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78"/>
      <c r="F739" s="7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78"/>
      <c r="F740" s="7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78"/>
      <c r="F741" s="7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78"/>
      <c r="F742" s="7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78"/>
      <c r="F743" s="7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78"/>
      <c r="F744" s="7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78"/>
      <c r="F745" s="7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78"/>
      <c r="F746" s="7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78"/>
      <c r="F747" s="7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78"/>
      <c r="F748" s="7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78"/>
      <c r="F749" s="7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78"/>
      <c r="F750" s="7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78"/>
      <c r="F751" s="7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78"/>
      <c r="F752" s="7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78"/>
      <c r="F753" s="7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78"/>
      <c r="F754" s="7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78"/>
      <c r="F755" s="7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78"/>
      <c r="F756" s="7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78"/>
      <c r="F757" s="7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78"/>
      <c r="F758" s="7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78"/>
      <c r="F759" s="7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78"/>
      <c r="F760" s="7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78"/>
      <c r="F761" s="7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78"/>
      <c r="F762" s="7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78"/>
      <c r="F763" s="7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78"/>
      <c r="F764" s="7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78"/>
      <c r="F765" s="7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78"/>
      <c r="F766" s="7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78"/>
      <c r="F767" s="7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78"/>
      <c r="F768" s="7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78"/>
      <c r="F769" s="7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78"/>
      <c r="F770" s="7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78"/>
      <c r="F771" s="7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78"/>
      <c r="F772" s="7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78"/>
      <c r="F773" s="7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78"/>
      <c r="F774" s="7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78"/>
      <c r="F775" s="7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78"/>
      <c r="F776" s="7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78"/>
      <c r="F777" s="7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78"/>
      <c r="F778" s="7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78"/>
      <c r="F779" s="7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78"/>
      <c r="F780" s="7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78"/>
      <c r="F781" s="7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78"/>
      <c r="F782" s="7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78"/>
      <c r="F783" s="7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78"/>
      <c r="F784" s="7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78"/>
      <c r="F785" s="7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78"/>
      <c r="F786" s="7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78"/>
      <c r="F787" s="7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78"/>
      <c r="F788" s="7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78"/>
      <c r="F789" s="7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78"/>
      <c r="F790" s="7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78"/>
      <c r="F791" s="7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78"/>
      <c r="F792" s="7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78"/>
      <c r="F793" s="7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78"/>
      <c r="F794" s="7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78"/>
      <c r="F795" s="7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78"/>
      <c r="F796" s="7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78"/>
      <c r="F797" s="7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78"/>
      <c r="F798" s="7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78"/>
      <c r="F799" s="7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78"/>
      <c r="F800" s="7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78"/>
      <c r="F801" s="7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78"/>
      <c r="F802" s="7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78"/>
      <c r="F803" s="7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78"/>
      <c r="F804" s="7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78"/>
      <c r="F805" s="7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78"/>
      <c r="F806" s="7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78"/>
      <c r="F807" s="7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78"/>
      <c r="F808" s="7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78"/>
      <c r="F809" s="7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78"/>
      <c r="F810" s="7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78"/>
      <c r="F811" s="7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78"/>
      <c r="F812" s="7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78"/>
      <c r="F813" s="7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78"/>
      <c r="F814" s="7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78"/>
      <c r="F815" s="7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78"/>
      <c r="F816" s="7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78"/>
      <c r="F817" s="7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78"/>
      <c r="F818" s="7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78"/>
      <c r="F819" s="7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78"/>
      <c r="F820" s="7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78"/>
      <c r="F821" s="7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78"/>
      <c r="F822" s="7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78"/>
      <c r="F823" s="7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78"/>
      <c r="F824" s="7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78"/>
      <c r="F825" s="7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78"/>
      <c r="F826" s="7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78"/>
      <c r="F827" s="7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78"/>
      <c r="F828" s="7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78"/>
      <c r="F829" s="7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78"/>
      <c r="F830" s="7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78"/>
      <c r="F831" s="7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78"/>
      <c r="F832" s="7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78"/>
      <c r="F833" s="7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78"/>
      <c r="F834" s="7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78"/>
      <c r="F835" s="7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78"/>
      <c r="F836" s="7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78"/>
      <c r="F837" s="7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78"/>
      <c r="F838" s="7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78"/>
      <c r="F839" s="7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78"/>
      <c r="F840" s="7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78"/>
      <c r="F841" s="7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78"/>
      <c r="F842" s="7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78"/>
      <c r="F843" s="7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78"/>
      <c r="F844" s="7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78"/>
      <c r="F845" s="7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78"/>
      <c r="F846" s="7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78"/>
      <c r="F847" s="7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78"/>
      <c r="F848" s="7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78"/>
      <c r="F849" s="7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78"/>
      <c r="F850" s="7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78"/>
      <c r="F851" s="7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78"/>
      <c r="F852" s="7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78"/>
      <c r="F853" s="7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78"/>
      <c r="F854" s="7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78"/>
      <c r="F855" s="7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78"/>
      <c r="F856" s="7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78"/>
      <c r="F857" s="7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78"/>
      <c r="F858" s="7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78"/>
      <c r="F859" s="7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78"/>
      <c r="F860" s="7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78"/>
      <c r="F861" s="7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78"/>
      <c r="F862" s="7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78"/>
      <c r="F863" s="7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78"/>
      <c r="F864" s="7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78"/>
      <c r="F865" s="7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78"/>
      <c r="F866" s="7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78"/>
      <c r="F867" s="7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78"/>
      <c r="F868" s="7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78"/>
      <c r="F869" s="7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78"/>
      <c r="F870" s="7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78"/>
      <c r="F871" s="7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78"/>
      <c r="F872" s="7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78"/>
      <c r="F873" s="7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78"/>
      <c r="F874" s="7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78"/>
      <c r="F875" s="7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78"/>
      <c r="F876" s="7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78"/>
      <c r="F877" s="7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78"/>
      <c r="F878" s="7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78"/>
      <c r="F879" s="7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78"/>
      <c r="F880" s="7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78"/>
      <c r="F881" s="7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78"/>
      <c r="F882" s="7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78"/>
      <c r="F883" s="7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78"/>
      <c r="F884" s="7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78"/>
      <c r="F885" s="7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78"/>
      <c r="F886" s="7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78"/>
      <c r="F887" s="7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78"/>
      <c r="F888" s="7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78"/>
      <c r="F889" s="7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78"/>
      <c r="F890" s="7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78"/>
      <c r="F891" s="7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78"/>
      <c r="F892" s="7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78"/>
      <c r="F893" s="7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78"/>
      <c r="F894" s="7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78"/>
      <c r="F895" s="7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78"/>
      <c r="F896" s="7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78"/>
      <c r="F897" s="7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78"/>
      <c r="F898" s="7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78"/>
      <c r="F899" s="7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78"/>
      <c r="F900" s="7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78"/>
      <c r="F901" s="7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78"/>
      <c r="F902" s="7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78"/>
      <c r="F903" s="7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78"/>
      <c r="F904" s="7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78"/>
      <c r="F905" s="7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78"/>
      <c r="F906" s="7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78"/>
      <c r="F907" s="7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78"/>
      <c r="F908" s="7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78"/>
      <c r="F909" s="7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78"/>
      <c r="F910" s="7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78"/>
      <c r="F911" s="7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78"/>
      <c r="F912" s="7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78"/>
      <c r="F913" s="7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78"/>
      <c r="F914" s="7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78"/>
      <c r="F915" s="7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78"/>
      <c r="F916" s="7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78"/>
      <c r="F917" s="7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78"/>
      <c r="F918" s="7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78"/>
      <c r="F919" s="7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78"/>
      <c r="F920" s="7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78"/>
      <c r="F921" s="7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78"/>
      <c r="F922" s="7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78"/>
      <c r="F923" s="7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78"/>
      <c r="F924" s="7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78"/>
      <c r="F925" s="7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78"/>
      <c r="F926" s="7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78"/>
      <c r="F927" s="7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78"/>
      <c r="F928" s="7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78"/>
      <c r="F929" s="7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78"/>
      <c r="F930" s="7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78"/>
      <c r="F931" s="7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78"/>
      <c r="F932" s="7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78"/>
      <c r="F933" s="7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78"/>
      <c r="F934" s="7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78"/>
      <c r="F935" s="7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78"/>
      <c r="F936" s="7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78"/>
      <c r="F937" s="7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78"/>
      <c r="F938" s="7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78"/>
      <c r="F939" s="7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78"/>
      <c r="F940" s="7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78"/>
      <c r="F941" s="7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78"/>
      <c r="F942" s="7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78"/>
      <c r="F943" s="7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78"/>
      <c r="F944" s="7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78"/>
      <c r="F945" s="7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78"/>
      <c r="F946" s="7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78"/>
      <c r="F947" s="7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78"/>
      <c r="F948" s="7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78"/>
      <c r="F949" s="7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78"/>
      <c r="F950" s="7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78"/>
      <c r="F951" s="7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78"/>
      <c r="F952" s="7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78"/>
      <c r="F953" s="7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78"/>
      <c r="F954" s="7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78"/>
      <c r="F955" s="7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78"/>
      <c r="F956" s="7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78"/>
      <c r="F957" s="7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78"/>
      <c r="F958" s="7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78"/>
      <c r="F959" s="7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78"/>
      <c r="F960" s="7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78"/>
      <c r="F961" s="7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78"/>
      <c r="F962" s="7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78"/>
      <c r="F963" s="7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78"/>
      <c r="F964" s="7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78"/>
      <c r="F965" s="7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78"/>
      <c r="F966" s="7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78"/>
      <c r="F967" s="7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78"/>
      <c r="F968" s="7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78"/>
      <c r="F969" s="7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78"/>
      <c r="F970" s="7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78"/>
      <c r="F971" s="7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78"/>
      <c r="F972" s="7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78"/>
      <c r="F973" s="7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78"/>
      <c r="F974" s="7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78"/>
      <c r="F975" s="7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78"/>
      <c r="F976" s="7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78"/>
      <c r="F977" s="7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78"/>
      <c r="F978" s="7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78"/>
      <c r="F979" s="7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78"/>
      <c r="F980" s="7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78"/>
      <c r="F981" s="7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78"/>
      <c r="F982" s="7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78"/>
      <c r="F983" s="7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78"/>
      <c r="F984" s="7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78"/>
      <c r="F985" s="7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78"/>
      <c r="F986" s="7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printOptions/>
  <pageMargins bottom="0.0" footer="0.0" header="0.0" left="0.25" right="0.0" top="0.2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7" width="9.33"/>
  </cols>
  <sheetData>
    <row r="1" ht="12.75" customHeight="1">
      <c r="A1" s="181" t="s">
        <v>443</v>
      </c>
      <c r="B1" s="181">
        <v>1980.0</v>
      </c>
      <c r="C1" s="181">
        <v>1981.0</v>
      </c>
      <c r="D1" s="181">
        <v>1982.0</v>
      </c>
      <c r="E1" s="181">
        <v>1983.0</v>
      </c>
      <c r="F1" s="181">
        <v>1984.0</v>
      </c>
      <c r="G1" s="181">
        <v>1985.0</v>
      </c>
      <c r="H1" s="181">
        <v>1986.0</v>
      </c>
      <c r="I1" s="181">
        <v>1987.0</v>
      </c>
      <c r="J1" s="181">
        <v>1988.0</v>
      </c>
      <c r="K1" s="181">
        <v>1989.0</v>
      </c>
      <c r="L1" s="181">
        <v>1990.0</v>
      </c>
      <c r="M1" s="181">
        <v>1991.0</v>
      </c>
      <c r="N1" s="181">
        <v>1992.0</v>
      </c>
      <c r="O1" s="181">
        <v>1993.0</v>
      </c>
      <c r="P1" s="181">
        <v>1994.0</v>
      </c>
      <c r="Q1" s="181">
        <v>1995.0</v>
      </c>
      <c r="R1" s="181">
        <v>1996.0</v>
      </c>
      <c r="S1" s="181">
        <v>1997.0</v>
      </c>
      <c r="T1" s="181">
        <v>1998.0</v>
      </c>
      <c r="U1" s="181">
        <v>1999.0</v>
      </c>
      <c r="V1" s="181">
        <v>2000.0</v>
      </c>
      <c r="W1" s="181">
        <v>2001.0</v>
      </c>
      <c r="X1" s="181">
        <v>2002.0</v>
      </c>
      <c r="Y1" s="181">
        <v>2003.0</v>
      </c>
      <c r="Z1" s="181">
        <v>2004.0</v>
      </c>
      <c r="AA1" s="181">
        <v>2005.0</v>
      </c>
      <c r="AB1" s="181">
        <v>2006.0</v>
      </c>
      <c r="AC1" s="181">
        <v>2007.0</v>
      </c>
      <c r="AD1" s="181">
        <v>2008.0</v>
      </c>
      <c r="AE1" s="181">
        <v>2009.0</v>
      </c>
      <c r="AF1" s="181">
        <v>2010.0</v>
      </c>
      <c r="AG1" s="181">
        <v>2011.0</v>
      </c>
      <c r="AH1" s="181">
        <v>2012.0</v>
      </c>
      <c r="AI1" s="182">
        <v>2013.0</v>
      </c>
      <c r="AJ1" s="27" t="s">
        <v>142</v>
      </c>
      <c r="AK1" s="27" t="s">
        <v>143</v>
      </c>
    </row>
    <row r="2" ht="12.75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2"/>
      <c r="AI2" s="181"/>
      <c r="AJ2" s="181"/>
      <c r="AK2" s="181"/>
    </row>
    <row r="3" ht="12.75" customHeight="1">
      <c r="A3" s="181" t="s">
        <v>68</v>
      </c>
      <c r="B3" s="183">
        <v>5.63564777374268</v>
      </c>
      <c r="C3" s="183">
        <v>5.71235799789429</v>
      </c>
      <c r="D3" s="183">
        <v>5.70618486404419</v>
      </c>
      <c r="E3" s="183">
        <v>5.67036437988281</v>
      </c>
      <c r="F3" s="183">
        <v>5.59153032302856</v>
      </c>
      <c r="G3" s="183">
        <v>5.47560119628906</v>
      </c>
      <c r="H3" s="183">
        <v>5.42511224746704</v>
      </c>
      <c r="I3" s="183">
        <v>5.30122566223145</v>
      </c>
      <c r="J3" s="183">
        <v>4.75791025161743</v>
      </c>
      <c r="K3" s="183">
        <v>4.73219871520996</v>
      </c>
      <c r="L3" s="183">
        <v>4.79534530639648</v>
      </c>
      <c r="M3" s="183">
        <v>4.7306694984436</v>
      </c>
      <c r="N3" s="183">
        <v>4.67270517349243</v>
      </c>
      <c r="O3" s="183">
        <v>4.59908103942871</v>
      </c>
      <c r="P3" s="183">
        <v>4.63934755325317</v>
      </c>
      <c r="Q3" s="183">
        <v>4.67641448974609</v>
      </c>
      <c r="R3" s="183">
        <v>4.71401929855347</v>
      </c>
      <c r="S3" s="183">
        <v>4.73522853851318</v>
      </c>
      <c r="T3" s="183">
        <v>4.6451244354248</v>
      </c>
      <c r="U3" s="183">
        <v>4.74041080474854</v>
      </c>
      <c r="V3" s="183">
        <v>5.02417373657227</v>
      </c>
      <c r="W3" s="183">
        <v>5.19500923156738</v>
      </c>
      <c r="X3" s="183">
        <v>5.2937216758728</v>
      </c>
      <c r="Y3" s="183">
        <v>5.35313081741333</v>
      </c>
      <c r="Z3" s="183">
        <v>5.45136165618896</v>
      </c>
      <c r="AA3" s="183">
        <v>5.7875394821167</v>
      </c>
      <c r="AB3" s="183">
        <v>5.97726249694824</v>
      </c>
      <c r="AC3" s="183">
        <v>6.73165130615234</v>
      </c>
      <c r="AD3" s="183">
        <v>6.92788743972778</v>
      </c>
      <c r="AE3" s="183">
        <v>7.71659660339355</v>
      </c>
      <c r="AF3" s="183">
        <v>8.62602043151855</v>
      </c>
      <c r="AG3" s="183">
        <v>9.45972537994385</v>
      </c>
      <c r="AH3" s="183">
        <v>8.7226095199585</v>
      </c>
      <c r="AI3" s="184">
        <v>9.34456062316895</v>
      </c>
      <c r="AJ3" s="185">
        <v>0.071</v>
      </c>
      <c r="AK3" s="185">
        <v>0.05</v>
      </c>
    </row>
    <row r="4" ht="12.75" customHeight="1">
      <c r="A4" s="181" t="s">
        <v>69</v>
      </c>
      <c r="B4" s="183">
        <v>2.49200010299683</v>
      </c>
      <c r="C4" s="183">
        <v>2.56299996376038</v>
      </c>
      <c r="D4" s="183">
        <v>2.59100008010864</v>
      </c>
      <c r="E4" s="183">
        <v>2.61299991607666</v>
      </c>
      <c r="F4" s="183">
        <v>2.80900001525879</v>
      </c>
      <c r="G4" s="183">
        <v>2.78399991989136</v>
      </c>
      <c r="H4" s="183">
        <v>2.74600005149841</v>
      </c>
      <c r="I4" s="183">
        <v>2.69300007820129</v>
      </c>
      <c r="J4" s="183">
        <v>2.6710000038147</v>
      </c>
      <c r="K4" s="183">
        <v>2.73200011253357</v>
      </c>
      <c r="L4" s="183">
        <v>2.72499990463257</v>
      </c>
      <c r="M4" s="183">
        <v>2.71099996566772</v>
      </c>
      <c r="N4" s="183">
        <v>2.67199993133545</v>
      </c>
      <c r="O4" s="183">
        <v>2.23200011253357</v>
      </c>
      <c r="P4" s="183">
        <v>1.89800000190735</v>
      </c>
      <c r="Q4" s="183">
        <v>1.92900002002716</v>
      </c>
      <c r="R4" s="183">
        <v>1.94200003147125</v>
      </c>
      <c r="S4" s="183">
        <v>1.80900001525879</v>
      </c>
      <c r="T4" s="183">
        <v>1.74800002574921</v>
      </c>
      <c r="U4" s="183">
        <v>1.71899998188019</v>
      </c>
      <c r="V4" s="183">
        <v>1.68299996852875</v>
      </c>
      <c r="W4" s="183">
        <v>1.69400000572205</v>
      </c>
      <c r="X4" s="183">
        <v>1.66400003433228</v>
      </c>
      <c r="Y4" s="183">
        <v>1.60300004482269</v>
      </c>
      <c r="Z4" s="183">
        <v>1.60000002384186</v>
      </c>
      <c r="AA4" s="183">
        <v>1.63256001472473</v>
      </c>
      <c r="AB4" s="183">
        <v>1.63971197605133</v>
      </c>
      <c r="AC4" s="183">
        <v>1.63382399082184</v>
      </c>
      <c r="AD4" s="183">
        <v>1.75423395633698</v>
      </c>
      <c r="AE4" s="183">
        <v>1.72745001316071</v>
      </c>
      <c r="AF4" s="183">
        <v>1.98249995708466</v>
      </c>
      <c r="AG4" s="183">
        <v>1.92061805725098</v>
      </c>
      <c r="AH4" s="183">
        <v>2.02271699905396</v>
      </c>
      <c r="AI4" s="184">
        <v>2.02271699905396</v>
      </c>
      <c r="AJ4" s="186" t="s">
        <v>110</v>
      </c>
      <c r="AK4" s="185">
        <v>0.011</v>
      </c>
    </row>
    <row r="5" ht="12.75" customHeight="1">
      <c r="A5" s="181" t="s">
        <v>71</v>
      </c>
      <c r="B5" s="183">
        <v>1.82700002193451</v>
      </c>
      <c r="C5" s="183">
        <v>2.1340000629425</v>
      </c>
      <c r="D5" s="183">
        <v>2.1340000629425</v>
      </c>
      <c r="E5" s="183">
        <v>2.18099999427795</v>
      </c>
      <c r="F5" s="183">
        <v>2.17199993133545</v>
      </c>
      <c r="G5" s="183">
        <v>2.16700005531311</v>
      </c>
      <c r="H5" s="183">
        <v>2.14599990844727</v>
      </c>
      <c r="I5" s="183">
        <v>2.11899995803833</v>
      </c>
      <c r="J5" s="183">
        <v>2.07800006866455</v>
      </c>
      <c r="K5" s="183">
        <v>2.05999994277954</v>
      </c>
      <c r="L5" s="183">
        <v>2.02500009536743</v>
      </c>
      <c r="M5" s="183">
        <v>2.0090000629425</v>
      </c>
      <c r="N5" s="183">
        <v>1.98300004005432</v>
      </c>
      <c r="O5" s="183">
        <v>1.97300004959106</v>
      </c>
      <c r="P5" s="183">
        <v>1.93700003623962</v>
      </c>
      <c r="Q5" s="183">
        <v>1.91600000858307</v>
      </c>
      <c r="R5" s="183">
        <v>1.80999994277954</v>
      </c>
      <c r="S5" s="183">
        <v>1.79700005054474</v>
      </c>
      <c r="T5" s="183">
        <v>0.85100001096725</v>
      </c>
      <c r="U5" s="183">
        <v>0.86100000143051</v>
      </c>
      <c r="V5" s="183">
        <v>0.83499997854233</v>
      </c>
      <c r="W5" s="183">
        <v>0.79699999094009</v>
      </c>
      <c r="X5" s="183">
        <v>0.42399999499321</v>
      </c>
      <c r="Y5" s="183">
        <v>0.4210000038147</v>
      </c>
      <c r="Z5" s="183">
        <v>0.41899999976158</v>
      </c>
      <c r="AA5" s="183">
        <v>0.40799999237061</v>
      </c>
      <c r="AB5" s="183">
        <v>0.38796240091324</v>
      </c>
      <c r="AC5" s="183">
        <v>0.37299999594688</v>
      </c>
      <c r="AD5" s="183">
        <v>0.3589999973774</v>
      </c>
      <c r="AE5" s="183">
        <v>0.33884227275848</v>
      </c>
      <c r="AF5" s="183">
        <v>0.35379639267921</v>
      </c>
      <c r="AG5" s="183">
        <v>0.36057260632515</v>
      </c>
      <c r="AH5" s="183">
        <v>0.35999494791031</v>
      </c>
      <c r="AI5" s="184">
        <v>0.34752136468887</v>
      </c>
      <c r="AJ5" s="187" t="s">
        <v>444</v>
      </c>
      <c r="AK5" s="185">
        <v>0.002</v>
      </c>
    </row>
    <row r="6" ht="12.75" customHeight="1">
      <c r="A6" s="188" t="s">
        <v>72</v>
      </c>
      <c r="B6" s="189">
        <v>9.95464789867401</v>
      </c>
      <c r="C6" s="189">
        <v>10.4093580245971</v>
      </c>
      <c r="D6" s="189">
        <v>10.4311850070953</v>
      </c>
      <c r="E6" s="189">
        <v>10.4643642902374</v>
      </c>
      <c r="F6" s="189">
        <v>10.5725302696228</v>
      </c>
      <c r="G6" s="189">
        <v>10.4266011714935</v>
      </c>
      <c r="H6" s="189">
        <v>10.3171122074127</v>
      </c>
      <c r="I6" s="189">
        <v>10.113225698471</v>
      </c>
      <c r="J6" s="189">
        <v>9.50691032409668</v>
      </c>
      <c r="K6" s="189">
        <v>9.52419877052307</v>
      </c>
      <c r="L6" s="189">
        <v>9.54534530639648</v>
      </c>
      <c r="M6" s="189">
        <v>9.45066952705383</v>
      </c>
      <c r="N6" s="189">
        <v>9.3277051448822</v>
      </c>
      <c r="O6" s="189">
        <v>8.80408120155334</v>
      </c>
      <c r="P6" s="189">
        <v>8.47434759140015</v>
      </c>
      <c r="Q6" s="189">
        <v>8.52141451835632</v>
      </c>
      <c r="R6" s="189">
        <v>8.46601927280426</v>
      </c>
      <c r="S6" s="189">
        <v>8.34122860431671</v>
      </c>
      <c r="T6" s="189">
        <v>7.24412447214127</v>
      </c>
      <c r="U6" s="189">
        <v>7.32041078805923</v>
      </c>
      <c r="V6" s="189">
        <v>7.54217368364334</v>
      </c>
      <c r="W6" s="189">
        <v>7.68600922822952</v>
      </c>
      <c r="X6" s="189">
        <v>7.38172170519829</v>
      </c>
      <c r="Y6" s="189">
        <v>7.37713086605072</v>
      </c>
      <c r="Z6" s="189">
        <v>7.4703616797924</v>
      </c>
      <c r="AA6" s="189">
        <v>7.82809948921204</v>
      </c>
      <c r="AB6" s="189">
        <v>8.00493687391281</v>
      </c>
      <c r="AC6" s="189">
        <v>8.73847529292107</v>
      </c>
      <c r="AD6" s="189">
        <v>9.04112139344215</v>
      </c>
      <c r="AE6" s="189">
        <v>9.78288888931274</v>
      </c>
      <c r="AF6" s="189">
        <v>10.9623167812824</v>
      </c>
      <c r="AG6" s="189">
        <v>11.7409160435199</v>
      </c>
      <c r="AH6" s="189">
        <v>11.1053214669227</v>
      </c>
      <c r="AI6" s="189">
        <v>11.7147989869117</v>
      </c>
      <c r="AJ6" s="190">
        <v>0.055</v>
      </c>
      <c r="AK6" s="190">
        <v>0.063</v>
      </c>
    </row>
    <row r="7" ht="12.75" customHeight="1">
      <c r="A7" s="181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4"/>
      <c r="AJ7" s="191"/>
      <c r="AK7" s="192"/>
    </row>
    <row r="8" ht="12.75" customHeight="1">
      <c r="A8" s="1" t="s">
        <v>73</v>
      </c>
      <c r="B8" s="38">
        <v>0.64099997282028</v>
      </c>
      <c r="C8" s="38">
        <v>0.64800000190735</v>
      </c>
      <c r="D8" s="38">
        <v>0.69199997186661</v>
      </c>
      <c r="E8" s="38">
        <v>0.67900002002716</v>
      </c>
      <c r="F8" s="38">
        <v>0.66799998283386</v>
      </c>
      <c r="G8" s="38">
        <v>0.68099999427795</v>
      </c>
      <c r="H8" s="38">
        <v>0.6710000038147</v>
      </c>
      <c r="I8" s="38">
        <v>0.69300001859665</v>
      </c>
      <c r="J8" s="38">
        <v>0.77300000190735</v>
      </c>
      <c r="K8" s="38">
        <v>0.6710000038147</v>
      </c>
      <c r="L8" s="38">
        <v>0.66000002622604</v>
      </c>
      <c r="M8" s="38">
        <v>0.64300000667572</v>
      </c>
      <c r="N8" s="38">
        <v>0.54100000858307</v>
      </c>
      <c r="O8" s="38">
        <v>0.51700001955032</v>
      </c>
      <c r="P8" s="38">
        <v>0.53500002622604</v>
      </c>
      <c r="Q8" s="38">
        <v>0.61900001764297</v>
      </c>
      <c r="R8" s="38">
        <v>0.64200001955032</v>
      </c>
      <c r="S8" s="38">
        <v>0.68400001525879</v>
      </c>
      <c r="T8" s="38">
        <v>0.68699997663498</v>
      </c>
      <c r="U8" s="38">
        <v>0.72899997234344</v>
      </c>
      <c r="V8" s="38">
        <v>0.77799999713898</v>
      </c>
      <c r="W8" s="38">
        <v>0.76399999856949</v>
      </c>
      <c r="X8" s="38">
        <v>0.66399997472763</v>
      </c>
      <c r="Y8" s="38">
        <v>0.61199998855591</v>
      </c>
      <c r="Z8" s="38">
        <v>0.54199999570847</v>
      </c>
      <c r="AA8" s="38">
        <v>0.43900001049042</v>
      </c>
      <c r="AB8" s="38">
        <v>0.44600000977516</v>
      </c>
      <c r="AC8" s="38">
        <v>0.44197401404381</v>
      </c>
      <c r="AD8" s="38">
        <v>0.39852899312973</v>
      </c>
      <c r="AE8" s="38">
        <v>0.37867900729179</v>
      </c>
      <c r="AF8" s="38">
        <v>0.35871189832687</v>
      </c>
      <c r="AG8" s="38">
        <v>0.33251023292542</v>
      </c>
      <c r="AH8" s="38">
        <v>0.31550770998001</v>
      </c>
      <c r="AI8" s="39">
        <v>0.31550770998001</v>
      </c>
      <c r="AJ8" s="40" t="s">
        <v>110</v>
      </c>
      <c r="AK8" s="41">
        <v>0.002</v>
      </c>
    </row>
    <row r="9" ht="12.75" customHeight="1">
      <c r="A9" s="1" t="s">
        <v>437</v>
      </c>
      <c r="B9" s="38">
        <v>0.12200000137091</v>
      </c>
      <c r="C9" s="38">
        <v>0.15399999916553</v>
      </c>
      <c r="D9" s="38">
        <v>0.14599999785423</v>
      </c>
      <c r="E9" s="38">
        <v>0.13400000333786</v>
      </c>
      <c r="F9" s="38">
        <v>0.125</v>
      </c>
      <c r="G9" s="38">
        <v>0.12899999320507</v>
      </c>
      <c r="H9" s="38">
        <v>0.13699999451637</v>
      </c>
      <c r="I9" s="38">
        <v>0.14200000464916</v>
      </c>
      <c r="J9" s="38">
        <v>0.14699999988079</v>
      </c>
      <c r="K9" s="38">
        <v>0.11599999666214</v>
      </c>
      <c r="L9" s="38">
        <v>0.11299999803305</v>
      </c>
      <c r="M9" s="38">
        <v>0.11599999666214</v>
      </c>
      <c r="N9" s="38">
        <v>0.11999999731779</v>
      </c>
      <c r="O9" s="38">
        <v>0.11800000071526</v>
      </c>
      <c r="P9" s="38">
        <v>0.10800000280142</v>
      </c>
      <c r="Q9" s="38">
        <v>0.12700000405312</v>
      </c>
      <c r="R9" s="38">
        <v>0.10800000280142</v>
      </c>
      <c r="S9" s="38">
        <v>0.11800000071526</v>
      </c>
      <c r="T9" s="38">
        <v>0.15000000596046</v>
      </c>
      <c r="U9" s="38">
        <v>0.51800000667572</v>
      </c>
      <c r="V9" s="38">
        <v>0.67500001192093</v>
      </c>
      <c r="W9" s="38">
        <v>0.77499997615814</v>
      </c>
      <c r="X9" s="38">
        <v>0.81300002336502</v>
      </c>
      <c r="Y9" s="38">
        <v>0.78200000524521</v>
      </c>
      <c r="Z9" s="38">
        <v>0.75700002908707</v>
      </c>
      <c r="AA9" s="38">
        <v>0.75605988502502</v>
      </c>
      <c r="AB9" s="38">
        <v>0.74000000953674</v>
      </c>
      <c r="AC9" s="38">
        <v>0.70999997854233</v>
      </c>
      <c r="AD9" s="38">
        <v>0.70999997854233</v>
      </c>
      <c r="AE9" s="38">
        <v>0.28146949410439</v>
      </c>
      <c r="AF9" s="38">
        <v>0.28099998831749</v>
      </c>
      <c r="AG9" s="38">
        <v>0.28099998831749</v>
      </c>
      <c r="AH9" s="38">
        <v>0.31714871525764</v>
      </c>
      <c r="AI9" s="39">
        <v>0.31714871525764</v>
      </c>
      <c r="AJ9" s="40" t="s">
        <v>110</v>
      </c>
      <c r="AK9" s="41">
        <v>0.002</v>
      </c>
    </row>
    <row r="10" ht="12.75" customHeight="1">
      <c r="A10" s="1" t="s">
        <v>74</v>
      </c>
      <c r="B10" s="38">
        <v>0.05220500007272</v>
      </c>
      <c r="C10" s="38">
        <v>0.05909999832511</v>
      </c>
      <c r="D10" s="38">
        <v>0.07091999799013</v>
      </c>
      <c r="E10" s="38">
        <v>0.08077000081539</v>
      </c>
      <c r="F10" s="38">
        <v>0.08274000138044</v>
      </c>
      <c r="G10" s="38">
        <v>0.09160500019789</v>
      </c>
      <c r="H10" s="38">
        <v>0.09455999732018</v>
      </c>
      <c r="I10" s="38">
        <v>0.1034250035882</v>
      </c>
      <c r="J10" s="38">
        <v>0.10736499726772</v>
      </c>
      <c r="K10" s="38">
        <v>0.1142600029707</v>
      </c>
      <c r="L10" s="38">
        <v>0.11327499896288</v>
      </c>
      <c r="M10" s="38">
        <v>0.12213999778032</v>
      </c>
      <c r="N10" s="38">
        <v>0.13100500404835</v>
      </c>
      <c r="O10" s="38">
        <v>0.13494500517845</v>
      </c>
      <c r="P10" s="38">
        <v>0.1438100039959</v>
      </c>
      <c r="Q10" s="38">
        <v>0.1516900062561</v>
      </c>
      <c r="R10" s="38">
        <v>0.15563000738621</v>
      </c>
      <c r="S10" s="38">
        <v>0.22458000481129</v>
      </c>
      <c r="T10" s="38">
        <v>0.22260999679565</v>
      </c>
      <c r="U10" s="38">
        <v>0.22753499448299</v>
      </c>
      <c r="V10" s="38">
        <v>0.21768499910831</v>
      </c>
      <c r="W10" s="38">
        <v>0.21654239296913</v>
      </c>
      <c r="X10" s="38">
        <v>0.24087879061699</v>
      </c>
      <c r="Y10" s="38">
        <v>0.24165989458561</v>
      </c>
      <c r="Z10" s="38">
        <v>0.32119274139404</v>
      </c>
      <c r="AA10" s="38">
        <v>0.30179908871651</v>
      </c>
      <c r="AB10" s="38">
        <v>0.34268444776535</v>
      </c>
      <c r="AC10" s="38">
        <v>0.35951516032219</v>
      </c>
      <c r="AD10" s="38">
        <v>0.35877218842506</v>
      </c>
      <c r="AE10" s="38">
        <v>0.36158829927444</v>
      </c>
      <c r="AF10" s="38">
        <v>0.41665795445442</v>
      </c>
      <c r="AG10" s="38">
        <v>0.45251226425171</v>
      </c>
      <c r="AH10" s="38">
        <v>0.45229962468147</v>
      </c>
      <c r="AI10" s="39">
        <v>0.45129027962685</v>
      </c>
      <c r="AJ10" s="42" t="s">
        <v>145</v>
      </c>
      <c r="AK10" s="41">
        <v>0.002</v>
      </c>
    </row>
    <row r="11" ht="12.75" customHeight="1">
      <c r="A11" s="1" t="s">
        <v>75</v>
      </c>
      <c r="B11" s="38">
        <v>0.12200000137091</v>
      </c>
      <c r="C11" s="38">
        <v>0.12200000137091</v>
      </c>
      <c r="D11" s="38">
        <v>0.11999999731779</v>
      </c>
      <c r="E11" s="38">
        <v>0.11299999803305</v>
      </c>
      <c r="F11" s="38">
        <v>0.1089999973774</v>
      </c>
      <c r="G11" s="38">
        <v>0.10700000077486</v>
      </c>
      <c r="H11" s="38">
        <v>0.11299999803305</v>
      </c>
      <c r="I11" s="38">
        <v>0.09700000286102</v>
      </c>
      <c r="J11" s="38">
        <v>0.12700000405312</v>
      </c>
      <c r="K11" s="38">
        <v>0.1089999973774</v>
      </c>
      <c r="L11" s="38">
        <v>0.10100000351667</v>
      </c>
      <c r="M11" s="38">
        <v>0.09899999946356</v>
      </c>
      <c r="N11" s="38">
        <v>0.18500000238419</v>
      </c>
      <c r="O11" s="38">
        <v>0.21099999547005</v>
      </c>
      <c r="P11" s="38">
        <v>0.21400000154972</v>
      </c>
      <c r="Q11" s="38">
        <v>0.21699999272823</v>
      </c>
      <c r="R11" s="38">
        <v>0.21699999272823</v>
      </c>
      <c r="S11" s="38">
        <v>0.195999994874</v>
      </c>
      <c r="T11" s="38">
        <v>0.195999994874</v>
      </c>
      <c r="U11" s="38">
        <v>0.1879999935627</v>
      </c>
      <c r="V11" s="38">
        <v>0.12899999320507</v>
      </c>
      <c r="W11" s="38">
        <v>0.12800000607967</v>
      </c>
      <c r="X11" s="38">
        <v>0.11999999731779</v>
      </c>
      <c r="Y11" s="38">
        <v>0.1140000000596</v>
      </c>
      <c r="Z11" s="38">
        <v>0.11900000274181</v>
      </c>
      <c r="AA11" s="38">
        <v>0.11299999803305</v>
      </c>
      <c r="AB11" s="38">
        <v>0.12300000339746</v>
      </c>
      <c r="AC11" s="38">
        <v>0.12495673447847</v>
      </c>
      <c r="AD11" s="38">
        <v>0.12414106726646</v>
      </c>
      <c r="AE11" s="38">
        <v>0.13413691520691</v>
      </c>
      <c r="AF11" s="38">
        <v>0.15305256843567</v>
      </c>
      <c r="AG11" s="38">
        <v>0.15469494462013</v>
      </c>
      <c r="AH11" s="38">
        <v>0.16217060387135</v>
      </c>
      <c r="AI11" s="39">
        <v>0.16217060387135</v>
      </c>
      <c r="AJ11" s="40" t="s">
        <v>110</v>
      </c>
      <c r="AK11" s="41">
        <v>0.001</v>
      </c>
    </row>
    <row r="12" ht="12.75" customHeight="1">
      <c r="A12" s="1" t="s">
        <v>77</v>
      </c>
      <c r="B12" s="38">
        <v>0.03200000151992</v>
      </c>
      <c r="C12" s="38">
        <v>0.03200000151992</v>
      </c>
      <c r="D12" s="38">
        <v>0.02700000070035</v>
      </c>
      <c r="E12" s="38">
        <v>0.02600000053644</v>
      </c>
      <c r="F12" s="38">
        <v>0.02500000037253</v>
      </c>
      <c r="G12" s="38">
        <v>0.02700000070035</v>
      </c>
      <c r="H12" s="38">
        <v>0.05499999970198</v>
      </c>
      <c r="I12" s="38">
        <v>0.34000000357628</v>
      </c>
      <c r="J12" s="38">
        <v>0.34000000357628</v>
      </c>
      <c r="K12" s="38">
        <v>0.34000000357628</v>
      </c>
      <c r="L12" s="38">
        <v>0.33899998664856</v>
      </c>
      <c r="M12" s="38">
        <v>0.34299999475479</v>
      </c>
      <c r="N12" s="38">
        <v>0.32600000500679</v>
      </c>
      <c r="O12" s="38">
        <v>0.33199998736382</v>
      </c>
      <c r="P12" s="38">
        <v>0.34000000357628</v>
      </c>
      <c r="Q12" s="38">
        <v>0.20100000500679</v>
      </c>
      <c r="R12" s="38">
        <v>0.20100000500679</v>
      </c>
      <c r="S12" s="38">
        <v>0.19799999892712</v>
      </c>
      <c r="T12" s="38">
        <v>0.24699999392033</v>
      </c>
      <c r="U12" s="38">
        <v>0.24699999392033</v>
      </c>
      <c r="V12" s="38">
        <v>0.24699999392033</v>
      </c>
      <c r="W12" s="38">
        <v>0.24699999392033</v>
      </c>
      <c r="X12" s="38">
        <v>0.24699999392033</v>
      </c>
      <c r="Y12" s="38">
        <v>0.24699999392033</v>
      </c>
      <c r="Z12" s="38">
        <v>0.32499998807907</v>
      </c>
      <c r="AA12" s="38">
        <v>0.33399999141693</v>
      </c>
      <c r="AB12" s="38">
        <v>0.33158004283905</v>
      </c>
      <c r="AC12" s="38">
        <v>0.33470517396927</v>
      </c>
      <c r="AD12" s="38">
        <v>0.33985882997513</v>
      </c>
      <c r="AE12" s="38">
        <v>0.33985882997513</v>
      </c>
      <c r="AF12" s="38">
        <v>0.35288459062576</v>
      </c>
      <c r="AG12" s="38">
        <v>0.35962399840355</v>
      </c>
      <c r="AH12" s="38">
        <v>0.43539988994598</v>
      </c>
      <c r="AI12" s="39">
        <v>0.43539988994598</v>
      </c>
      <c r="AJ12" s="40" t="s">
        <v>110</v>
      </c>
      <c r="AK12" s="41">
        <v>0.002</v>
      </c>
    </row>
    <row r="13" ht="12.75" customHeight="1">
      <c r="A13" s="1" t="s">
        <v>78</v>
      </c>
      <c r="B13" s="38">
        <v>0.29699999094009</v>
      </c>
      <c r="C13" s="38">
        <v>0.34000000357628</v>
      </c>
      <c r="D13" s="38">
        <v>0.33399999141693</v>
      </c>
      <c r="E13" s="38">
        <v>0.31700000166893</v>
      </c>
      <c r="F13" s="38">
        <v>0.31099998950958</v>
      </c>
      <c r="G13" s="38">
        <v>0.31700000166893</v>
      </c>
      <c r="H13" s="38">
        <v>0.30899998545647</v>
      </c>
      <c r="I13" s="38">
        <v>0.30300000309944</v>
      </c>
      <c r="J13" s="38">
        <v>0.29399999976158</v>
      </c>
      <c r="K13" s="38">
        <v>0.28600001335144</v>
      </c>
      <c r="L13" s="38">
        <v>0.25200000405312</v>
      </c>
      <c r="M13" s="38">
        <v>0.23800000548363</v>
      </c>
      <c r="N13" s="38">
        <v>0.23299999535084</v>
      </c>
      <c r="O13" s="38">
        <v>0.23000000417233</v>
      </c>
      <c r="P13" s="38">
        <v>0.28600001335144</v>
      </c>
      <c r="Q13" s="38">
        <v>0.34900000691414</v>
      </c>
      <c r="R13" s="38">
        <v>0.45600000023842</v>
      </c>
      <c r="S13" s="38">
        <v>0.51700001955032</v>
      </c>
      <c r="T13" s="38">
        <v>0.56000000238419</v>
      </c>
      <c r="U13" s="38">
        <v>0.60500001907349</v>
      </c>
      <c r="V13" s="38">
        <v>0.55699998140335</v>
      </c>
      <c r="W13" s="38">
        <v>0.57599997520447</v>
      </c>
      <c r="X13" s="38">
        <v>0.58899998664856</v>
      </c>
      <c r="Y13" s="38">
        <v>0.53200000524521</v>
      </c>
      <c r="Z13" s="38">
        <v>0.53200000524521</v>
      </c>
      <c r="AA13" s="38">
        <v>0.52999997138977</v>
      </c>
      <c r="AB13" s="38">
        <v>0.47999998927116</v>
      </c>
      <c r="AC13" s="38">
        <v>0.48130148649216</v>
      </c>
      <c r="AD13" s="38">
        <v>0.43522998690605</v>
      </c>
      <c r="AE13" s="38">
        <v>0.40821570158005</v>
      </c>
      <c r="AF13" s="38">
        <v>0.38114479184151</v>
      </c>
      <c r="AG13" s="38">
        <v>0.37539649009705</v>
      </c>
      <c r="AH13" s="38">
        <v>0.37539649009705</v>
      </c>
      <c r="AI13" s="39">
        <v>0.35199999809265</v>
      </c>
      <c r="AJ13" s="42" t="s">
        <v>201</v>
      </c>
      <c r="AK13" s="41">
        <v>0.002</v>
      </c>
    </row>
    <row r="14" ht="12.75" customHeight="1">
      <c r="A14" s="1" t="s">
        <v>80</v>
      </c>
      <c r="B14" s="38">
        <v>1.26241004467011</v>
      </c>
      <c r="C14" s="38">
        <v>1.36510002613068</v>
      </c>
      <c r="D14" s="38">
        <v>1.47122001647949</v>
      </c>
      <c r="E14" s="38">
        <v>1.5623300075531</v>
      </c>
      <c r="F14" s="38">
        <v>1.66630005836487</v>
      </c>
      <c r="G14" s="38">
        <v>1.73479998111725</v>
      </c>
      <c r="H14" s="38">
        <v>2.62199997901917</v>
      </c>
      <c r="I14" s="38">
        <v>2.83800005912781</v>
      </c>
      <c r="J14" s="38">
        <v>2.85599994659424</v>
      </c>
      <c r="K14" s="38">
        <v>2.99270009994507</v>
      </c>
      <c r="L14" s="38">
        <v>3.42899990081787</v>
      </c>
      <c r="M14" s="38">
        <v>3.58179998397827</v>
      </c>
      <c r="N14" s="38">
        <v>3.69300007820129</v>
      </c>
      <c r="O14" s="38">
        <v>3.69300007820129</v>
      </c>
      <c r="P14" s="38">
        <v>3.96504998207092</v>
      </c>
      <c r="Q14" s="38">
        <v>4.06470012664795</v>
      </c>
      <c r="R14" s="38">
        <v>4.05149984359741</v>
      </c>
      <c r="S14" s="38">
        <v>4.12080001831055</v>
      </c>
      <c r="T14" s="38">
        <v>4.14746379852295</v>
      </c>
      <c r="U14" s="38">
        <v>4.15241813659668</v>
      </c>
      <c r="V14" s="38">
        <v>4.15241813659668</v>
      </c>
      <c r="W14" s="38">
        <v>4.17999982833862</v>
      </c>
      <c r="X14" s="38">
        <v>4.18100023269653</v>
      </c>
      <c r="Y14" s="38">
        <v>4.2189998626709</v>
      </c>
      <c r="Z14" s="38">
        <v>4.2894082069397</v>
      </c>
      <c r="AA14" s="38">
        <v>4.31163692474365</v>
      </c>
      <c r="AB14" s="38">
        <v>4.70764780044556</v>
      </c>
      <c r="AC14" s="38">
        <v>4.83991622924805</v>
      </c>
      <c r="AD14" s="38">
        <v>4.98322772979736</v>
      </c>
      <c r="AE14" s="38">
        <v>5.06523323059082</v>
      </c>
      <c r="AF14" s="38">
        <v>5.5245041847229</v>
      </c>
      <c r="AG14" s="38">
        <v>5.52841186523438</v>
      </c>
      <c r="AH14" s="38">
        <v>5.56168413162231</v>
      </c>
      <c r="AI14" s="39">
        <v>5.57399988174438</v>
      </c>
      <c r="AJ14" s="41">
        <v>0.002</v>
      </c>
      <c r="AK14" s="41">
        <v>0.03</v>
      </c>
    </row>
    <row r="15" ht="12.75" customHeight="1">
      <c r="A15" s="1" t="s">
        <v>81</v>
      </c>
      <c r="B15" s="38">
        <v>0.16478640586138</v>
      </c>
      <c r="C15" s="38">
        <v>0.15878640860319</v>
      </c>
      <c r="D15" s="38">
        <v>0.15466019511223</v>
      </c>
      <c r="E15" s="38">
        <v>0.16366019099951</v>
      </c>
      <c r="F15" s="38">
        <v>0.15837864205241</v>
      </c>
      <c r="G15" s="38">
        <v>0.1533786393702</v>
      </c>
      <c r="H15" s="38">
        <v>0.15209708362818</v>
      </c>
      <c r="I15" s="38">
        <v>0.1510970890522</v>
      </c>
      <c r="J15" s="38">
        <v>0.14981553331017</v>
      </c>
      <c r="K15" s="38">
        <v>0.16653398051858</v>
      </c>
      <c r="L15" s="38">
        <v>0.16325243189931</v>
      </c>
      <c r="M15" s="38">
        <v>0.16097087226808</v>
      </c>
      <c r="N15" s="38">
        <v>0.16168932057917</v>
      </c>
      <c r="O15" s="38">
        <v>0.15940776467323</v>
      </c>
      <c r="P15" s="38">
        <v>0.15712621621788</v>
      </c>
      <c r="Q15" s="38">
        <v>0.1518446598202</v>
      </c>
      <c r="R15" s="38">
        <v>0.14656310342252</v>
      </c>
      <c r="S15" s="38">
        <v>0.14599999599159</v>
      </c>
      <c r="T15" s="38">
        <v>0.14271844737232</v>
      </c>
      <c r="U15" s="38">
        <v>0.14199999719858</v>
      </c>
      <c r="V15" s="38">
        <v>0.12199999578297</v>
      </c>
      <c r="W15" s="38">
        <v>0.12100000120699</v>
      </c>
      <c r="X15" s="38">
        <v>0.11999999918044</v>
      </c>
      <c r="Y15" s="38">
        <v>0.07200000062585</v>
      </c>
      <c r="Z15" s="38">
        <v>0.06630000285804</v>
      </c>
      <c r="AA15" s="38">
        <v>0.06630000262521</v>
      </c>
      <c r="AB15" s="38">
        <v>0.06476000044495</v>
      </c>
      <c r="AC15" s="38">
        <v>0.06756000057794</v>
      </c>
      <c r="AD15" s="38">
        <v>0.0670500008855</v>
      </c>
      <c r="AE15" s="38">
        <v>0.06668000132777</v>
      </c>
      <c r="AF15" s="38">
        <v>0.06201473088004</v>
      </c>
      <c r="AG15" s="38">
        <v>0.05836000107229</v>
      </c>
      <c r="AH15" s="38">
        <v>0.06595000135712</v>
      </c>
      <c r="AI15" s="39">
        <v>0.06325999903493</v>
      </c>
      <c r="AJ15" s="42" t="s">
        <v>445</v>
      </c>
      <c r="AK15" s="48">
        <v>3.4066464286E-4</v>
      </c>
    </row>
    <row r="16" ht="12.75" customHeight="1">
      <c r="A16" s="43" t="s">
        <v>82</v>
      </c>
      <c r="B16" s="44">
        <v>2.69340141862631</v>
      </c>
      <c r="C16" s="44">
        <v>2.87898644059896</v>
      </c>
      <c r="D16" s="44">
        <v>3.01580016873777</v>
      </c>
      <c r="E16" s="44">
        <v>3.07576022297144</v>
      </c>
      <c r="F16" s="44">
        <v>3.14541867189109</v>
      </c>
      <c r="G16" s="44">
        <v>3.24078361131251</v>
      </c>
      <c r="H16" s="44">
        <v>4.15365704149008</v>
      </c>
      <c r="I16" s="44">
        <v>4.66752218455076</v>
      </c>
      <c r="J16" s="44">
        <v>4.79418048635125</v>
      </c>
      <c r="K16" s="44">
        <v>4.7954940982163</v>
      </c>
      <c r="L16" s="44">
        <v>5.1705273501575</v>
      </c>
      <c r="M16" s="44">
        <v>5.30391085706651</v>
      </c>
      <c r="N16" s="44">
        <v>5.39069441147149</v>
      </c>
      <c r="O16" s="44">
        <v>5.39535285532475</v>
      </c>
      <c r="P16" s="44">
        <v>5.7489862497896</v>
      </c>
      <c r="Q16" s="44">
        <v>5.8812348190695</v>
      </c>
      <c r="R16" s="44">
        <v>5.97769297473133</v>
      </c>
      <c r="S16" s="44">
        <v>6.20438004843891</v>
      </c>
      <c r="T16" s="44">
        <v>6.35279221646488</v>
      </c>
      <c r="U16" s="44">
        <v>6.80895311385393</v>
      </c>
      <c r="V16" s="44">
        <v>6.87810310907662</v>
      </c>
      <c r="W16" s="44">
        <v>7.00754217244685</v>
      </c>
      <c r="X16" s="44">
        <v>6.97487899847329</v>
      </c>
      <c r="Y16" s="44">
        <v>6.81965975090861</v>
      </c>
      <c r="Z16" s="44">
        <v>6.95190097205341</v>
      </c>
      <c r="AA16" s="44">
        <v>6.85179587244056</v>
      </c>
      <c r="AB16" s="44">
        <v>7.23567230347544</v>
      </c>
      <c r="AC16" s="44">
        <v>7.35992877767421</v>
      </c>
      <c r="AD16" s="44">
        <v>7.41680877492763</v>
      </c>
      <c r="AE16" s="44">
        <v>7.0358614793513</v>
      </c>
      <c r="AF16" s="44">
        <v>7.52997070760466</v>
      </c>
      <c r="AG16" s="44">
        <v>7.542509784922</v>
      </c>
      <c r="AH16" s="44">
        <v>7.68555716681294</v>
      </c>
      <c r="AI16" s="44">
        <v>7.67077707755379</v>
      </c>
      <c r="AJ16" s="45" t="s">
        <v>145</v>
      </c>
      <c r="AK16" s="46">
        <v>0.041</v>
      </c>
    </row>
    <row r="17" ht="12.75" customHeight="1">
      <c r="A17" s="1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9"/>
      <c r="AJ17" s="47"/>
      <c r="AK17" s="48"/>
    </row>
    <row r="18" ht="12.75" customHeight="1">
      <c r="A18" s="1" t="s">
        <v>83</v>
      </c>
      <c r="B18" s="49" t="s">
        <v>84</v>
      </c>
      <c r="C18" s="49" t="s">
        <v>84</v>
      </c>
      <c r="D18" s="49" t="s">
        <v>84</v>
      </c>
      <c r="E18" s="49" t="s">
        <v>84</v>
      </c>
      <c r="F18" s="49" t="s">
        <v>84</v>
      </c>
      <c r="G18" s="49" t="s">
        <v>84</v>
      </c>
      <c r="H18" s="49" t="s">
        <v>84</v>
      </c>
      <c r="I18" s="49" t="s">
        <v>84</v>
      </c>
      <c r="J18" s="49" t="s">
        <v>84</v>
      </c>
      <c r="K18" s="49" t="s">
        <v>84</v>
      </c>
      <c r="L18" s="49" t="s">
        <v>84</v>
      </c>
      <c r="M18" s="49" t="s">
        <v>84</v>
      </c>
      <c r="N18" s="49" t="s">
        <v>84</v>
      </c>
      <c r="O18" s="49" t="s">
        <v>84</v>
      </c>
      <c r="P18" s="49" t="s">
        <v>84</v>
      </c>
      <c r="Q18" s="49" t="s">
        <v>84</v>
      </c>
      <c r="R18" s="49" t="s">
        <v>84</v>
      </c>
      <c r="S18" s="38">
        <v>0.57096129655838</v>
      </c>
      <c r="T18" s="38">
        <v>0.57096129655838</v>
      </c>
      <c r="U18" s="38">
        <v>0.86224669218063</v>
      </c>
      <c r="V18" s="38">
        <v>0.86224669218063</v>
      </c>
      <c r="W18" s="38">
        <v>0.86224669218063</v>
      </c>
      <c r="X18" s="38">
        <v>0.86224669218063</v>
      </c>
      <c r="Y18" s="38">
        <v>0.86224669218063</v>
      </c>
      <c r="Z18" s="38">
        <v>0.86224669218063</v>
      </c>
      <c r="AA18" s="38">
        <v>0.86224669218063</v>
      </c>
      <c r="AB18" s="38">
        <v>0.86224669218063</v>
      </c>
      <c r="AC18" s="38">
        <v>0.8690093755722</v>
      </c>
      <c r="AD18" s="38">
        <v>0.91905355453491</v>
      </c>
      <c r="AE18" s="38">
        <v>0.88591623306274</v>
      </c>
      <c r="AF18" s="38">
        <v>0.88899999856949</v>
      </c>
      <c r="AG18" s="38">
        <v>0.88899999856949</v>
      </c>
      <c r="AH18" s="38">
        <v>0.88899999856949</v>
      </c>
      <c r="AI18" s="39">
        <v>0.87788236141205</v>
      </c>
      <c r="AJ18" s="42" t="s">
        <v>163</v>
      </c>
      <c r="AK18" s="41">
        <v>0.005</v>
      </c>
    </row>
    <row r="19" ht="12.75" customHeight="1">
      <c r="A19" s="1" t="s">
        <v>85</v>
      </c>
      <c r="B19" s="38">
        <v>0.08200000226498</v>
      </c>
      <c r="C19" s="38">
        <v>0.08200000226498</v>
      </c>
      <c r="D19" s="38">
        <v>0.08200000226498</v>
      </c>
      <c r="E19" s="38">
        <v>0.097999997437</v>
      </c>
      <c r="F19" s="38">
        <v>0.10300000011921</v>
      </c>
      <c r="G19" s="38">
        <v>0.09099999815226</v>
      </c>
      <c r="H19" s="38">
        <v>0.07100000232458</v>
      </c>
      <c r="I19" s="38">
        <v>0.07000000029802</v>
      </c>
      <c r="J19" s="38">
        <v>0.07900000363588</v>
      </c>
      <c r="K19" s="38">
        <v>0.10800000280142</v>
      </c>
      <c r="L19" s="38">
        <v>0.09899999946356</v>
      </c>
      <c r="M19" s="38">
        <v>0.10100000351667</v>
      </c>
      <c r="N19" s="38">
        <v>0.12899999320507</v>
      </c>
      <c r="O19" s="38">
        <v>0.12600000202656</v>
      </c>
      <c r="P19" s="38">
        <v>0.12399999797344</v>
      </c>
      <c r="Q19" s="38">
        <v>0.11999999731779</v>
      </c>
      <c r="R19" s="38">
        <v>0.1140000000596</v>
      </c>
      <c r="S19" s="38">
        <v>0.11100000143051</v>
      </c>
      <c r="T19" s="38">
        <v>0.10400000214577</v>
      </c>
      <c r="U19" s="38">
        <v>0.14200000464916</v>
      </c>
      <c r="V19" s="38">
        <v>0.14399999380112</v>
      </c>
      <c r="W19" s="38">
        <v>0.1410000026226</v>
      </c>
      <c r="X19" s="38">
        <v>0.12899999320507</v>
      </c>
      <c r="Y19" s="38">
        <v>0.13600000739098</v>
      </c>
      <c r="Z19" s="38">
        <v>0.13199999928474</v>
      </c>
      <c r="AA19" s="38">
        <v>0.12200000137091</v>
      </c>
      <c r="AB19" s="38">
        <v>0.11999999731779</v>
      </c>
      <c r="AC19" s="38">
        <v>0.06899999827147</v>
      </c>
      <c r="AD19" s="38">
        <v>0.05499999970198</v>
      </c>
      <c r="AE19" s="38">
        <v>0.06400000303984</v>
      </c>
      <c r="AF19" s="38">
        <v>0.05200000107288</v>
      </c>
      <c r="AG19" s="38">
        <v>0.04300000146031</v>
      </c>
      <c r="AH19" s="38">
        <v>0.0379999987781</v>
      </c>
      <c r="AI19" s="39">
        <v>0.03400000184774</v>
      </c>
      <c r="AJ19" s="42" t="s">
        <v>446</v>
      </c>
      <c r="AK19" s="48">
        <v>1.8309515144E-4</v>
      </c>
    </row>
    <row r="20" ht="12.75" customHeight="1">
      <c r="A20" s="1" t="s">
        <v>192</v>
      </c>
      <c r="B20" s="38">
        <v>0.22259999811649</v>
      </c>
      <c r="C20" s="38">
        <v>0.20832000672817</v>
      </c>
      <c r="D20" s="38">
        <v>0.20243999361992</v>
      </c>
      <c r="E20" s="38">
        <v>0.26879999041557</v>
      </c>
      <c r="F20" s="38">
        <v>0.25703999400139</v>
      </c>
      <c r="G20" s="38">
        <v>0.24864000082016</v>
      </c>
      <c r="H20" s="38">
        <v>0.32087999582291</v>
      </c>
      <c r="I20" s="38">
        <v>0.31584000587463</v>
      </c>
      <c r="J20" s="38">
        <v>0.30491998791695</v>
      </c>
      <c r="K20" s="38">
        <v>0.2948400080204</v>
      </c>
      <c r="L20" s="38">
        <v>0.18228000402451</v>
      </c>
      <c r="M20" s="38">
        <v>0.16380000114441</v>
      </c>
      <c r="N20" s="38">
        <v>0.16631999611855</v>
      </c>
      <c r="O20" s="38">
        <v>0.16631999611855</v>
      </c>
      <c r="P20" s="38">
        <v>0.18648000061512</v>
      </c>
      <c r="Q20" s="38">
        <v>0.18479999899864</v>
      </c>
      <c r="R20" s="38">
        <v>0.18731999397278</v>
      </c>
      <c r="S20" s="38">
        <v>0.22091999650002</v>
      </c>
      <c r="T20" s="38">
        <v>0.21840000152588</v>
      </c>
      <c r="U20" s="38">
        <v>0.22679999470711</v>
      </c>
      <c r="V20" s="38">
        <v>0.22176000475883</v>
      </c>
      <c r="W20" s="38">
        <v>0.19908000528812</v>
      </c>
      <c r="X20" s="38">
        <v>0.1881600022316</v>
      </c>
      <c r="Y20" s="38">
        <v>0.17387999594212</v>
      </c>
      <c r="Z20" s="38">
        <v>0.16102799773216</v>
      </c>
      <c r="AA20" s="38">
        <v>0.14968800544739</v>
      </c>
      <c r="AB20" s="38">
        <v>0.13036799430847</v>
      </c>
      <c r="AC20" s="38">
        <v>0.11566799879074</v>
      </c>
      <c r="AD20" s="38">
        <v>0.1005479991436</v>
      </c>
      <c r="AE20" s="38">
        <v>0.07803600281477</v>
      </c>
      <c r="AF20" s="38">
        <v>0.06879600137472</v>
      </c>
      <c r="AG20" s="38">
        <v>0.06216000020504</v>
      </c>
      <c r="AH20" s="38">
        <v>0.055355999618769997</v>
      </c>
      <c r="AI20" s="39">
        <v>0.04871999844909</v>
      </c>
      <c r="AJ20" s="42" t="s">
        <v>447</v>
      </c>
      <c r="AK20" s="48">
        <v>2.6236454141E-4</v>
      </c>
    </row>
    <row r="21" ht="12.75" customHeight="1">
      <c r="A21" s="1" t="s">
        <v>86</v>
      </c>
      <c r="B21" s="38">
        <v>0.14666666090488</v>
      </c>
      <c r="C21" s="38">
        <v>0.16408333182335</v>
      </c>
      <c r="D21" s="38">
        <v>0.16500000655651</v>
      </c>
      <c r="E21" s="38">
        <v>0.21633332967758</v>
      </c>
      <c r="F21" s="38">
        <v>0.22916667163372</v>
      </c>
      <c r="G21" s="38">
        <v>0.23833332955837</v>
      </c>
      <c r="H21" s="38">
        <v>0.24291667342186</v>
      </c>
      <c r="I21" s="38">
        <v>0.27500000596046</v>
      </c>
      <c r="J21" s="38">
        <v>0.29975000023842</v>
      </c>
      <c r="K21" s="38">
        <v>0.30158331990242</v>
      </c>
      <c r="L21" s="38">
        <v>0.29516667127609</v>
      </c>
      <c r="M21" s="38">
        <v>0.33733332157135</v>
      </c>
      <c r="N21" s="38">
        <v>0.27591666579247</v>
      </c>
      <c r="O21" s="38">
        <v>0.26766666769981</v>
      </c>
      <c r="P21" s="38">
        <v>0.27316665649414</v>
      </c>
      <c r="Q21" s="38">
        <v>0.27224999666214</v>
      </c>
      <c r="R21" s="38">
        <v>0.25483334064484</v>
      </c>
      <c r="S21" s="38">
        <v>0.25116667151451</v>
      </c>
      <c r="T21" s="38">
        <v>0.24291667342186</v>
      </c>
      <c r="U21" s="38">
        <v>0.19066666066647</v>
      </c>
      <c r="V21" s="38">
        <v>0.18241666257381</v>
      </c>
      <c r="W21" s="38">
        <v>0.16775000095367</v>
      </c>
      <c r="X21" s="38">
        <v>0.15766666829586</v>
      </c>
      <c r="Y21" s="38">
        <v>0.12375000119209</v>
      </c>
      <c r="Z21" s="38">
        <v>0.11424691975117</v>
      </c>
      <c r="AA21" s="38">
        <v>0.10691724717617</v>
      </c>
      <c r="AB21" s="38">
        <v>0.08630141615868</v>
      </c>
      <c r="AC21" s="38">
        <v>0.07681758701801</v>
      </c>
      <c r="AD21" s="38">
        <v>0.06402733176947</v>
      </c>
      <c r="AE21" s="38">
        <v>0.05827616527677</v>
      </c>
      <c r="AF21" s="38">
        <v>0.06051558256149</v>
      </c>
      <c r="AG21" s="38">
        <v>0.0571459159255</v>
      </c>
      <c r="AH21" s="38">
        <v>0.05447291582823</v>
      </c>
      <c r="AI21" s="39">
        <v>0.05151941627264</v>
      </c>
      <c r="AJ21" s="42" t="s">
        <v>448</v>
      </c>
      <c r="AK21" s="48">
        <v>2.7743983082E-4</v>
      </c>
    </row>
    <row r="22" ht="12.75" customHeight="1">
      <c r="A22" s="1" t="s">
        <v>87</v>
      </c>
      <c r="B22" s="49" t="s">
        <v>84</v>
      </c>
      <c r="C22" s="49" t="s">
        <v>84</v>
      </c>
      <c r="D22" s="49" t="s">
        <v>84</v>
      </c>
      <c r="E22" s="49" t="s">
        <v>84</v>
      </c>
      <c r="F22" s="49" t="s">
        <v>84</v>
      </c>
      <c r="G22" s="49" t="s">
        <v>84</v>
      </c>
      <c r="H22" s="49" t="s">
        <v>84</v>
      </c>
      <c r="I22" s="49" t="s">
        <v>84</v>
      </c>
      <c r="J22" s="49" t="s">
        <v>84</v>
      </c>
      <c r="K22" s="49" t="s">
        <v>84</v>
      </c>
      <c r="L22" s="49" t="s">
        <v>84</v>
      </c>
      <c r="M22" s="49" t="s">
        <v>84</v>
      </c>
      <c r="N22" s="49" t="s">
        <v>84</v>
      </c>
      <c r="O22" s="49" t="s">
        <v>84</v>
      </c>
      <c r="P22" s="49" t="s">
        <v>84</v>
      </c>
      <c r="Q22" s="49" t="s">
        <v>84</v>
      </c>
      <c r="R22" s="49" t="s">
        <v>84</v>
      </c>
      <c r="S22" s="38">
        <v>1.26880288124084</v>
      </c>
      <c r="T22" s="38">
        <v>1.26880288124084</v>
      </c>
      <c r="U22" s="38">
        <v>1.24434041976929</v>
      </c>
      <c r="V22" s="38">
        <v>1.24434041976929</v>
      </c>
      <c r="W22" s="38">
        <v>1.24434041976929</v>
      </c>
      <c r="X22" s="38">
        <v>1.284916639328</v>
      </c>
      <c r="Y22" s="38">
        <v>1.284916639328</v>
      </c>
      <c r="Z22" s="38">
        <v>1.284916639328</v>
      </c>
      <c r="AA22" s="38">
        <v>1.284916639328</v>
      </c>
      <c r="AB22" s="38">
        <v>1.29167938232422</v>
      </c>
      <c r="AC22" s="38">
        <v>1.31873023509979</v>
      </c>
      <c r="AD22" s="38">
        <v>1.31873023509979</v>
      </c>
      <c r="AE22" s="38">
        <v>1.31873023509979</v>
      </c>
      <c r="AF22" s="38">
        <v>1.31700003147125</v>
      </c>
      <c r="AG22" s="38">
        <v>1.31700003147125</v>
      </c>
      <c r="AH22" s="38">
        <v>1.52542984485626</v>
      </c>
      <c r="AI22" s="39">
        <v>1.52542984485626</v>
      </c>
      <c r="AJ22" s="40" t="s">
        <v>110</v>
      </c>
      <c r="AK22" s="41">
        <v>0.008</v>
      </c>
    </row>
    <row r="23" ht="12.75" customHeight="1">
      <c r="A23" s="1" t="s">
        <v>198</v>
      </c>
      <c r="B23" s="38">
        <v>1.90084445476532</v>
      </c>
      <c r="C23" s="38">
        <v>1.835822224617</v>
      </c>
      <c r="D23" s="38">
        <v>1.78768885135651</v>
      </c>
      <c r="E23" s="38">
        <v>1.75644445419312</v>
      </c>
      <c r="F23" s="38">
        <v>1.71844446659088</v>
      </c>
      <c r="G23" s="38">
        <v>1.68382227420807</v>
      </c>
      <c r="H23" s="38">
        <v>1.65088891983032</v>
      </c>
      <c r="I23" s="38">
        <v>1.61288893222809</v>
      </c>
      <c r="J23" s="38">
        <v>1.58502221107483</v>
      </c>
      <c r="K23" s="38">
        <v>1.57488894462585</v>
      </c>
      <c r="L23" s="38">
        <v>1.78431105613709</v>
      </c>
      <c r="M23" s="38">
        <v>1.7615110874176</v>
      </c>
      <c r="N23" s="38">
        <v>1.74039995670319</v>
      </c>
      <c r="O23" s="38">
        <v>1.69733333587646</v>
      </c>
      <c r="P23" s="38">
        <v>1.68635559082031</v>
      </c>
      <c r="Q23" s="38">
        <v>1.64835560321808</v>
      </c>
      <c r="R23" s="38">
        <v>1.62977778911591</v>
      </c>
      <c r="S23" s="38">
        <v>1.64413332939148</v>
      </c>
      <c r="T23" s="38">
        <v>1.59853339195251</v>
      </c>
      <c r="U23" s="38">
        <v>1.55040001869202</v>
      </c>
      <c r="V23" s="38">
        <v>1.50057780742645</v>
      </c>
      <c r="W23" s="38">
        <v>1.46764445304871</v>
      </c>
      <c r="X23" s="38">
        <v>1.42626667022705</v>
      </c>
      <c r="Y23" s="38">
        <v>1.36377775669098</v>
      </c>
      <c r="Z23" s="38">
        <v>1.32746660709381</v>
      </c>
      <c r="AA23" s="38">
        <v>1.275111079216</v>
      </c>
      <c r="AB23" s="38">
        <v>1.21515560150146</v>
      </c>
      <c r="AC23" s="38">
        <v>1.17040002346039</v>
      </c>
      <c r="AD23" s="38">
        <v>1.15182220935822</v>
      </c>
      <c r="AE23" s="38">
        <v>1.17377781867981</v>
      </c>
      <c r="AF23" s="38">
        <v>1.10115551948547</v>
      </c>
      <c r="AG23" s="38">
        <v>1.03866672515869</v>
      </c>
      <c r="AH23" s="38">
        <v>0.85119998455048</v>
      </c>
      <c r="AI23" s="39">
        <v>0.85119998455048</v>
      </c>
      <c r="AJ23" s="40" t="s">
        <v>110</v>
      </c>
      <c r="AK23" s="41">
        <v>0.005</v>
      </c>
    </row>
    <row r="24" ht="12.75" customHeight="1">
      <c r="A24" s="1" t="s">
        <v>88</v>
      </c>
      <c r="B24" s="38">
        <v>0.38800001144409</v>
      </c>
      <c r="C24" s="38">
        <v>0.37200000882149</v>
      </c>
      <c r="D24" s="38">
        <v>0.34499999880791</v>
      </c>
      <c r="E24" s="38">
        <v>0.40700000524521</v>
      </c>
      <c r="F24" s="38">
        <v>0.37999999523163</v>
      </c>
      <c r="G24" s="38">
        <v>0.54540002346039</v>
      </c>
      <c r="H24" s="38">
        <v>0.45280000567436</v>
      </c>
      <c r="I24" s="38">
        <v>1.24689996242523</v>
      </c>
      <c r="J24" s="38">
        <v>1.73199999332428</v>
      </c>
      <c r="K24" s="38">
        <v>1.73000001907349</v>
      </c>
      <c r="L24" s="38">
        <v>1.68009996414185</v>
      </c>
      <c r="M24" s="38">
        <v>1.27369999885559</v>
      </c>
      <c r="N24" s="38">
        <v>1.3808000087738</v>
      </c>
      <c r="O24" s="38">
        <v>1.35479998588562</v>
      </c>
      <c r="P24" s="38">
        <v>1.3458000421524</v>
      </c>
      <c r="Q24" s="38">
        <v>1.35220003128052</v>
      </c>
      <c r="R24" s="38">
        <v>1.48000001907349</v>
      </c>
      <c r="S24" s="38">
        <v>1.17299997806549</v>
      </c>
      <c r="T24" s="38">
        <v>1.17200005054474</v>
      </c>
      <c r="U24" s="38">
        <v>1.24699997901917</v>
      </c>
      <c r="V24" s="38">
        <v>1.25899994373322</v>
      </c>
      <c r="W24" s="38">
        <v>2.18899989128113</v>
      </c>
      <c r="X24" s="38">
        <v>2.11700010299683</v>
      </c>
      <c r="Y24" s="38">
        <v>2.46099996566772</v>
      </c>
      <c r="Z24" s="38">
        <v>2.38599991798401</v>
      </c>
      <c r="AA24" s="38">
        <v>2.35800004005432</v>
      </c>
      <c r="AB24" s="38">
        <v>2.30200004577637</v>
      </c>
      <c r="AC24" s="38">
        <v>2.31299996376038</v>
      </c>
      <c r="AD24" s="38">
        <v>2.21499991416931</v>
      </c>
      <c r="AE24" s="38">
        <v>2.0460000038147</v>
      </c>
      <c r="AF24" s="38">
        <v>2.04200005531311</v>
      </c>
      <c r="AG24" s="38">
        <v>2.0699999332428</v>
      </c>
      <c r="AH24" s="38">
        <v>2.08999991416931</v>
      </c>
      <c r="AI24" s="39">
        <v>2.04900002479553</v>
      </c>
      <c r="AJ24" s="42" t="s">
        <v>207</v>
      </c>
      <c r="AK24" s="41">
        <v>0.011</v>
      </c>
    </row>
    <row r="25" ht="12.75" customHeight="1">
      <c r="A25" s="1" t="s">
        <v>200</v>
      </c>
      <c r="B25" s="38">
        <v>0.10400000214577</v>
      </c>
      <c r="C25" s="38">
        <v>0.10000000149012</v>
      </c>
      <c r="D25" s="38">
        <v>0.09700000286102</v>
      </c>
      <c r="E25" s="38">
        <v>0.09399999678135</v>
      </c>
      <c r="F25" s="38">
        <v>0.09099999815226</v>
      </c>
      <c r="G25" s="38">
        <v>0.09600000083447</v>
      </c>
      <c r="H25" s="38">
        <v>0.16500000655651</v>
      </c>
      <c r="I25" s="38">
        <v>0.1630000025034</v>
      </c>
      <c r="J25" s="38">
        <v>0.1710000038147</v>
      </c>
      <c r="K25" s="38">
        <v>0.16400000452995</v>
      </c>
      <c r="L25" s="38">
        <v>0.15899999439716</v>
      </c>
      <c r="M25" s="38">
        <v>0.15299999713898</v>
      </c>
      <c r="N25" s="38">
        <v>0.15800000727177</v>
      </c>
      <c r="O25" s="38">
        <v>0.15500000119209</v>
      </c>
      <c r="P25" s="38">
        <v>0.15500000119209</v>
      </c>
      <c r="Q25" s="38">
        <v>0.15299999713898</v>
      </c>
      <c r="R25" s="38">
        <v>0.14900000393391</v>
      </c>
      <c r="S25" s="38">
        <v>0.15500000119209</v>
      </c>
      <c r="T25" s="38">
        <v>0.1410000026226</v>
      </c>
      <c r="U25" s="38">
        <v>0.14599999785423</v>
      </c>
      <c r="V25" s="38">
        <v>0.11900000274181</v>
      </c>
      <c r="W25" s="38">
        <v>0.11500000208616</v>
      </c>
      <c r="X25" s="38">
        <v>0.11599999666214</v>
      </c>
      <c r="Y25" s="38">
        <v>0.10999999940395</v>
      </c>
      <c r="Z25" s="38">
        <v>0.1089999973774</v>
      </c>
      <c r="AA25" s="38">
        <v>0.1059999987483</v>
      </c>
      <c r="AB25" s="38">
        <v>0.11299999803305</v>
      </c>
      <c r="AC25" s="38">
        <v>0.10999999940395</v>
      </c>
      <c r="AD25" s="38">
        <v>0.1089999973774</v>
      </c>
      <c r="AE25" s="38">
        <v>0.11999999731779</v>
      </c>
      <c r="AF25" s="38">
        <v>0.12099999934435</v>
      </c>
      <c r="AG25" s="38">
        <v>0.11999999731779</v>
      </c>
      <c r="AH25" s="38">
        <v>0.11500000208616</v>
      </c>
      <c r="AI25" s="39">
        <v>0.11500000208616</v>
      </c>
      <c r="AJ25" s="40" t="s">
        <v>110</v>
      </c>
      <c r="AK25" s="41">
        <v>0.001</v>
      </c>
    </row>
    <row r="26" ht="12.75" customHeight="1">
      <c r="A26" s="1" t="s">
        <v>89</v>
      </c>
      <c r="B26" s="38">
        <v>0.30000001192093</v>
      </c>
      <c r="C26" s="38">
        <v>0.28000000119209</v>
      </c>
      <c r="D26" s="38">
        <v>0.25499999523163</v>
      </c>
      <c r="E26" s="38">
        <v>0.23000000417233</v>
      </c>
      <c r="F26" s="38">
        <v>0.20999999344349</v>
      </c>
      <c r="G26" s="38">
        <v>0.27000001072884</v>
      </c>
      <c r="H26" s="38">
        <v>0.23499999940395</v>
      </c>
      <c r="I26" s="38">
        <v>0.19799999892712</v>
      </c>
      <c r="J26" s="38">
        <v>0.16500000655651</v>
      </c>
      <c r="K26" s="38">
        <v>0.1330000013113</v>
      </c>
      <c r="L26" s="38">
        <v>0.10499999672174</v>
      </c>
      <c r="M26" s="38">
        <v>0.48100000619888</v>
      </c>
      <c r="N26" s="38">
        <v>0.46599999070168</v>
      </c>
      <c r="O26" s="38">
        <v>0.44499999284744</v>
      </c>
      <c r="P26" s="38">
        <v>0.42500001192093</v>
      </c>
      <c r="Q26" s="38">
        <v>0.40700000524521</v>
      </c>
      <c r="R26" s="38">
        <v>0.38899999856949</v>
      </c>
      <c r="S26" s="38">
        <v>0.3740000128746</v>
      </c>
      <c r="T26" s="38">
        <v>0.36000001430511</v>
      </c>
      <c r="U26" s="38">
        <v>0.34799998998642</v>
      </c>
      <c r="V26" s="38">
        <v>0.33500000834465</v>
      </c>
      <c r="W26" s="38">
        <v>0.32199999690056</v>
      </c>
      <c r="X26" s="38">
        <v>0.31099998950958</v>
      </c>
      <c r="Y26" s="38">
        <v>0.30500000715256</v>
      </c>
      <c r="Z26" s="38">
        <v>0.29499998688698</v>
      </c>
      <c r="AA26" s="38">
        <v>0.62800002098083</v>
      </c>
      <c r="AB26" s="38">
        <v>0.62800002098083</v>
      </c>
      <c r="AC26" s="38">
        <v>0.62800002098083</v>
      </c>
      <c r="AD26" s="38">
        <v>0.61699998378754</v>
      </c>
      <c r="AE26" s="38">
        <v>0.60600000619888</v>
      </c>
      <c r="AF26" s="38">
        <v>0.59509199857712</v>
      </c>
      <c r="AG26" s="38">
        <v>0.1089999973774</v>
      </c>
      <c r="AH26" s="38">
        <v>0.10199999809265</v>
      </c>
      <c r="AI26" s="39">
        <v>0.11599999666214</v>
      </c>
      <c r="AJ26" s="41">
        <v>0.137</v>
      </c>
      <c r="AK26" s="41">
        <v>0.001</v>
      </c>
    </row>
    <row r="27" ht="12.75" customHeight="1">
      <c r="A27" s="1" t="s">
        <v>90</v>
      </c>
      <c r="B27" s="49" t="s">
        <v>84</v>
      </c>
      <c r="C27" s="49" t="s">
        <v>84</v>
      </c>
      <c r="D27" s="49" t="s">
        <v>84</v>
      </c>
      <c r="E27" s="49" t="s">
        <v>84</v>
      </c>
      <c r="F27" s="49" t="s">
        <v>84</v>
      </c>
      <c r="G27" s="49" t="s">
        <v>84</v>
      </c>
      <c r="H27" s="49" t="s">
        <v>84</v>
      </c>
      <c r="I27" s="49" t="s">
        <v>84</v>
      </c>
      <c r="J27" s="49" t="s">
        <v>84</v>
      </c>
      <c r="K27" s="49" t="s">
        <v>84</v>
      </c>
      <c r="L27" s="49" t="s">
        <v>84</v>
      </c>
      <c r="M27" s="49" t="s">
        <v>84</v>
      </c>
      <c r="N27" s="49" t="s">
        <v>84</v>
      </c>
      <c r="O27" s="49" t="s">
        <v>84</v>
      </c>
      <c r="P27" s="49" t="s">
        <v>84</v>
      </c>
      <c r="Q27" s="49" t="s">
        <v>84</v>
      </c>
      <c r="R27" s="49" t="s">
        <v>84</v>
      </c>
      <c r="S27" s="38">
        <v>30.717716217041</v>
      </c>
      <c r="T27" s="38">
        <v>30.5020198822021</v>
      </c>
      <c r="U27" s="38">
        <v>29.7534275054931</v>
      </c>
      <c r="V27" s="38">
        <v>29.6265468597412</v>
      </c>
      <c r="W27" s="38">
        <v>29.6899852752685</v>
      </c>
      <c r="X27" s="38">
        <v>29.8168659210205</v>
      </c>
      <c r="Y27" s="38">
        <v>30.3774833679199</v>
      </c>
      <c r="Z27" s="38">
        <v>30.3097648620605</v>
      </c>
      <c r="AA27" s="38">
        <v>30.3777542114257</v>
      </c>
      <c r="AB27" s="38">
        <v>30.3427658081054</v>
      </c>
      <c r="AC27" s="38">
        <v>30.4633693695068</v>
      </c>
      <c r="AD27" s="38">
        <v>30.5171108245849</v>
      </c>
      <c r="AE27" s="38">
        <v>30.5394649505615</v>
      </c>
      <c r="AF27" s="38">
        <v>30.6292972564697</v>
      </c>
      <c r="AG27" s="38">
        <v>30.9140281677246</v>
      </c>
      <c r="AH27" s="38">
        <v>31.0405483245849</v>
      </c>
      <c r="AI27" s="39">
        <v>31.250732421875</v>
      </c>
      <c r="AJ27" s="41">
        <v>0.007</v>
      </c>
      <c r="AK27" s="41">
        <v>0.168</v>
      </c>
    </row>
    <row r="28" ht="12.75" customHeight="1">
      <c r="A28" s="1" t="s">
        <v>91</v>
      </c>
      <c r="B28" s="49" t="s">
        <v>84</v>
      </c>
      <c r="C28" s="49" t="s">
        <v>84</v>
      </c>
      <c r="D28" s="49" t="s">
        <v>84</v>
      </c>
      <c r="E28" s="49" t="s">
        <v>84</v>
      </c>
      <c r="F28" s="49" t="s">
        <v>84</v>
      </c>
      <c r="G28" s="49" t="s">
        <v>84</v>
      </c>
      <c r="H28" s="49" t="s">
        <v>84</v>
      </c>
      <c r="I28" s="49" t="s">
        <v>84</v>
      </c>
      <c r="J28" s="49" t="s">
        <v>84</v>
      </c>
      <c r="K28" s="49" t="s">
        <v>84</v>
      </c>
      <c r="L28" s="49" t="s">
        <v>84</v>
      </c>
      <c r="M28" s="49" t="s">
        <v>84</v>
      </c>
      <c r="N28" s="49" t="s">
        <v>84</v>
      </c>
      <c r="O28" s="49" t="s">
        <v>84</v>
      </c>
      <c r="P28" s="49" t="s">
        <v>84</v>
      </c>
      <c r="Q28" s="49" t="s">
        <v>84</v>
      </c>
      <c r="R28" s="49" t="s">
        <v>84</v>
      </c>
      <c r="S28" s="38">
        <v>2.36541104316711</v>
      </c>
      <c r="T28" s="38">
        <v>2.25937533378601</v>
      </c>
      <c r="U28" s="38">
        <v>2.33278465270996</v>
      </c>
      <c r="V28" s="38">
        <v>2.33278465270996</v>
      </c>
      <c r="W28" s="38">
        <v>2.33278465270996</v>
      </c>
      <c r="X28" s="38">
        <v>2.33278465270996</v>
      </c>
      <c r="Y28" s="38">
        <v>2.33278465270996</v>
      </c>
      <c r="Z28" s="38">
        <v>2.33278465270996</v>
      </c>
      <c r="AA28" s="38">
        <v>2.33278465270996</v>
      </c>
      <c r="AB28" s="38">
        <v>2.33278465270996</v>
      </c>
      <c r="AC28" s="38">
        <v>2.33278465270996</v>
      </c>
      <c r="AD28" s="38">
        <v>7.3409309387207</v>
      </c>
      <c r="AE28" s="38">
        <v>7.3409309387207</v>
      </c>
      <c r="AF28" s="38">
        <v>10.164999961853</v>
      </c>
      <c r="AG28" s="38">
        <v>17.4790000915527</v>
      </c>
      <c r="AH28" s="38">
        <v>17.4790000915527</v>
      </c>
      <c r="AI28" s="39">
        <v>17.4790000915527</v>
      </c>
      <c r="AJ28" s="40" t="s">
        <v>110</v>
      </c>
      <c r="AK28" s="41">
        <v>0.094</v>
      </c>
    </row>
    <row r="29" ht="12.75" customHeight="1">
      <c r="A29" s="1" t="s">
        <v>210</v>
      </c>
      <c r="B29" s="49" t="s">
        <v>84</v>
      </c>
      <c r="C29" s="49" t="s">
        <v>84</v>
      </c>
      <c r="D29" s="49" t="s">
        <v>84</v>
      </c>
      <c r="E29" s="49" t="s">
        <v>84</v>
      </c>
      <c r="F29" s="49" t="s">
        <v>84</v>
      </c>
      <c r="G29" s="49" t="s">
        <v>84</v>
      </c>
      <c r="H29" s="49" t="s">
        <v>84</v>
      </c>
      <c r="I29" s="49" t="s">
        <v>84</v>
      </c>
      <c r="J29" s="49" t="s">
        <v>84</v>
      </c>
      <c r="K29" s="49" t="s">
        <v>84</v>
      </c>
      <c r="L29" s="49" t="s">
        <v>84</v>
      </c>
      <c r="M29" s="49" t="s">
        <v>84</v>
      </c>
      <c r="N29" s="49" t="s">
        <v>84</v>
      </c>
      <c r="O29" s="49" t="s">
        <v>84</v>
      </c>
      <c r="P29" s="49" t="s">
        <v>84</v>
      </c>
      <c r="Q29" s="49" t="s">
        <v>84</v>
      </c>
      <c r="R29" s="49" t="s">
        <v>84</v>
      </c>
      <c r="S29" s="38">
        <v>0.66612148284912</v>
      </c>
      <c r="T29" s="38">
        <v>0.71370160579681</v>
      </c>
      <c r="U29" s="38">
        <v>0.70735758543015</v>
      </c>
      <c r="V29" s="38">
        <v>0.70418560504913</v>
      </c>
      <c r="W29" s="38">
        <v>0.70418560504913</v>
      </c>
      <c r="X29" s="38">
        <v>0.70418560504913</v>
      </c>
      <c r="Y29" s="38">
        <v>0.70101356506348</v>
      </c>
      <c r="Z29" s="38">
        <v>0.70418560504913</v>
      </c>
      <c r="AA29" s="38">
        <v>0.69784158468246</v>
      </c>
      <c r="AB29" s="38">
        <v>0.69656008481979</v>
      </c>
      <c r="AC29" s="38">
        <v>0.69656008481979</v>
      </c>
      <c r="AD29" s="38">
        <v>0.68303465843201</v>
      </c>
      <c r="AE29" s="38">
        <v>0.66950917243958</v>
      </c>
      <c r="AF29" s="38">
        <v>0.65500003099442</v>
      </c>
      <c r="AG29" s="38">
        <v>0.65399998426437</v>
      </c>
      <c r="AH29" s="38">
        <v>0.64200001955032</v>
      </c>
      <c r="AI29" s="39">
        <v>0.64288002252579</v>
      </c>
      <c r="AJ29" s="41">
        <v>0.001</v>
      </c>
      <c r="AK29" s="41">
        <v>0.003</v>
      </c>
    </row>
    <row r="30" ht="12.75" customHeight="1">
      <c r="A30" s="1" t="s">
        <v>92</v>
      </c>
      <c r="B30" s="38">
        <v>0.73900002241135</v>
      </c>
      <c r="C30" s="38">
        <v>0.66399997472763</v>
      </c>
      <c r="D30" s="38">
        <v>0.63300001621246</v>
      </c>
      <c r="E30" s="38">
        <v>0.71200001239777</v>
      </c>
      <c r="F30" s="38">
        <v>0.72500002384186</v>
      </c>
      <c r="G30" s="38">
        <v>0.64800000190735</v>
      </c>
      <c r="H30" s="38">
        <v>0.63400000333786</v>
      </c>
      <c r="I30" s="38">
        <v>0.64399999380112</v>
      </c>
      <c r="J30" s="38">
        <v>0.58999997377396</v>
      </c>
      <c r="K30" s="38">
        <v>0.56000000238419</v>
      </c>
      <c r="L30" s="38">
        <v>0.5450000166893</v>
      </c>
      <c r="M30" s="38">
        <v>0.54000002145767</v>
      </c>
      <c r="N30" s="38">
        <v>0.61000001430511</v>
      </c>
      <c r="O30" s="38">
        <v>0.62999999523163</v>
      </c>
      <c r="P30" s="38">
        <v>0.66000002622604</v>
      </c>
      <c r="Q30" s="38">
        <v>0.69999998807907</v>
      </c>
      <c r="R30" s="38">
        <v>0.75999999046326</v>
      </c>
      <c r="S30" s="38">
        <v>0.76499998569489</v>
      </c>
      <c r="T30" s="38">
        <v>0.75499999523163</v>
      </c>
      <c r="U30" s="38">
        <v>1.26499998569489</v>
      </c>
      <c r="V30" s="38">
        <v>1.19700002670288</v>
      </c>
      <c r="W30" s="38">
        <v>1.10000002384186</v>
      </c>
      <c r="X30" s="38">
        <v>0.99800002574921</v>
      </c>
      <c r="Y30" s="38">
        <v>0.90499997138977</v>
      </c>
      <c r="Z30" s="38">
        <v>0.82599997520447</v>
      </c>
      <c r="AA30" s="38">
        <v>0.48100000619888</v>
      </c>
      <c r="AB30" s="38">
        <v>0.41200000047684</v>
      </c>
      <c r="AC30" s="38">
        <v>0.34299999475479</v>
      </c>
      <c r="AD30" s="38">
        <v>0.29199999570847</v>
      </c>
      <c r="AE30" s="38">
        <v>0.25600001215935</v>
      </c>
      <c r="AF30" s="38">
        <v>0.25299999117851</v>
      </c>
      <c r="AG30" s="38">
        <v>0.24600000679493</v>
      </c>
      <c r="AH30" s="38">
        <v>0.24400000274181</v>
      </c>
      <c r="AI30" s="39">
        <v>0.24400000274181</v>
      </c>
      <c r="AJ30" s="40" t="s">
        <v>110</v>
      </c>
      <c r="AK30" s="41">
        <v>0.001</v>
      </c>
    </row>
    <row r="31" ht="12.75" customHeight="1">
      <c r="A31" s="1" t="s">
        <v>93</v>
      </c>
      <c r="B31" s="49" t="s">
        <v>84</v>
      </c>
      <c r="C31" s="49" t="s">
        <v>84</v>
      </c>
      <c r="D31" s="49" t="s">
        <v>84</v>
      </c>
      <c r="E31" s="49" t="s">
        <v>84</v>
      </c>
      <c r="F31" s="49" t="s">
        <v>84</v>
      </c>
      <c r="G31" s="49" t="s">
        <v>84</v>
      </c>
      <c r="H31" s="49" t="s">
        <v>84</v>
      </c>
      <c r="I31" s="49" t="s">
        <v>84</v>
      </c>
      <c r="J31" s="49" t="s">
        <v>84</v>
      </c>
      <c r="K31" s="49" t="s">
        <v>84</v>
      </c>
      <c r="L31" s="49" t="s">
        <v>84</v>
      </c>
      <c r="M31" s="49" t="s">
        <v>84</v>
      </c>
      <c r="N31" s="49" t="s">
        <v>84</v>
      </c>
      <c r="O31" s="49" t="s">
        <v>84</v>
      </c>
      <c r="P31" s="49" t="s">
        <v>84</v>
      </c>
      <c r="Q31" s="49" t="s">
        <v>84</v>
      </c>
      <c r="R31" s="49" t="s">
        <v>84</v>
      </c>
      <c r="S31" s="38">
        <v>1.11020255088806</v>
      </c>
      <c r="T31" s="38">
        <v>1.11020255088806</v>
      </c>
      <c r="U31" s="38">
        <v>1.11020255088806</v>
      </c>
      <c r="V31" s="38">
        <v>1.17364263534546</v>
      </c>
      <c r="W31" s="38">
        <v>1.17364263534546</v>
      </c>
      <c r="X31" s="38">
        <v>1.17364263534546</v>
      </c>
      <c r="Y31" s="38">
        <v>1.17998671531677</v>
      </c>
      <c r="Z31" s="38">
        <v>1.17998671531677</v>
      </c>
      <c r="AA31" s="38">
        <v>1.17364263534546</v>
      </c>
      <c r="AB31" s="38">
        <v>1.18685722351074</v>
      </c>
      <c r="AC31" s="38">
        <v>1.18685722351074</v>
      </c>
      <c r="AD31" s="38">
        <v>1.18009448051453</v>
      </c>
      <c r="AE31" s="38">
        <v>1.13748931884766</v>
      </c>
      <c r="AF31" s="38">
        <v>1.12199997901917</v>
      </c>
      <c r="AG31" s="38">
        <v>1.12199997901917</v>
      </c>
      <c r="AH31" s="38">
        <v>1.12199997901917</v>
      </c>
      <c r="AI31" s="39">
        <v>1.08587288856506</v>
      </c>
      <c r="AJ31" s="42" t="s">
        <v>449</v>
      </c>
      <c r="AK31" s="41">
        <v>0.006</v>
      </c>
    </row>
    <row r="32" ht="12.75" customHeight="1">
      <c r="A32" s="1" t="s">
        <v>94</v>
      </c>
      <c r="B32" s="38">
        <v>19.8820283709792</v>
      </c>
      <c r="C32" s="38">
        <v>21.1182821643305</v>
      </c>
      <c r="D32" s="38">
        <v>21.7384062050841</v>
      </c>
      <c r="E32" s="38">
        <v>22.3705321527086</v>
      </c>
      <c r="F32" s="38">
        <v>23.290222975891</v>
      </c>
      <c r="G32" s="38">
        <v>24.8110378440469</v>
      </c>
      <c r="H32" s="38">
        <v>25.4151618778705</v>
      </c>
      <c r="I32" s="38">
        <v>25.8359496574848</v>
      </c>
      <c r="J32" s="38">
        <v>26.3198527055792</v>
      </c>
      <c r="K32" s="38">
        <v>32.1285453825257</v>
      </c>
      <c r="L32" s="38">
        <v>33.6656955820508</v>
      </c>
      <c r="M32" s="38">
        <v>33.9399232219439</v>
      </c>
      <c r="N32" s="38">
        <v>34.6742758853361</v>
      </c>
      <c r="O32" s="38">
        <v>35.6240781517699</v>
      </c>
      <c r="P32" s="38">
        <v>35.798972046934</v>
      </c>
      <c r="Q32" s="38">
        <v>35.3262912873178</v>
      </c>
      <c r="R32" s="38">
        <v>34.8392812195234</v>
      </c>
      <c r="S32" s="38">
        <v>0.37872380553745</v>
      </c>
      <c r="T32" s="38">
        <v>0.35072380735073</v>
      </c>
      <c r="U32" s="38">
        <v>0.38614851201419</v>
      </c>
      <c r="V32" s="38">
        <v>0.3746732204454</v>
      </c>
      <c r="W32" s="38">
        <v>0.37409792526159</v>
      </c>
      <c r="X32" s="38">
        <v>0.35912263358478</v>
      </c>
      <c r="Y32" s="38">
        <v>0.35094733454753</v>
      </c>
      <c r="Z32" s="38">
        <v>0.35134733619634</v>
      </c>
      <c r="AA32" s="38">
        <v>0.36231733823661</v>
      </c>
      <c r="AB32" s="38">
        <v>0.35826733673457</v>
      </c>
      <c r="AC32" s="38">
        <v>0.37754964979831</v>
      </c>
      <c r="AD32" s="38">
        <v>0.363161581452</v>
      </c>
      <c r="AE32" s="38">
        <v>0.35051048814785</v>
      </c>
      <c r="AF32" s="38">
        <v>0.2460916863638</v>
      </c>
      <c r="AG32" s="38">
        <v>0.25222724454943</v>
      </c>
      <c r="AH32" s="38">
        <v>0.25202724395785</v>
      </c>
      <c r="AI32" s="39">
        <v>0.24938164430205</v>
      </c>
      <c r="AJ32" s="42" t="s">
        <v>182</v>
      </c>
      <c r="AK32" s="41">
        <v>0.001</v>
      </c>
    </row>
    <row r="33" ht="12.75" customHeight="1">
      <c r="A33" s="43" t="s">
        <v>95</v>
      </c>
      <c r="B33" s="44">
        <v>23.765139534953</v>
      </c>
      <c r="C33" s="44">
        <v>24.8245077159954</v>
      </c>
      <c r="D33" s="44">
        <v>25.3055350719951</v>
      </c>
      <c r="E33" s="44">
        <v>26.1531099430285</v>
      </c>
      <c r="F33" s="44">
        <v>27.0038741189055</v>
      </c>
      <c r="G33" s="44">
        <v>28.6322334837168</v>
      </c>
      <c r="H33" s="44">
        <v>29.1876474842429</v>
      </c>
      <c r="I33" s="44">
        <v>30.3615785595029</v>
      </c>
      <c r="J33" s="44">
        <v>31.2465448859147</v>
      </c>
      <c r="K33" s="44">
        <v>36.9948576851747</v>
      </c>
      <c r="L33" s="44">
        <v>38.5155532849021</v>
      </c>
      <c r="M33" s="44">
        <v>38.751267659245</v>
      </c>
      <c r="N33" s="44">
        <v>39.6007125182077</v>
      </c>
      <c r="O33" s="44">
        <v>40.4661981286481</v>
      </c>
      <c r="P33" s="44">
        <v>40.6547743743285</v>
      </c>
      <c r="Q33" s="44">
        <v>40.1638969052583</v>
      </c>
      <c r="R33" s="44">
        <v>39.8032123553566</v>
      </c>
      <c r="S33" s="44">
        <v>41.7721592539455</v>
      </c>
      <c r="T33" s="44">
        <v>41.3676374895731</v>
      </c>
      <c r="U33" s="44">
        <v>41.5123745497549</v>
      </c>
      <c r="V33" s="44">
        <v>41.2771745353238</v>
      </c>
      <c r="W33" s="44">
        <v>42.0827575816074</v>
      </c>
      <c r="X33" s="44">
        <v>41.9768582280958</v>
      </c>
      <c r="Y33" s="44">
        <v>42.6677866718964</v>
      </c>
      <c r="Z33" s="44">
        <v>42.3759739041561</v>
      </c>
      <c r="AA33" s="44">
        <v>42.3182201531017</v>
      </c>
      <c r="AB33" s="44">
        <v>42.0779862549388</v>
      </c>
      <c r="AC33" s="44">
        <v>42.0707461774582</v>
      </c>
      <c r="AD33" s="44">
        <v>46.9265137043548</v>
      </c>
      <c r="AE33" s="44">
        <v>46.6446413461817</v>
      </c>
      <c r="AF33" s="44">
        <v>49.3169480936485</v>
      </c>
      <c r="AG33" s="44">
        <v>56.3732280746335</v>
      </c>
      <c r="AH33" s="44">
        <v>56.5000343179563</v>
      </c>
      <c r="AI33" s="44">
        <v>56.6206187024945</v>
      </c>
      <c r="AJ33" s="46">
        <v>0.002</v>
      </c>
      <c r="AK33" s="46">
        <v>0.305</v>
      </c>
    </row>
    <row r="34" ht="12.75" customHeight="1">
      <c r="A34" s="1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9"/>
      <c r="AJ34" s="47"/>
      <c r="AK34" s="48"/>
    </row>
    <row r="35" ht="12.75" customHeight="1">
      <c r="A35" s="1" t="s">
        <v>438</v>
      </c>
      <c r="B35" s="38">
        <v>0.23299999535084</v>
      </c>
      <c r="C35" s="38">
        <v>0.22499999403954</v>
      </c>
      <c r="D35" s="38">
        <v>0.22200000286102</v>
      </c>
      <c r="E35" s="38">
        <v>0.21799999475479</v>
      </c>
      <c r="F35" s="38">
        <v>0.21400000154972</v>
      </c>
      <c r="G35" s="38">
        <v>0.20900000631809</v>
      </c>
      <c r="H35" s="38">
        <v>0.2039999961853</v>
      </c>
      <c r="I35" s="38">
        <v>0.19799999892712</v>
      </c>
      <c r="J35" s="38">
        <v>0.18999999761581</v>
      </c>
      <c r="K35" s="38">
        <v>0.18299999833107</v>
      </c>
      <c r="L35" s="38">
        <v>0.17700000107288</v>
      </c>
      <c r="M35" s="38">
        <v>0.17299999296665</v>
      </c>
      <c r="N35" s="38">
        <v>0.16699999570847</v>
      </c>
      <c r="O35" s="38">
        <v>0.15899999439716</v>
      </c>
      <c r="P35" s="38">
        <v>0.15299999713898</v>
      </c>
      <c r="Q35" s="38">
        <v>0.14699999988079</v>
      </c>
      <c r="R35" s="38">
        <v>0.14200000464916</v>
      </c>
      <c r="S35" s="38">
        <v>0.14200000464916</v>
      </c>
      <c r="T35" s="38">
        <v>0.14200000464916</v>
      </c>
      <c r="U35" s="38">
        <v>0.11800000071526</v>
      </c>
      <c r="V35" s="38">
        <v>0.10999999940395</v>
      </c>
      <c r="W35" s="38">
        <v>0.10999999940395</v>
      </c>
      <c r="X35" s="38">
        <v>0.10999999940395</v>
      </c>
      <c r="Y35" s="38">
        <v>0.09200000017881</v>
      </c>
      <c r="Z35" s="38">
        <v>0.09000000357628</v>
      </c>
      <c r="AA35" s="38">
        <v>0.09000000357628</v>
      </c>
      <c r="AB35" s="38">
        <v>0.09000000357628</v>
      </c>
      <c r="AC35" s="38">
        <v>0.08500000089407</v>
      </c>
      <c r="AD35" s="38">
        <v>0.09000000357628</v>
      </c>
      <c r="AE35" s="38">
        <v>0.23163183033466</v>
      </c>
      <c r="AF35" s="38">
        <v>0.21894589066505</v>
      </c>
      <c r="AG35" s="38">
        <v>0.21894589066505</v>
      </c>
      <c r="AH35" s="38">
        <v>0.1993223130703</v>
      </c>
      <c r="AI35" s="39">
        <v>0.19051463901997</v>
      </c>
      <c r="AJ35" s="42" t="s">
        <v>161</v>
      </c>
      <c r="AK35" s="41">
        <v>0.001</v>
      </c>
    </row>
    <row r="36" ht="12.75" customHeight="1">
      <c r="A36" s="1" t="s">
        <v>96</v>
      </c>
      <c r="B36" s="38">
        <v>14.1009998321533</v>
      </c>
      <c r="C36" s="38">
        <v>14.0850000381469</v>
      </c>
      <c r="D36" s="38">
        <v>14.0690002441406</v>
      </c>
      <c r="E36" s="38">
        <v>14.0450000762939</v>
      </c>
      <c r="F36" s="38">
        <v>14.0159997940063</v>
      </c>
      <c r="G36" s="38">
        <v>13.9860000610351</v>
      </c>
      <c r="H36" s="38">
        <v>13.954999923706</v>
      </c>
      <c r="I36" s="38">
        <v>13.9219999313354</v>
      </c>
      <c r="J36" s="38">
        <v>14.1999998092651</v>
      </c>
      <c r="K36" s="38">
        <v>17.0</v>
      </c>
      <c r="L36" s="38">
        <v>17.0030002593994</v>
      </c>
      <c r="M36" s="38">
        <v>19.7999992370605</v>
      </c>
      <c r="N36" s="38">
        <v>20.7000007629394</v>
      </c>
      <c r="O36" s="38">
        <v>20.7000007629394</v>
      </c>
      <c r="P36" s="38">
        <v>20.7639999389648</v>
      </c>
      <c r="Q36" s="38">
        <v>19.3500003814697</v>
      </c>
      <c r="R36" s="38">
        <v>23.0</v>
      </c>
      <c r="S36" s="38">
        <v>23.0</v>
      </c>
      <c r="T36" s="38">
        <v>24.1000003814697</v>
      </c>
      <c r="U36" s="38">
        <v>25.0</v>
      </c>
      <c r="V36" s="38">
        <v>26.0</v>
      </c>
      <c r="W36" s="38">
        <v>26.1000003814697</v>
      </c>
      <c r="X36" s="38">
        <v>26.6900005340576</v>
      </c>
      <c r="Y36" s="38">
        <v>27.5699996948242</v>
      </c>
      <c r="Z36" s="38">
        <v>27.5</v>
      </c>
      <c r="AA36" s="38">
        <v>27.579999923706</v>
      </c>
      <c r="AB36" s="38">
        <v>26.8500003814697</v>
      </c>
      <c r="AC36" s="38">
        <v>28.1299991607666</v>
      </c>
      <c r="AD36" s="38">
        <v>29.6100006103515</v>
      </c>
      <c r="AE36" s="38">
        <v>29.6100006103515</v>
      </c>
      <c r="AF36" s="38">
        <v>33.0900001525878</v>
      </c>
      <c r="AG36" s="38">
        <v>33.6199989318847</v>
      </c>
      <c r="AH36" s="38">
        <v>33.6199989318847</v>
      </c>
      <c r="AI36" s="39">
        <v>33.7799987792968</v>
      </c>
      <c r="AJ36" s="41">
        <v>0.005</v>
      </c>
      <c r="AK36" s="41">
        <v>0.182</v>
      </c>
    </row>
    <row r="37" ht="12.75" customHeight="1">
      <c r="A37" s="1" t="s">
        <v>97</v>
      </c>
      <c r="B37" s="38">
        <v>0.77740001678467</v>
      </c>
      <c r="C37" s="38">
        <v>0.77315002679825</v>
      </c>
      <c r="D37" s="38">
        <v>0.81563001871109</v>
      </c>
      <c r="E37" s="38">
        <v>0.82120001316071</v>
      </c>
      <c r="F37" s="38">
        <v>0.81800001859665</v>
      </c>
      <c r="G37" s="38">
        <v>0.82120001316071</v>
      </c>
      <c r="H37" s="38">
        <v>0.82118999958038</v>
      </c>
      <c r="I37" s="38">
        <v>1.0</v>
      </c>
      <c r="J37" s="38">
        <v>2.69000005722046</v>
      </c>
      <c r="K37" s="38">
        <v>3.11500000953674</v>
      </c>
      <c r="L37" s="38">
        <v>3.10700011253357</v>
      </c>
      <c r="M37" s="38">
        <v>3.09999990463257</v>
      </c>
      <c r="N37" s="38">
        <v>3.09999990463257</v>
      </c>
      <c r="O37" s="38">
        <v>3.09999990463257</v>
      </c>
      <c r="P37" s="38">
        <v>3.11500000953674</v>
      </c>
      <c r="Q37" s="38">
        <v>3.35999989509583</v>
      </c>
      <c r="R37" s="38">
        <v>3.35999989509583</v>
      </c>
      <c r="S37" s="38">
        <v>3.18799996376038</v>
      </c>
      <c r="T37" s="38">
        <v>3.18799996376038</v>
      </c>
      <c r="U37" s="38">
        <v>3.28500008583069</v>
      </c>
      <c r="V37" s="38">
        <v>3.10899996757507</v>
      </c>
      <c r="W37" s="38">
        <v>3.10899996757507</v>
      </c>
      <c r="X37" s="38">
        <v>3.19000005722046</v>
      </c>
      <c r="Y37" s="38">
        <v>3.17000007629395</v>
      </c>
      <c r="Z37" s="38">
        <v>3.17000007629395</v>
      </c>
      <c r="AA37" s="38">
        <v>3.17000007629395</v>
      </c>
      <c r="AB37" s="38">
        <v>3.17000007629395</v>
      </c>
      <c r="AC37" s="38">
        <v>3.17000007629395</v>
      </c>
      <c r="AD37" s="38">
        <v>3.17000007629395</v>
      </c>
      <c r="AE37" s="38">
        <v>3.17000007629395</v>
      </c>
      <c r="AF37" s="38">
        <v>3.1714870929718</v>
      </c>
      <c r="AG37" s="38">
        <v>3.58774495124817</v>
      </c>
      <c r="AH37" s="38">
        <v>3.58774495124817</v>
      </c>
      <c r="AI37" s="39">
        <v>3.58774495124817</v>
      </c>
      <c r="AJ37" s="40" t="s">
        <v>110</v>
      </c>
      <c r="AK37" s="41">
        <v>0.019</v>
      </c>
    </row>
    <row r="38" ht="12.75" customHeight="1">
      <c r="A38" s="1" t="s">
        <v>98</v>
      </c>
      <c r="B38" s="38">
        <v>1.05400002002716</v>
      </c>
      <c r="C38" s="38">
        <v>1.0460000038147</v>
      </c>
      <c r="D38" s="38">
        <v>1.03999996185303</v>
      </c>
      <c r="E38" s="38">
        <v>1.03600001335144</v>
      </c>
      <c r="F38" s="38">
        <v>1.03779995441437</v>
      </c>
      <c r="G38" s="38">
        <v>1.03649997711182</v>
      </c>
      <c r="H38" s="38">
        <v>1.16700005531311</v>
      </c>
      <c r="I38" s="38">
        <v>1.20500004291534</v>
      </c>
      <c r="J38" s="38">
        <v>1.37800002098084</v>
      </c>
      <c r="K38" s="38">
        <v>1.39999997615814</v>
      </c>
      <c r="L38" s="38">
        <v>1.51800000667572</v>
      </c>
      <c r="M38" s="38">
        <v>1.5110000371933</v>
      </c>
      <c r="N38" s="38">
        <v>1.49500000476837</v>
      </c>
      <c r="O38" s="38">
        <v>1.49199998378754</v>
      </c>
      <c r="P38" s="38">
        <v>1.49928319454193</v>
      </c>
      <c r="Q38" s="38">
        <v>1.49399995803833</v>
      </c>
      <c r="R38" s="38">
        <v>1.4889999628067</v>
      </c>
      <c r="S38" s="38">
        <v>1.49000000953674</v>
      </c>
      <c r="T38" s="38">
        <v>1.48199999332428</v>
      </c>
      <c r="U38" s="38">
        <v>1.48199999332428</v>
      </c>
      <c r="V38" s="38">
        <v>1.557000041008</v>
      </c>
      <c r="W38" s="38">
        <v>1.557000041008</v>
      </c>
      <c r="X38" s="38">
        <v>1.557000041008</v>
      </c>
      <c r="Y38" s="38">
        <v>1.57200002670288</v>
      </c>
      <c r="Z38" s="38">
        <v>1.57200002670288</v>
      </c>
      <c r="AA38" s="38">
        <v>1.57200002670288</v>
      </c>
      <c r="AB38" s="38">
        <v>1.77999997138977</v>
      </c>
      <c r="AC38" s="38">
        <v>1.78400003910065</v>
      </c>
      <c r="AD38" s="38">
        <v>1.78400003910065</v>
      </c>
      <c r="AE38" s="38">
        <v>1.78400003910065</v>
      </c>
      <c r="AF38" s="38">
        <v>1.78400003910065</v>
      </c>
      <c r="AG38" s="38">
        <v>1.78400003910065</v>
      </c>
      <c r="AH38" s="38">
        <v>1.78400003910065</v>
      </c>
      <c r="AI38" s="39">
        <v>1.78400003910065</v>
      </c>
      <c r="AJ38" s="40" t="s">
        <v>110</v>
      </c>
      <c r="AK38" s="41">
        <v>0.01</v>
      </c>
    </row>
    <row r="39" ht="12.75" customHeight="1">
      <c r="A39" s="1" t="s">
        <v>99</v>
      </c>
      <c r="B39" s="38">
        <v>0.08100000023842</v>
      </c>
      <c r="C39" s="38">
        <v>0.07800000160933</v>
      </c>
      <c r="D39" s="38">
        <v>0.08299999684095</v>
      </c>
      <c r="E39" s="38">
        <v>0.16500000655651</v>
      </c>
      <c r="F39" s="38">
        <v>0.21500000357628</v>
      </c>
      <c r="G39" s="38">
        <v>0.21799999475479</v>
      </c>
      <c r="H39" s="38">
        <v>0.22900000214577</v>
      </c>
      <c r="I39" s="38">
        <v>0.27200001478195</v>
      </c>
      <c r="J39" s="38">
        <v>0.28299999237061</v>
      </c>
      <c r="K39" s="38">
        <v>0.2790000140667</v>
      </c>
      <c r="L39" s="38">
        <v>0.28000000119209</v>
      </c>
      <c r="M39" s="38">
        <v>0.09300000220537</v>
      </c>
      <c r="N39" s="38">
        <v>0.15000000596046</v>
      </c>
      <c r="O39" s="38">
        <v>0.20000000298023</v>
      </c>
      <c r="P39" s="38">
        <v>0.25600001215935</v>
      </c>
      <c r="Q39" s="38">
        <v>0.45300000905991</v>
      </c>
      <c r="R39" s="38">
        <v>0.61699998378754</v>
      </c>
      <c r="S39" s="38">
        <v>0.54199999570847</v>
      </c>
      <c r="T39" s="38">
        <v>0.56800001859665</v>
      </c>
      <c r="U39" s="38">
        <v>0.8299999833107</v>
      </c>
      <c r="V39" s="38">
        <v>0.85900002717972</v>
      </c>
      <c r="W39" s="38">
        <v>0.94599997997284</v>
      </c>
      <c r="X39" s="38">
        <v>0.94599997997284</v>
      </c>
      <c r="Y39" s="38">
        <v>0.99000000953674</v>
      </c>
      <c r="Z39" s="38">
        <v>0.99500000476837</v>
      </c>
      <c r="AA39" s="38">
        <v>0.99500000476837</v>
      </c>
      <c r="AB39" s="38">
        <v>0.98000001907349</v>
      </c>
      <c r="AC39" s="38">
        <v>0.98000001907349</v>
      </c>
      <c r="AD39" s="38">
        <v>0.94999998807907</v>
      </c>
      <c r="AE39" s="38">
        <v>0.94999998807907</v>
      </c>
      <c r="AF39" s="38">
        <v>0.94999998807907</v>
      </c>
      <c r="AG39" s="38">
        <v>0.94999998807907</v>
      </c>
      <c r="AH39" s="38">
        <v>0.94999998807907</v>
      </c>
      <c r="AI39" s="39">
        <v>0.94999998807907</v>
      </c>
      <c r="AJ39" s="40" t="s">
        <v>110</v>
      </c>
      <c r="AK39" s="41">
        <v>0.005</v>
      </c>
    </row>
    <row r="40" ht="12.75" customHeight="1">
      <c r="A40" s="1" t="s">
        <v>100</v>
      </c>
      <c r="B40" s="38">
        <v>2.79999995231628</v>
      </c>
      <c r="C40" s="38">
        <v>2.82999992370605</v>
      </c>
      <c r="D40" s="38">
        <v>3.14499998092651</v>
      </c>
      <c r="E40" s="38">
        <v>3.40000009536743</v>
      </c>
      <c r="F40" s="38">
        <v>4.28000020980835</v>
      </c>
      <c r="G40" s="38">
        <v>4.44000005722046</v>
      </c>
      <c r="H40" s="38">
        <v>4.44000005722046</v>
      </c>
      <c r="I40" s="38">
        <v>4.44000005722046</v>
      </c>
      <c r="J40" s="38">
        <v>4.62099981307983</v>
      </c>
      <c r="K40" s="38">
        <v>4.61999988555908</v>
      </c>
      <c r="L40" s="38">
        <v>4.61499977111816</v>
      </c>
      <c r="M40" s="38">
        <v>6.42799997329712</v>
      </c>
      <c r="N40" s="38">
        <v>6.71299982070923</v>
      </c>
      <c r="O40" s="38">
        <v>7.07000017166138</v>
      </c>
      <c r="P40" s="38">
        <v>7.07000017166138</v>
      </c>
      <c r="Q40" s="38">
        <v>8.5</v>
      </c>
      <c r="R40" s="38">
        <v>8.5</v>
      </c>
      <c r="S40" s="38">
        <v>8.5</v>
      </c>
      <c r="T40" s="38">
        <v>10.8999996185302</v>
      </c>
      <c r="U40" s="38">
        <v>11.1569995880127</v>
      </c>
      <c r="V40" s="38">
        <v>14.4429998397827</v>
      </c>
      <c r="W40" s="38">
        <v>25.7830009460449</v>
      </c>
      <c r="X40" s="38">
        <v>25.7830009460449</v>
      </c>
      <c r="Y40" s="38">
        <v>25.3430004119873</v>
      </c>
      <c r="Z40" s="38">
        <v>25.3610000610351</v>
      </c>
      <c r="AA40" s="38">
        <v>25.6359996795654</v>
      </c>
      <c r="AB40" s="38">
        <v>25.542760848999</v>
      </c>
      <c r="AC40" s="38">
        <v>25.4649181365966</v>
      </c>
      <c r="AD40" s="38">
        <v>25.3650741577148</v>
      </c>
      <c r="AE40" s="38">
        <v>25.3215789794921</v>
      </c>
      <c r="AF40" s="38">
        <v>25.0470752716064</v>
      </c>
      <c r="AG40" s="38">
        <v>25.0470752716064</v>
      </c>
      <c r="AH40" s="38">
        <v>24.8876800537109</v>
      </c>
      <c r="AI40" s="39">
        <v>24.6781349182128</v>
      </c>
      <c r="AJ40" s="42" t="s">
        <v>159</v>
      </c>
      <c r="AK40" s="41">
        <v>0.133</v>
      </c>
    </row>
    <row r="41" ht="12.75" customHeight="1">
      <c r="A41" s="1" t="s">
        <v>101</v>
      </c>
      <c r="B41" s="38">
        <v>3.18322992324829</v>
      </c>
      <c r="C41" s="38">
        <v>3.34608006477356</v>
      </c>
      <c r="D41" s="38">
        <v>3.43216991424561</v>
      </c>
      <c r="E41" s="38">
        <v>3.54397010803223</v>
      </c>
      <c r="F41" s="38">
        <v>3.60801005363464</v>
      </c>
      <c r="G41" s="38">
        <v>3.68700003623962</v>
      </c>
      <c r="H41" s="38">
        <v>4.02099990844727</v>
      </c>
      <c r="I41" s="38">
        <v>4.1894998550415</v>
      </c>
      <c r="J41" s="38">
        <v>5.01999998092651</v>
      </c>
      <c r="K41" s="38">
        <v>5.21840000152588</v>
      </c>
      <c r="L41" s="38">
        <v>5.22270011901855</v>
      </c>
      <c r="M41" s="38">
        <v>5.22060012817383</v>
      </c>
      <c r="N41" s="38">
        <v>5.2487998008728</v>
      </c>
      <c r="O41" s="38">
        <v>5.2487998008728</v>
      </c>
      <c r="P41" s="38">
        <v>5.26000022888184</v>
      </c>
      <c r="Q41" s="38">
        <v>5.54449987411499</v>
      </c>
      <c r="R41" s="38">
        <v>5.69329977035522</v>
      </c>
      <c r="S41" s="38">
        <v>5.88199996948242</v>
      </c>
      <c r="T41" s="38">
        <v>6.06799983978271</v>
      </c>
      <c r="U41" s="38">
        <v>6.14599990844727</v>
      </c>
      <c r="V41" s="38">
        <v>6.30100011825562</v>
      </c>
      <c r="W41" s="38">
        <v>6.45556020736694</v>
      </c>
      <c r="X41" s="38">
        <v>6.64599990844727</v>
      </c>
      <c r="Y41" s="38">
        <v>6.75400018692017</v>
      </c>
      <c r="Z41" s="38">
        <v>6.75699996948242</v>
      </c>
      <c r="AA41" s="38">
        <v>6.82200002670288</v>
      </c>
      <c r="AB41" s="38">
        <v>7.07299995422363</v>
      </c>
      <c r="AC41" s="38">
        <v>7.30444478988647</v>
      </c>
      <c r="AD41" s="38">
        <v>7.5694055557251</v>
      </c>
      <c r="AE41" s="38">
        <v>7.91937351226807</v>
      </c>
      <c r="AF41" s="38">
        <v>8.01528263092041</v>
      </c>
      <c r="AG41" s="38">
        <v>8.15021228790283</v>
      </c>
      <c r="AH41" s="38">
        <v>8.2337474822998</v>
      </c>
      <c r="AI41" s="39">
        <v>8.2337474822998</v>
      </c>
      <c r="AJ41" s="40" t="s">
        <v>110</v>
      </c>
      <c r="AK41" s="41">
        <v>0.044</v>
      </c>
    </row>
    <row r="42" ht="12.75" customHeight="1">
      <c r="A42" s="1" t="s">
        <v>102</v>
      </c>
      <c r="B42" s="38">
        <v>0.09000000357628</v>
      </c>
      <c r="C42" s="38">
        <v>0.09000000357628</v>
      </c>
      <c r="D42" s="38">
        <v>0.10300000011921</v>
      </c>
      <c r="E42" s="38">
        <v>0.10400000214577</v>
      </c>
      <c r="F42" s="38">
        <v>0.10400000214577</v>
      </c>
      <c r="G42" s="38">
        <v>0.12399999797344</v>
      </c>
      <c r="H42" s="38">
        <v>0.14200000464916</v>
      </c>
      <c r="I42" s="38">
        <v>0.125</v>
      </c>
      <c r="J42" s="38">
        <v>0.11299999803305</v>
      </c>
      <c r="K42" s="38">
        <v>0.15700000524521</v>
      </c>
      <c r="L42" s="38">
        <v>0.18199999630451</v>
      </c>
      <c r="M42" s="38">
        <v>0.20000000298023</v>
      </c>
      <c r="N42" s="38">
        <v>0.20000000298023</v>
      </c>
      <c r="O42" s="38">
        <v>0.22699999809265</v>
      </c>
      <c r="P42" s="38">
        <v>0.23499999940395</v>
      </c>
      <c r="Q42" s="38">
        <v>0.23499999940395</v>
      </c>
      <c r="R42" s="38">
        <v>0.23499999940395</v>
      </c>
      <c r="S42" s="38">
        <v>0.23800000548363</v>
      </c>
      <c r="T42" s="38">
        <v>0.23800000548363</v>
      </c>
      <c r="U42" s="38">
        <v>0.24099999666214</v>
      </c>
      <c r="V42" s="38">
        <v>0.24099999666214</v>
      </c>
      <c r="W42" s="38">
        <v>0.24099999666214</v>
      </c>
      <c r="X42" s="38">
        <v>0.25</v>
      </c>
      <c r="Y42" s="38">
        <v>0.28999999165535</v>
      </c>
      <c r="Z42" s="38">
        <v>0.28999999165535</v>
      </c>
      <c r="AA42" s="38">
        <v>0.28999999165535</v>
      </c>
      <c r="AB42" s="38">
        <v>0.28999999165535</v>
      </c>
      <c r="AC42" s="38">
        <v>0.28400000929832</v>
      </c>
      <c r="AD42" s="38">
        <v>0.27000001072884</v>
      </c>
      <c r="AE42" s="38">
        <v>0.28499999642372</v>
      </c>
      <c r="AF42" s="38">
        <v>0.28499999642372</v>
      </c>
      <c r="AG42" s="38">
        <v>0.28499999642372</v>
      </c>
      <c r="AH42" s="38">
        <v>0.28499999642372</v>
      </c>
      <c r="AI42" s="39">
        <v>0.28499999642372</v>
      </c>
      <c r="AJ42" s="40" t="s">
        <v>110</v>
      </c>
      <c r="AK42" s="41">
        <v>0.002</v>
      </c>
    </row>
    <row r="43" ht="12.75" customHeight="1">
      <c r="A43" s="1" t="s">
        <v>103</v>
      </c>
      <c r="B43" s="38">
        <v>2.36999988555908</v>
      </c>
      <c r="C43" s="38">
        <v>2.52900004386902</v>
      </c>
      <c r="D43" s="38">
        <v>2.97300004959106</v>
      </c>
      <c r="E43" s="38">
        <v>3.04900002479553</v>
      </c>
      <c r="F43" s="38">
        <v>3.10800004005432</v>
      </c>
      <c r="G43" s="38">
        <v>3.14800000190735</v>
      </c>
      <c r="H43" s="38">
        <v>5.41419982910156</v>
      </c>
      <c r="I43" s="38">
        <v>5.68400001525879</v>
      </c>
      <c r="J43" s="38">
        <v>5.66300010681152</v>
      </c>
      <c r="K43" s="38">
        <v>5.65000009536743</v>
      </c>
      <c r="L43" s="38">
        <v>5.6230001449585</v>
      </c>
      <c r="M43" s="38">
        <v>5.79300022125244</v>
      </c>
      <c r="N43" s="38">
        <v>5.79500007629395</v>
      </c>
      <c r="O43" s="38">
        <v>5.79500007629395</v>
      </c>
      <c r="P43" s="38">
        <v>6.77699995040894</v>
      </c>
      <c r="Q43" s="38">
        <v>5.85900020599365</v>
      </c>
      <c r="R43" s="38">
        <v>5.78399991989136</v>
      </c>
      <c r="S43" s="38">
        <v>6.06300020217896</v>
      </c>
      <c r="T43" s="38">
        <v>5.99599981307983</v>
      </c>
      <c r="U43" s="38">
        <v>5.99499988555908</v>
      </c>
      <c r="V43" s="38">
        <v>5.99399995803833</v>
      </c>
      <c r="W43" s="38">
        <v>6.05800008773804</v>
      </c>
      <c r="X43" s="38">
        <v>6.05399990081787</v>
      </c>
      <c r="Y43" s="38">
        <v>6.04699993133545</v>
      </c>
      <c r="Z43" s="38">
        <v>6.08300018310547</v>
      </c>
      <c r="AA43" s="38">
        <v>6.11499977111816</v>
      </c>
      <c r="AB43" s="38">
        <v>6.44099998474121</v>
      </c>
      <c r="AC43" s="38">
        <v>6.43699979782104</v>
      </c>
      <c r="AD43" s="38">
        <v>6.09000015258789</v>
      </c>
      <c r="AE43" s="38">
        <v>6.09100008010864</v>
      </c>
      <c r="AF43" s="38">
        <v>6.09100008010864</v>
      </c>
      <c r="AG43" s="38">
        <v>6.09100008010864</v>
      </c>
      <c r="AH43" s="38">
        <v>6.09100008010864</v>
      </c>
      <c r="AI43" s="39">
        <v>6.09100008010864</v>
      </c>
      <c r="AJ43" s="40" t="s">
        <v>110</v>
      </c>
      <c r="AK43" s="41">
        <v>0.033</v>
      </c>
    </row>
    <row r="44" ht="12.75" customHeight="1">
      <c r="A44" s="1" t="s">
        <v>104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0.01700000092387</v>
      </c>
      <c r="I44" s="38">
        <v>0.11299999803305</v>
      </c>
      <c r="J44" s="38">
        <v>0.15600000321865</v>
      </c>
      <c r="K44" s="38">
        <v>0.19799999892712</v>
      </c>
      <c r="L44" s="38">
        <v>0.24500000476837</v>
      </c>
      <c r="M44" s="38">
        <v>0.39599999785423</v>
      </c>
      <c r="N44" s="38">
        <v>0.42899999022484</v>
      </c>
      <c r="O44" s="38">
        <v>0.42899999022484</v>
      </c>
      <c r="P44" s="38">
        <v>0.42899999022484</v>
      </c>
      <c r="Q44" s="38">
        <v>0.42500001192093</v>
      </c>
      <c r="R44" s="38">
        <v>0.47900000214577</v>
      </c>
      <c r="S44" s="38">
        <v>0.47900000214577</v>
      </c>
      <c r="T44" s="38">
        <v>0.47900000214577</v>
      </c>
      <c r="U44" s="38">
        <v>0.47900000214577</v>
      </c>
      <c r="V44" s="38">
        <v>0.47900000214577</v>
      </c>
      <c r="W44" s="38">
        <v>0.47900000214577</v>
      </c>
      <c r="X44" s="38">
        <v>0.47900000214577</v>
      </c>
      <c r="Y44" s="38">
        <v>0.47900000214577</v>
      </c>
      <c r="Z44" s="38">
        <v>0.47900000214577</v>
      </c>
      <c r="AA44" s="38">
        <v>0.47900000214577</v>
      </c>
      <c r="AB44" s="38">
        <v>0.48500001430511</v>
      </c>
      <c r="AC44" s="38">
        <v>0.48800000548363</v>
      </c>
      <c r="AD44" s="38">
        <v>0.49000000953674</v>
      </c>
      <c r="AE44" s="38">
        <v>0.49000000953674</v>
      </c>
      <c r="AF44" s="38">
        <v>0.48847839236259</v>
      </c>
      <c r="AG44" s="38">
        <v>0.48107838630676</v>
      </c>
      <c r="AH44" s="38">
        <v>0.4785547554493</v>
      </c>
      <c r="AI44" s="39">
        <v>0.4785547554493</v>
      </c>
      <c r="AJ44" s="40" t="s">
        <v>110</v>
      </c>
      <c r="AK44" s="41">
        <v>0.003</v>
      </c>
    </row>
    <row r="45" ht="12.75" customHeight="1">
      <c r="A45" s="1" t="s">
        <v>105</v>
      </c>
      <c r="B45" s="38">
        <v>0.00300000002608</v>
      </c>
      <c r="C45" s="38">
        <v>0.00200000009499</v>
      </c>
      <c r="D45" s="38">
        <v>0.0010000000475</v>
      </c>
      <c r="E45" s="38">
        <v>0.0010000000475</v>
      </c>
      <c r="F45" s="38">
        <v>0.0010000000475</v>
      </c>
      <c r="G45" s="38">
        <v>0.0010000000475</v>
      </c>
      <c r="H45" s="38">
        <v>0.0010000000475</v>
      </c>
      <c r="I45" s="38">
        <v>0.02900000091176</v>
      </c>
      <c r="J45" s="38">
        <v>0.02900000091176</v>
      </c>
      <c r="K45" s="38">
        <v>0.01199999998789</v>
      </c>
      <c r="L45" s="38">
        <v>0.01599999971222</v>
      </c>
      <c r="M45" s="38">
        <v>0.00599999993574</v>
      </c>
      <c r="N45" s="38">
        <v>0.00599999993574</v>
      </c>
      <c r="O45" s="38">
        <v>0.00599999993574</v>
      </c>
      <c r="P45" s="38">
        <v>0.00599999993574</v>
      </c>
      <c r="Q45" s="38">
        <v>0.00599999993574</v>
      </c>
      <c r="R45" s="38">
        <v>0.00599999993574</v>
      </c>
      <c r="S45" s="38">
        <v>0.00599999993574</v>
      </c>
      <c r="T45" s="38">
        <v>0.00599999993574</v>
      </c>
      <c r="U45" s="38">
        <v>0.00900000031106</v>
      </c>
      <c r="V45" s="38">
        <v>0.05200000200421</v>
      </c>
      <c r="W45" s="38">
        <v>0.05200000200421</v>
      </c>
      <c r="X45" s="38">
        <v>0.05200000200421</v>
      </c>
      <c r="Y45" s="38">
        <v>0.05299999844283</v>
      </c>
      <c r="Z45" s="38">
        <v>0.05299999844283</v>
      </c>
      <c r="AA45" s="38">
        <v>0.05100000184029</v>
      </c>
      <c r="AB45" s="38">
        <v>0.05000000167638</v>
      </c>
      <c r="AC45" s="38">
        <v>0.04899999964982</v>
      </c>
      <c r="AD45" s="38">
        <v>0.04899999964982</v>
      </c>
      <c r="AE45" s="38">
        <v>0.09600000362843</v>
      </c>
      <c r="AF45" s="38">
        <v>0.2080000070855</v>
      </c>
      <c r="AG45" s="38">
        <v>0.2080000070855</v>
      </c>
      <c r="AH45" s="38">
        <v>0.2080000070855</v>
      </c>
      <c r="AI45" s="39">
        <v>0.23000000696629</v>
      </c>
      <c r="AJ45" s="41">
        <v>0.106</v>
      </c>
      <c r="AK45" s="41">
        <v>0.001</v>
      </c>
    </row>
    <row r="46" ht="12.75" customHeight="1">
      <c r="A46" s="43" t="s">
        <v>106</v>
      </c>
      <c r="B46" s="44">
        <v>24.6926296292804</v>
      </c>
      <c r="C46" s="44">
        <v>25.0042301004286</v>
      </c>
      <c r="D46" s="44">
        <v>25.8838001693366</v>
      </c>
      <c r="E46" s="44">
        <v>26.3831703345058</v>
      </c>
      <c r="F46" s="44">
        <v>27.4018100778339</v>
      </c>
      <c r="G46" s="44">
        <v>27.6707001457689</v>
      </c>
      <c r="H46" s="44">
        <v>30.4113897773204</v>
      </c>
      <c r="I46" s="44">
        <v>31.1774999144254</v>
      </c>
      <c r="J46" s="44">
        <v>34.3429997804341</v>
      </c>
      <c r="K46" s="44">
        <v>37.8323999847052</v>
      </c>
      <c r="L46" s="44">
        <v>37.988700416754</v>
      </c>
      <c r="M46" s="44">
        <v>42.720599497552</v>
      </c>
      <c r="N46" s="44">
        <v>44.0038003650261</v>
      </c>
      <c r="O46" s="44">
        <v>44.4268006858183</v>
      </c>
      <c r="P46" s="44">
        <v>45.5642834928585</v>
      </c>
      <c r="Q46" s="44">
        <v>45.3735003349138</v>
      </c>
      <c r="R46" s="44">
        <v>49.3052995380712</v>
      </c>
      <c r="S46" s="44">
        <v>49.5300001528812</v>
      </c>
      <c r="T46" s="44">
        <v>53.1669996407581</v>
      </c>
      <c r="U46" s="44">
        <v>54.7419994443189</v>
      </c>
      <c r="V46" s="44">
        <v>59.1449999520555</v>
      </c>
      <c r="W46" s="44">
        <v>70.8905616113916</v>
      </c>
      <c r="X46" s="44">
        <v>71.7570013711229</v>
      </c>
      <c r="Y46" s="44">
        <v>72.3600003300234</v>
      </c>
      <c r="Z46" s="44">
        <v>72.3500003172084</v>
      </c>
      <c r="AA46" s="44">
        <v>72.7999995080754</v>
      </c>
      <c r="AB46" s="44">
        <v>72.7517612474039</v>
      </c>
      <c r="AC46" s="44">
        <v>74.1763620348647</v>
      </c>
      <c r="AD46" s="44">
        <v>75.4374806033447</v>
      </c>
      <c r="AE46" s="44">
        <v>75.9485851256176</v>
      </c>
      <c r="AF46" s="44">
        <v>79.3492695419117</v>
      </c>
      <c r="AG46" s="44">
        <v>80.4230558304116</v>
      </c>
      <c r="AH46" s="44">
        <v>80.3250485984608</v>
      </c>
      <c r="AI46" s="44">
        <v>80.2886956362053</v>
      </c>
      <c r="AJ46" s="50">
        <v>-4.5257317834E-4</v>
      </c>
      <c r="AK46" s="46">
        <v>0.432</v>
      </c>
    </row>
    <row r="47" ht="12.75" customHeight="1">
      <c r="A47" s="1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9"/>
      <c r="AJ47" s="47"/>
      <c r="AK47" s="48"/>
    </row>
    <row r="48" ht="12.75" customHeight="1">
      <c r="A48" s="1" t="s">
        <v>107</v>
      </c>
      <c r="B48" s="38">
        <v>3.72099995613098</v>
      </c>
      <c r="C48" s="38">
        <v>3.67799997329712</v>
      </c>
      <c r="D48" s="38">
        <v>3.61299991607666</v>
      </c>
      <c r="E48" s="38">
        <v>3.53099989891052</v>
      </c>
      <c r="F48" s="38">
        <v>3.44199991226196</v>
      </c>
      <c r="G48" s="38">
        <v>3.34899997711182</v>
      </c>
      <c r="H48" s="38">
        <v>3.2590000629425</v>
      </c>
      <c r="I48" s="38">
        <v>3.16300010681152</v>
      </c>
      <c r="J48" s="38">
        <v>3.23399996757507</v>
      </c>
      <c r="K48" s="38">
        <v>3.25</v>
      </c>
      <c r="L48" s="38">
        <v>3.29999995231628</v>
      </c>
      <c r="M48" s="38">
        <v>3.62599992752075</v>
      </c>
      <c r="N48" s="38">
        <v>3.65000009536743</v>
      </c>
      <c r="O48" s="38">
        <v>3.70000004768372</v>
      </c>
      <c r="P48" s="38">
        <v>2.96300005912781</v>
      </c>
      <c r="Q48" s="38">
        <v>3.69000005722046</v>
      </c>
      <c r="R48" s="38">
        <v>3.70000004768372</v>
      </c>
      <c r="S48" s="38">
        <v>4.0770001411438</v>
      </c>
      <c r="T48" s="38">
        <v>4.0770001411438</v>
      </c>
      <c r="U48" s="38">
        <v>4.51999998092651</v>
      </c>
      <c r="V48" s="38">
        <v>4.52299976348877</v>
      </c>
      <c r="W48" s="38">
        <v>4.52299976348877</v>
      </c>
      <c r="X48" s="38">
        <v>4.52299976348877</v>
      </c>
      <c r="Y48" s="38">
        <v>4.54500007629395</v>
      </c>
      <c r="Z48" s="38">
        <v>4.54500007629395</v>
      </c>
      <c r="AA48" s="38">
        <v>4.50419998168945</v>
      </c>
      <c r="AB48" s="38">
        <v>4.50419998168945</v>
      </c>
      <c r="AC48" s="38">
        <v>4.50400018692017</v>
      </c>
      <c r="AD48" s="38">
        <v>4.50400018692017</v>
      </c>
      <c r="AE48" s="38">
        <v>4.50400018692017</v>
      </c>
      <c r="AF48" s="38">
        <v>4.50400018692017</v>
      </c>
      <c r="AG48" s="38">
        <v>4.50400018692017</v>
      </c>
      <c r="AH48" s="38">
        <v>4.50390815734863</v>
      </c>
      <c r="AI48" s="39">
        <v>4.50390815734863</v>
      </c>
      <c r="AJ48" s="40" t="s">
        <v>110</v>
      </c>
      <c r="AK48" s="41">
        <v>0.024</v>
      </c>
    </row>
    <row r="49" ht="12.75" customHeight="1">
      <c r="A49" s="1" t="s">
        <v>112</v>
      </c>
      <c r="B49" s="38">
        <v>0.08399999886751</v>
      </c>
      <c r="C49" s="38">
        <v>0.08299999684095</v>
      </c>
      <c r="D49" s="38">
        <v>0.20299999415874</v>
      </c>
      <c r="E49" s="38">
        <v>0.20000000298023</v>
      </c>
      <c r="F49" s="38">
        <v>0.23499999940395</v>
      </c>
      <c r="G49" s="38">
        <v>0.25499999523163</v>
      </c>
      <c r="H49" s="38">
        <v>0.28999999165535</v>
      </c>
      <c r="I49" s="38">
        <v>0.30700001120567</v>
      </c>
      <c r="J49" s="38">
        <v>0.3289999961853</v>
      </c>
      <c r="K49" s="38">
        <v>0.35100001096725</v>
      </c>
      <c r="L49" s="38">
        <v>0.37900000810623</v>
      </c>
      <c r="M49" s="38">
        <v>0.39599999785423</v>
      </c>
      <c r="N49" s="38">
        <v>0.43599998950958</v>
      </c>
      <c r="O49" s="38">
        <v>0.59500002861023</v>
      </c>
      <c r="P49" s="38">
        <v>0.63099998235703</v>
      </c>
      <c r="Q49" s="38">
        <v>0.64499998092651</v>
      </c>
      <c r="R49" s="38">
        <v>0.84899997711182</v>
      </c>
      <c r="S49" s="38">
        <v>0.92699998617172</v>
      </c>
      <c r="T49" s="38">
        <v>1.01999998092651</v>
      </c>
      <c r="U49" s="38">
        <v>1.22300004959106</v>
      </c>
      <c r="V49" s="38">
        <v>1.43299996852875</v>
      </c>
      <c r="W49" s="38">
        <v>1.557000041008</v>
      </c>
      <c r="X49" s="38">
        <v>1.65699994564056</v>
      </c>
      <c r="Y49" s="38">
        <v>1.72479999065399</v>
      </c>
      <c r="Z49" s="38">
        <v>1.87000000476837</v>
      </c>
      <c r="AA49" s="38">
        <v>1.89499998092651</v>
      </c>
      <c r="AB49" s="38">
        <v>2.04699993133545</v>
      </c>
      <c r="AC49" s="38">
        <v>2.0699999332428</v>
      </c>
      <c r="AD49" s="38">
        <v>2.15000009536743</v>
      </c>
      <c r="AE49" s="38">
        <v>2.19000005722046</v>
      </c>
      <c r="AF49" s="38">
        <v>2.21000003814697</v>
      </c>
      <c r="AG49" s="38">
        <v>2.19000005722046</v>
      </c>
      <c r="AH49" s="38">
        <v>2.03999996185303</v>
      </c>
      <c r="AI49" s="39">
        <v>1.84625864028931</v>
      </c>
      <c r="AJ49" s="42" t="s">
        <v>450</v>
      </c>
      <c r="AK49" s="41">
        <v>0.01</v>
      </c>
    </row>
    <row r="50" ht="12.75" customHeight="1">
      <c r="A50" s="1" t="s">
        <v>115</v>
      </c>
      <c r="B50" s="38">
        <v>0.68500000238419</v>
      </c>
      <c r="C50" s="38">
        <v>0.66500002145767</v>
      </c>
      <c r="D50" s="38">
        <v>0.65299999713898</v>
      </c>
      <c r="E50" s="38">
        <v>0.63999998569489</v>
      </c>
      <c r="F50" s="38">
        <v>0.62800002098083</v>
      </c>
      <c r="G50" s="38">
        <v>0.6259999871254</v>
      </c>
      <c r="H50" s="38">
        <v>0.72799998521805</v>
      </c>
      <c r="I50" s="38">
        <v>0.72699999809265</v>
      </c>
      <c r="J50" s="38">
        <v>0.82700002193451</v>
      </c>
      <c r="K50" s="38">
        <v>1.21800005435944</v>
      </c>
      <c r="L50" s="38">
        <v>1.20799994468689</v>
      </c>
      <c r="M50" s="38">
        <v>1.30900001525879</v>
      </c>
      <c r="N50" s="38">
        <v>1.29900002479553</v>
      </c>
      <c r="O50" s="38">
        <v>1.28900003433228</v>
      </c>
      <c r="P50" s="38">
        <v>1.30999994277954</v>
      </c>
      <c r="Q50" s="38">
        <v>1.31299996376038</v>
      </c>
      <c r="R50" s="38">
        <v>1.31099998950958</v>
      </c>
      <c r="S50" s="38">
        <v>1.31400001049042</v>
      </c>
      <c r="T50" s="38">
        <v>1.31500005722046</v>
      </c>
      <c r="U50" s="38">
        <v>1.31500005722046</v>
      </c>
      <c r="V50" s="38">
        <v>1.31400001049042</v>
      </c>
      <c r="W50" s="38">
        <v>1.31400001049042</v>
      </c>
      <c r="X50" s="38">
        <v>1.50300002098084</v>
      </c>
      <c r="Y50" s="38">
        <v>1.49100005626678</v>
      </c>
      <c r="Z50" s="38">
        <v>1.49100005626678</v>
      </c>
      <c r="AA50" s="38">
        <v>1.31599998474121</v>
      </c>
      <c r="AB50" s="38">
        <v>1.41999995708466</v>
      </c>
      <c r="AC50" s="38">
        <v>1.53999996185303</v>
      </c>
      <c r="AD50" s="38">
        <v>1.53999996185303</v>
      </c>
      <c r="AE50" s="38">
        <v>1.54900002479553</v>
      </c>
      <c r="AF50" s="38">
        <v>1.49500000476837</v>
      </c>
      <c r="AG50" s="38">
        <v>1.54700005054474</v>
      </c>
      <c r="AH50" s="38">
        <v>1.54900002479553</v>
      </c>
      <c r="AI50" s="39">
        <v>1.54900002479553</v>
      </c>
      <c r="AJ50" s="40" t="s">
        <v>110</v>
      </c>
      <c r="AK50" s="41">
        <v>0.008</v>
      </c>
    </row>
    <row r="51" ht="12.75" customHeight="1">
      <c r="A51" s="1" t="s">
        <v>116</v>
      </c>
      <c r="B51" s="38">
        <v>1.16113996505737</v>
      </c>
      <c r="C51" s="38">
        <v>1.14698004722595</v>
      </c>
      <c r="D51" s="38">
        <v>1.38501000404358</v>
      </c>
      <c r="E51" s="38">
        <v>1.37000000476837</v>
      </c>
      <c r="F51" s="38">
        <v>1.35500001907349</v>
      </c>
      <c r="G51" s="38">
        <v>1.3400000333786</v>
      </c>
      <c r="H51" s="38">
        <v>2.40000009536743</v>
      </c>
      <c r="I51" s="38">
        <v>2.40700006484985</v>
      </c>
      <c r="J51" s="38">
        <v>2.4760000705719</v>
      </c>
      <c r="K51" s="38">
        <v>2.83200001716614</v>
      </c>
      <c r="L51" s="38">
        <v>2.83999991416931</v>
      </c>
      <c r="M51" s="38">
        <v>3.40000009536743</v>
      </c>
      <c r="N51" s="38">
        <v>3.71620011329651</v>
      </c>
      <c r="O51" s="38">
        <v>3.68300008773804</v>
      </c>
      <c r="P51" s="38">
        <v>3.45000004768372</v>
      </c>
      <c r="Q51" s="38">
        <v>3.47399997711182</v>
      </c>
      <c r="R51" s="38">
        <v>3.47499990463257</v>
      </c>
      <c r="S51" s="38">
        <v>3.48300004005432</v>
      </c>
      <c r="T51" s="38">
        <v>3.51200008392334</v>
      </c>
      <c r="U51" s="38">
        <v>3.51200008392334</v>
      </c>
      <c r="V51" s="38">
        <v>4.10599994659424</v>
      </c>
      <c r="W51" s="38">
        <v>4.63299989700317</v>
      </c>
      <c r="X51" s="38">
        <v>4.99700021743774</v>
      </c>
      <c r="Y51" s="38">
        <v>5.05499982833862</v>
      </c>
      <c r="Z51" s="38">
        <v>5.22900009155273</v>
      </c>
      <c r="AA51" s="38">
        <v>5.15199995040894</v>
      </c>
      <c r="AB51" s="38">
        <v>5.20699977874756</v>
      </c>
      <c r="AC51" s="38">
        <v>5.29199981689453</v>
      </c>
      <c r="AD51" s="38">
        <v>5.29199981689453</v>
      </c>
      <c r="AE51" s="38">
        <v>5.29199981689453</v>
      </c>
      <c r="AF51" s="38">
        <v>5.1100001335144</v>
      </c>
      <c r="AG51" s="38">
        <v>5.15399980545044</v>
      </c>
      <c r="AH51" s="38">
        <v>5.11800003051758</v>
      </c>
      <c r="AI51" s="39">
        <v>5.0789999961853</v>
      </c>
      <c r="AJ51" s="42" t="s">
        <v>159</v>
      </c>
      <c r="AK51" s="41">
        <v>0.027</v>
      </c>
    </row>
    <row r="52" ht="12.75" customHeight="1">
      <c r="A52" s="1" t="s">
        <v>120</v>
      </c>
      <c r="B52" s="38">
        <v>0.33800000278279</v>
      </c>
      <c r="C52" s="38">
        <v>0.34000000590459</v>
      </c>
      <c r="D52" s="38">
        <v>0.43200000142679</v>
      </c>
      <c r="E52" s="38">
        <v>0.54600000055507</v>
      </c>
      <c r="F52" s="38">
        <v>0.55500000016764</v>
      </c>
      <c r="G52" s="38">
        <v>0.59200000064448</v>
      </c>
      <c r="H52" s="38">
        <v>0.72400000179186</v>
      </c>
      <c r="I52" s="38">
        <v>0.79000000865199</v>
      </c>
      <c r="J52" s="38">
        <v>0.81800000392832</v>
      </c>
      <c r="K52" s="38">
        <v>0.8240000011865</v>
      </c>
      <c r="L52" s="38">
        <v>0.82600000151433</v>
      </c>
      <c r="M52" s="38">
        <v>0.78100000065751</v>
      </c>
      <c r="N52" s="38">
        <v>0.79200000618584</v>
      </c>
      <c r="O52" s="38">
        <v>0.74700000905432</v>
      </c>
      <c r="P52" s="38">
        <v>0.77700000652112</v>
      </c>
      <c r="Q52" s="38">
        <v>0.80800001160242</v>
      </c>
      <c r="R52" s="38">
        <v>0.8330000101123</v>
      </c>
      <c r="S52" s="38">
        <v>0.82000000798143</v>
      </c>
      <c r="T52" s="38">
        <v>0.84400000073947</v>
      </c>
      <c r="U52" s="38">
        <v>0.87000000313856</v>
      </c>
      <c r="V52" s="38">
        <v>1.08799999975599</v>
      </c>
      <c r="W52" s="38">
        <v>1.10699999635108</v>
      </c>
      <c r="X52" s="38">
        <v>1.07999999285676</v>
      </c>
      <c r="Y52" s="38">
        <v>1.04099999950267</v>
      </c>
      <c r="Z52" s="38">
        <v>1.06100001768209</v>
      </c>
      <c r="AA52" s="38">
        <v>1.20100001641549</v>
      </c>
      <c r="AB52" s="38">
        <v>1.20100001455285</v>
      </c>
      <c r="AC52" s="38">
        <v>1.21800476149656</v>
      </c>
      <c r="AD52" s="38">
        <v>1.17782574775629</v>
      </c>
      <c r="AE52" s="38">
        <v>1.22582862176932</v>
      </c>
      <c r="AF52" s="38">
        <v>1.22580180340447</v>
      </c>
      <c r="AG52" s="38">
        <v>1.24974617594853</v>
      </c>
      <c r="AH52" s="38">
        <v>1.23790226457641</v>
      </c>
      <c r="AI52" s="39">
        <v>1.22748145228252</v>
      </c>
      <c r="AJ52" s="42" t="s">
        <v>159</v>
      </c>
      <c r="AK52" s="41">
        <v>0.007</v>
      </c>
    </row>
    <row r="53" ht="12.75" customHeight="1">
      <c r="A53" s="43" t="s">
        <v>121</v>
      </c>
      <c r="B53" s="44">
        <v>5.98913992522284</v>
      </c>
      <c r="C53" s="44">
        <v>5.91298004472628</v>
      </c>
      <c r="D53" s="44">
        <v>6.28600991284475</v>
      </c>
      <c r="E53" s="44">
        <v>6.28699989290908</v>
      </c>
      <c r="F53" s="44">
        <v>6.21499995188788</v>
      </c>
      <c r="G53" s="44">
        <v>6.16199999349192</v>
      </c>
      <c r="H53" s="44">
        <v>7.4010001369752</v>
      </c>
      <c r="I53" s="44">
        <v>7.39400018961169</v>
      </c>
      <c r="J53" s="44">
        <v>7.6840000601951</v>
      </c>
      <c r="K53" s="44">
        <v>8.47500008367933</v>
      </c>
      <c r="L53" s="44">
        <v>8.55299982079305</v>
      </c>
      <c r="M53" s="44">
        <v>9.51200003665872</v>
      </c>
      <c r="N53" s="44">
        <v>9.8932002291549</v>
      </c>
      <c r="O53" s="44">
        <v>10.0140002074185</v>
      </c>
      <c r="P53" s="44">
        <v>9.13100003846921</v>
      </c>
      <c r="Q53" s="44">
        <v>9.92999999062158</v>
      </c>
      <c r="R53" s="44">
        <v>10.1679999290499</v>
      </c>
      <c r="S53" s="44">
        <v>10.6210001858416</v>
      </c>
      <c r="T53" s="44">
        <v>10.7680002639535</v>
      </c>
      <c r="U53" s="44">
        <v>11.4400001747999</v>
      </c>
      <c r="V53" s="44">
        <v>12.4639996888581</v>
      </c>
      <c r="W53" s="44">
        <v>13.1339997083414</v>
      </c>
      <c r="X53" s="44">
        <v>13.7599999404046</v>
      </c>
      <c r="Y53" s="44">
        <v>13.856799951056</v>
      </c>
      <c r="Z53" s="44">
        <v>14.1960002465639</v>
      </c>
      <c r="AA53" s="44">
        <v>14.0681999141816</v>
      </c>
      <c r="AB53" s="44">
        <v>14.3791996634099</v>
      </c>
      <c r="AC53" s="44">
        <v>14.624004660407</v>
      </c>
      <c r="AD53" s="44">
        <v>14.6638258087914</v>
      </c>
      <c r="AE53" s="44">
        <v>14.7608287076</v>
      </c>
      <c r="AF53" s="44">
        <v>14.5448021667543</v>
      </c>
      <c r="AG53" s="44">
        <v>14.6447462760843</v>
      </c>
      <c r="AH53" s="44">
        <v>14.4488104390911</v>
      </c>
      <c r="AI53" s="44">
        <v>14.2056482709012</v>
      </c>
      <c r="AJ53" s="45" t="s">
        <v>152</v>
      </c>
      <c r="AK53" s="46">
        <v>0.076</v>
      </c>
    </row>
    <row r="54" ht="12.75" customHeight="1">
      <c r="A54" s="1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9"/>
      <c r="AJ54" s="47"/>
      <c r="AK54" s="48"/>
    </row>
    <row r="55" ht="12.75" customHeight="1">
      <c r="A55" s="1" t="s">
        <v>122</v>
      </c>
      <c r="B55" s="38">
        <v>0.1811999976635</v>
      </c>
      <c r="C55" s="38">
        <v>0.4569000005722</v>
      </c>
      <c r="D55" s="38">
        <v>0.64099997282028</v>
      </c>
      <c r="E55" s="38">
        <v>0.62900000810623</v>
      </c>
      <c r="F55" s="38">
        <v>0.68900001049042</v>
      </c>
      <c r="G55" s="38">
        <v>0.70899999141693</v>
      </c>
      <c r="H55" s="38">
        <v>0.90200001001358</v>
      </c>
      <c r="I55" s="38">
        <v>1.06900000572205</v>
      </c>
      <c r="J55" s="38">
        <v>1.03299999237061</v>
      </c>
      <c r="K55" s="38">
        <v>0.9549999833107</v>
      </c>
      <c r="L55" s="38">
        <v>0.92699998617172</v>
      </c>
      <c r="M55" s="38">
        <v>0.94999998807907</v>
      </c>
      <c r="N55" s="38">
        <v>1.00600004196167</v>
      </c>
      <c r="O55" s="38">
        <v>0.99199998378754</v>
      </c>
      <c r="P55" s="38">
        <v>1.29200005531311</v>
      </c>
      <c r="Q55" s="38">
        <v>1.26400005817413</v>
      </c>
      <c r="R55" s="38">
        <v>1.36000001430511</v>
      </c>
      <c r="S55" s="38">
        <v>1.49399995803833</v>
      </c>
      <c r="T55" s="38">
        <v>1.9889999628067</v>
      </c>
      <c r="U55" s="38">
        <v>1.9889999628067</v>
      </c>
      <c r="V55" s="38">
        <v>2.20300006866455</v>
      </c>
      <c r="W55" s="38">
        <v>2.66700005531311</v>
      </c>
      <c r="X55" s="38">
        <v>2.52800011634827</v>
      </c>
      <c r="Y55" s="38">
        <v>2.38162088394165</v>
      </c>
      <c r="Z55" s="38">
        <v>2.32262110710144</v>
      </c>
      <c r="AA55" s="38">
        <v>2.35362100601196</v>
      </c>
      <c r="AB55" s="38">
        <v>2.37433791160584</v>
      </c>
      <c r="AC55" s="38">
        <v>2.29267144203186</v>
      </c>
      <c r="AD55" s="38">
        <v>3.51700496673584</v>
      </c>
      <c r="AE55" s="38">
        <v>3.53005504608154</v>
      </c>
      <c r="AF55" s="38">
        <v>3.66623711585999</v>
      </c>
      <c r="AG55" s="38">
        <v>3.75923705101013</v>
      </c>
      <c r="AH55" s="38">
        <v>3.75923705101013</v>
      </c>
      <c r="AI55" s="39">
        <v>3.67728567123413</v>
      </c>
      <c r="AJ55" s="42" t="s">
        <v>176</v>
      </c>
      <c r="AK55" s="41">
        <v>0.02</v>
      </c>
    </row>
    <row r="56" ht="12.75" customHeight="1">
      <c r="A56" s="1" t="s">
        <v>218</v>
      </c>
      <c r="B56" s="38">
        <v>0.28600001335144</v>
      </c>
      <c r="C56" s="38">
        <v>0.31700000166893</v>
      </c>
      <c r="D56" s="38">
        <v>0.33899998664856</v>
      </c>
      <c r="E56" s="38">
        <v>0.31099998950958</v>
      </c>
      <c r="F56" s="38">
        <v>0.35299998521805</v>
      </c>
      <c r="G56" s="38">
        <v>0.35299998521805</v>
      </c>
      <c r="H56" s="38">
        <v>0.35400000214577</v>
      </c>
      <c r="I56" s="38">
        <v>0.35400000214577</v>
      </c>
      <c r="J56" s="38">
        <v>0.34999999403954</v>
      </c>
      <c r="K56" s="38">
        <v>0.72500002384186</v>
      </c>
      <c r="L56" s="38">
        <v>0.72500002384186</v>
      </c>
      <c r="M56" s="38">
        <v>0.72000002861023</v>
      </c>
      <c r="N56" s="38">
        <v>0.30300000309944</v>
      </c>
      <c r="O56" s="38">
        <v>0.29699999094009</v>
      </c>
      <c r="P56" s="38">
        <v>0.30099999904633</v>
      </c>
      <c r="Q56" s="38">
        <v>0.27200001478195</v>
      </c>
      <c r="R56" s="38">
        <v>0.30000001192093</v>
      </c>
      <c r="S56" s="38">
        <v>0.29699999094009</v>
      </c>
      <c r="T56" s="38">
        <v>0.29699999094009</v>
      </c>
      <c r="U56" s="38">
        <v>0.32300001382828</v>
      </c>
      <c r="V56" s="38">
        <v>0.30599999427795</v>
      </c>
      <c r="W56" s="38">
        <v>0.34000000357628</v>
      </c>
      <c r="X56" s="38">
        <v>0.34000000357628</v>
      </c>
      <c r="Y56" s="38">
        <v>0.43299999833107</v>
      </c>
      <c r="Z56" s="38">
        <v>0.42199999094009</v>
      </c>
      <c r="AA56" s="38">
        <v>0.40700000524521</v>
      </c>
      <c r="AB56" s="38">
        <v>0.38299998641014</v>
      </c>
      <c r="AC56" s="38">
        <v>0.3740000128746</v>
      </c>
      <c r="AD56" s="38">
        <v>0.34400001168251</v>
      </c>
      <c r="AE56" s="38">
        <v>0.36399999260902</v>
      </c>
      <c r="AF56" s="38">
        <v>0.35400000214577</v>
      </c>
      <c r="AG56" s="38">
        <v>0.34900000691414</v>
      </c>
      <c r="AH56" s="38">
        <v>0.27571523189545</v>
      </c>
      <c r="AI56" s="39">
        <v>0.27571523189545</v>
      </c>
      <c r="AJ56" s="40" t="s">
        <v>110</v>
      </c>
      <c r="AK56" s="41">
        <v>0.001</v>
      </c>
    </row>
    <row r="57" ht="12.75" customHeight="1">
      <c r="A57" s="1" t="s">
        <v>123</v>
      </c>
      <c r="B57" s="38">
        <v>0.20700000226498</v>
      </c>
      <c r="C57" s="38">
        <v>0.2119999974966</v>
      </c>
      <c r="D57" s="38">
        <v>0.22100000083447</v>
      </c>
      <c r="E57" s="38">
        <v>0.21799999475479</v>
      </c>
      <c r="F57" s="38">
        <v>0.23800000548363</v>
      </c>
      <c r="G57" s="38">
        <v>0.23800000548363</v>
      </c>
      <c r="H57" s="38">
        <v>0.34000000357628</v>
      </c>
      <c r="I57" s="38">
        <v>0.33100000023842</v>
      </c>
      <c r="J57" s="38">
        <v>0.32199999690056</v>
      </c>
      <c r="K57" s="38">
        <v>0.31700000166893</v>
      </c>
      <c r="L57" s="38">
        <v>0.33100000023842</v>
      </c>
      <c r="M57" s="38">
        <v>0.39599999785423</v>
      </c>
      <c r="N57" s="38">
        <v>0.40000000596046</v>
      </c>
      <c r="O57" s="38">
        <v>0.40000000596046</v>
      </c>
      <c r="P57" s="38">
        <v>0.40000000596046</v>
      </c>
      <c r="Q57" s="38">
        <v>0.40000000596046</v>
      </c>
      <c r="R57" s="38">
        <v>0.40000000596046</v>
      </c>
      <c r="S57" s="38">
        <v>0.3910000026226</v>
      </c>
      <c r="T57" s="38">
        <v>0.38199999928474</v>
      </c>
      <c r="U57" s="38">
        <v>0.3740000128746</v>
      </c>
      <c r="V57" s="38">
        <v>0.36599999666214</v>
      </c>
      <c r="W57" s="38">
        <v>0.35600000619888</v>
      </c>
      <c r="X57" s="38">
        <v>0.34999999403954</v>
      </c>
      <c r="Y57" s="38">
        <v>0.34499999880791</v>
      </c>
      <c r="Z57" s="38">
        <v>0.34299999475479</v>
      </c>
      <c r="AA57" s="38">
        <v>0.34000000357628</v>
      </c>
      <c r="AB57" s="38">
        <v>0.33100000023842</v>
      </c>
      <c r="AC57" s="38">
        <v>0.34299999475479</v>
      </c>
      <c r="AD57" s="38">
        <v>0.32100000977516</v>
      </c>
      <c r="AE57" s="38">
        <v>0.30899998545647</v>
      </c>
      <c r="AF57" s="38">
        <v>0.30123755335808</v>
      </c>
      <c r="AG57" s="38">
        <v>0.28799998760223</v>
      </c>
      <c r="AH57" s="38">
        <v>0.28799998760223</v>
      </c>
      <c r="AI57" s="39">
        <v>0.28799998760223</v>
      </c>
      <c r="AJ57" s="40" t="s">
        <v>110</v>
      </c>
      <c r="AK57" s="41">
        <v>0.002</v>
      </c>
    </row>
    <row r="58" ht="12.75" customHeight="1">
      <c r="A58" s="1" t="s">
        <v>124</v>
      </c>
      <c r="B58" s="38">
        <v>0.70279997587204</v>
      </c>
      <c r="C58" s="38">
        <v>0.69940000772476</v>
      </c>
      <c r="D58" s="38">
        <v>0.85909998416901</v>
      </c>
      <c r="E58" s="38">
        <v>0.87309998273849</v>
      </c>
      <c r="F58" s="38">
        <v>0.88980001211166</v>
      </c>
      <c r="G58" s="38">
        <v>0.87199997901917</v>
      </c>
      <c r="H58" s="38">
        <v>0.86500000953674</v>
      </c>
      <c r="I58" s="38">
        <v>0.89399999380112</v>
      </c>
      <c r="J58" s="38">
        <v>0.92210000753403</v>
      </c>
      <c r="K58" s="38">
        <v>1.02279996871948</v>
      </c>
      <c r="L58" s="38">
        <v>0.9990000128746</v>
      </c>
      <c r="M58" s="38">
        <v>1.00179994106293</v>
      </c>
      <c r="N58" s="38">
        <v>1.39890003204346</v>
      </c>
      <c r="O58" s="38">
        <v>1.6706999540329</v>
      </c>
      <c r="P58" s="38">
        <v>1.66970002651215</v>
      </c>
      <c r="Q58" s="38">
        <v>1.66970002651215</v>
      </c>
      <c r="R58" s="38">
        <v>1.17040002346039</v>
      </c>
      <c r="S58" s="38">
        <v>1.1603000164032</v>
      </c>
      <c r="T58" s="38">
        <v>1.3668999671936</v>
      </c>
      <c r="U58" s="38">
        <v>1.3668999671936</v>
      </c>
      <c r="V58" s="38">
        <v>1.3668999671936</v>
      </c>
      <c r="W58" s="38">
        <v>1.36769998073578</v>
      </c>
      <c r="X58" s="38">
        <v>1.26799118518829</v>
      </c>
      <c r="Y58" s="38">
        <v>1.33611524105072</v>
      </c>
      <c r="Z58" s="38">
        <v>1.44815719127655</v>
      </c>
      <c r="AA58" s="38">
        <v>1.53457081317902</v>
      </c>
      <c r="AB58" s="38">
        <v>1.68350565433502</v>
      </c>
      <c r="AC58" s="38">
        <v>2.25510001182556</v>
      </c>
      <c r="AD58" s="38">
        <v>2.68944501876831</v>
      </c>
      <c r="AE58" s="38">
        <v>2.84582591056824</v>
      </c>
      <c r="AF58" s="38">
        <v>2.72565293312073</v>
      </c>
      <c r="AG58" s="38">
        <v>2.90613698959351</v>
      </c>
      <c r="AH58" s="38">
        <v>3.27219033241272</v>
      </c>
      <c r="AI58" s="39">
        <v>3.27219033241272</v>
      </c>
      <c r="AJ58" s="40" t="s">
        <v>110</v>
      </c>
      <c r="AK58" s="41">
        <v>0.018</v>
      </c>
    </row>
    <row r="59" ht="12.75" customHeight="1">
      <c r="A59" s="1" t="s">
        <v>125</v>
      </c>
      <c r="B59" s="38">
        <v>0.34299999475479</v>
      </c>
      <c r="C59" s="38">
        <v>0.41100001335144</v>
      </c>
      <c r="D59" s="38">
        <v>0.41999998688698</v>
      </c>
      <c r="E59" s="38">
        <v>0.46200001239777</v>
      </c>
      <c r="F59" s="38">
        <v>0.47799998521805</v>
      </c>
      <c r="G59" s="38">
        <v>0.47999998927116</v>
      </c>
      <c r="H59" s="38">
        <v>0.54100000858307</v>
      </c>
      <c r="I59" s="38">
        <v>0.55199998617172</v>
      </c>
      <c r="J59" s="38">
        <v>0.60000002384186</v>
      </c>
      <c r="K59" s="38">
        <v>0.68599998950958</v>
      </c>
      <c r="L59" s="38">
        <v>0.69999998807907</v>
      </c>
      <c r="M59" s="38">
        <v>0.73000001907349</v>
      </c>
      <c r="N59" s="38">
        <v>0.73500001430511</v>
      </c>
      <c r="O59" s="38">
        <v>0.71799999475479</v>
      </c>
      <c r="P59" s="38">
        <v>0.70200002193451</v>
      </c>
      <c r="Q59" s="38">
        <v>0.6761100292205799</v>
      </c>
      <c r="R59" s="38">
        <v>0.64130997657776</v>
      </c>
      <c r="S59" s="38">
        <v>0.69226002693176</v>
      </c>
      <c r="T59" s="38">
        <v>0.67475998401642</v>
      </c>
      <c r="U59" s="38">
        <v>0.6479600071907</v>
      </c>
      <c r="V59" s="38">
        <v>0.75980997085571</v>
      </c>
      <c r="W59" s="38">
        <v>0.76295000314713</v>
      </c>
      <c r="X59" s="38">
        <v>0.75071001052856</v>
      </c>
      <c r="Y59" s="38">
        <v>0.85399997234344</v>
      </c>
      <c r="Z59" s="38">
        <v>0.92299997806549</v>
      </c>
      <c r="AA59" s="38">
        <v>1.10099995136261</v>
      </c>
      <c r="AB59" s="38">
        <v>1.07500004768372</v>
      </c>
      <c r="AC59" s="38">
        <v>1.05499994754791</v>
      </c>
      <c r="AD59" s="38">
        <v>1.0900000333786</v>
      </c>
      <c r="AE59" s="38">
        <v>1.11526000499725</v>
      </c>
      <c r="AF59" s="38">
        <v>1.14856994152069</v>
      </c>
      <c r="AG59" s="38">
        <v>1.27805995941162</v>
      </c>
      <c r="AH59" s="38">
        <v>1.33024001121521</v>
      </c>
      <c r="AI59" s="39">
        <v>1.35476005077362</v>
      </c>
      <c r="AJ59" s="41">
        <v>0.018</v>
      </c>
      <c r="AK59" s="41">
        <v>0.007</v>
      </c>
    </row>
    <row r="60" ht="12.75" customHeight="1">
      <c r="A60" s="1" t="s">
        <v>126</v>
      </c>
      <c r="B60" s="38">
        <v>0.82200002670288</v>
      </c>
      <c r="C60" s="38">
        <v>0.86366999149323</v>
      </c>
      <c r="D60" s="38">
        <v>0.95999997854233</v>
      </c>
      <c r="E60" s="38">
        <v>1.18929994106293</v>
      </c>
      <c r="F60" s="38">
        <v>1.69902002811432</v>
      </c>
      <c r="G60" s="38">
        <v>1.98220002651215</v>
      </c>
      <c r="H60" s="38">
        <v>2.26500010490417</v>
      </c>
      <c r="I60" s="38">
        <v>2.36700010299683</v>
      </c>
      <c r="J60" s="38">
        <v>2.56060004234314</v>
      </c>
      <c r="K60" s="38">
        <v>2.55270004272461</v>
      </c>
      <c r="L60" s="38">
        <v>2.86360001564026</v>
      </c>
      <c r="M60" s="38">
        <v>1.8400000333786</v>
      </c>
      <c r="N60" s="38">
        <v>1.82000005245209</v>
      </c>
      <c r="O60" s="38">
        <v>1.82000005245209</v>
      </c>
      <c r="P60" s="38">
        <v>1.82000005245209</v>
      </c>
      <c r="Q60" s="38">
        <v>1.95000004768372</v>
      </c>
      <c r="R60" s="38">
        <v>2.04999995231628</v>
      </c>
      <c r="S60" s="38">
        <v>2.15199995040894</v>
      </c>
      <c r="T60" s="38">
        <v>2.18099999427795</v>
      </c>
      <c r="U60" s="38">
        <v>2.61999988555908</v>
      </c>
      <c r="V60" s="38">
        <v>2.68199992179871</v>
      </c>
      <c r="W60" s="38">
        <v>2.6029999256134</v>
      </c>
      <c r="X60" s="38">
        <v>2.55699992179871</v>
      </c>
      <c r="Y60" s="38">
        <v>2.55699992179871</v>
      </c>
      <c r="Z60" s="38">
        <v>2.76900005340576</v>
      </c>
      <c r="AA60" s="38">
        <v>2.4779999256134</v>
      </c>
      <c r="AB60" s="38">
        <v>2.63199996948242</v>
      </c>
      <c r="AC60" s="38">
        <v>3.00186920166016</v>
      </c>
      <c r="AD60" s="38">
        <v>3.18479609489441</v>
      </c>
      <c r="AE60" s="38">
        <v>3.06954646110535</v>
      </c>
      <c r="AF60" s="38">
        <v>2.96505737304688</v>
      </c>
      <c r="AG60" s="38">
        <v>2.92654633522034</v>
      </c>
      <c r="AH60" s="38">
        <v>2.92654633522034</v>
      </c>
      <c r="AI60" s="39">
        <v>2.92654633522034</v>
      </c>
      <c r="AJ60" s="40" t="s">
        <v>110</v>
      </c>
      <c r="AK60" s="41">
        <v>0.016</v>
      </c>
    </row>
    <row r="61" ht="12.75" customHeight="1">
      <c r="A61" s="1" t="s">
        <v>127</v>
      </c>
      <c r="B61" s="38">
        <v>0.85000002384186</v>
      </c>
      <c r="C61" s="38">
        <v>1.37000000476837</v>
      </c>
      <c r="D61" s="38">
        <v>1.38499999046326</v>
      </c>
      <c r="E61" s="38">
        <v>1.39999997615814</v>
      </c>
      <c r="F61" s="38">
        <v>1.38999998569489</v>
      </c>
      <c r="G61" s="38">
        <v>1.49399995803833</v>
      </c>
      <c r="H61" s="38">
        <v>1.50100004673004</v>
      </c>
      <c r="I61" s="38">
        <v>1.48699998855591</v>
      </c>
      <c r="J61" s="38">
        <v>1.48699998855591</v>
      </c>
      <c r="K61" s="38">
        <v>1.6139999628067</v>
      </c>
      <c r="L61" s="38">
        <v>1.63999998569489</v>
      </c>
      <c r="M61" s="38">
        <v>1.67400002479553</v>
      </c>
      <c r="N61" s="38">
        <v>1.73699998855591</v>
      </c>
      <c r="O61" s="38">
        <v>1.82500004768372</v>
      </c>
      <c r="P61" s="38">
        <v>1.92599999904633</v>
      </c>
      <c r="Q61" s="38">
        <v>2.27099990844727</v>
      </c>
      <c r="R61" s="38">
        <v>2.40000009536743</v>
      </c>
      <c r="S61" s="38">
        <v>2.46399998664856</v>
      </c>
      <c r="T61" s="38">
        <v>2.41000008583069</v>
      </c>
      <c r="U61" s="38">
        <v>2.4760000705719</v>
      </c>
      <c r="V61" s="38">
        <v>2.33699989318848</v>
      </c>
      <c r="W61" s="38">
        <v>2.48000001907349</v>
      </c>
      <c r="X61" s="38">
        <v>2.51999998092651</v>
      </c>
      <c r="Y61" s="38">
        <v>2.46399998664856</v>
      </c>
      <c r="Z61" s="38">
        <v>2.46399998664856</v>
      </c>
      <c r="AA61" s="38">
        <v>2.48000001907349</v>
      </c>
      <c r="AB61" s="38">
        <v>2.48000001907349</v>
      </c>
      <c r="AC61" s="38">
        <v>2.38236784934998</v>
      </c>
      <c r="AD61" s="38">
        <v>2.38074398040771</v>
      </c>
      <c r="AE61" s="38">
        <v>1.13499450683594</v>
      </c>
      <c r="AF61" s="38">
        <v>1.08156585693359</v>
      </c>
      <c r="AG61" s="38">
        <v>1.1067373752594</v>
      </c>
      <c r="AH61" s="38">
        <v>1.07214677333832</v>
      </c>
      <c r="AI61" s="39">
        <v>1.0914454460144</v>
      </c>
      <c r="AJ61" s="41">
        <v>0.018</v>
      </c>
      <c r="AK61" s="41">
        <v>0.006</v>
      </c>
    </row>
    <row r="62" ht="12.75" customHeight="1">
      <c r="A62" s="1" t="s">
        <v>439</v>
      </c>
      <c r="B62" s="38">
        <v>0.09300000220537</v>
      </c>
      <c r="C62" s="38">
        <v>0.14599999785423</v>
      </c>
      <c r="D62" s="38">
        <v>0.14599999785423</v>
      </c>
      <c r="E62" s="38">
        <v>0.24500000476837</v>
      </c>
      <c r="F62" s="38">
        <v>0.25999999046326</v>
      </c>
      <c r="G62" s="38">
        <v>0.26800000667572</v>
      </c>
      <c r="H62" s="38">
        <v>0.26800000667572</v>
      </c>
      <c r="I62" s="38">
        <v>0.26800000667572</v>
      </c>
      <c r="J62" s="38">
        <v>0.266999989748</v>
      </c>
      <c r="K62" s="38">
        <v>0.2660000026226</v>
      </c>
      <c r="L62" s="38">
        <v>0.26499998569489</v>
      </c>
      <c r="M62" s="38">
        <v>0.27799999713898</v>
      </c>
      <c r="N62" s="38">
        <v>0.27799999713898</v>
      </c>
      <c r="O62" s="38">
        <v>0.26800000667572</v>
      </c>
      <c r="P62" s="38">
        <v>0.26800000667572</v>
      </c>
      <c r="Q62" s="38">
        <v>0.26800000667572</v>
      </c>
      <c r="R62" s="38">
        <v>0.28200000524521</v>
      </c>
      <c r="S62" s="38">
        <v>0.28299999237061</v>
      </c>
      <c r="T62" s="38">
        <v>0.28499999642372</v>
      </c>
      <c r="U62" s="38">
        <v>0.28700000047684</v>
      </c>
      <c r="V62" s="38">
        <v>0.28700000047684</v>
      </c>
      <c r="W62" s="38">
        <v>0.34499999880791</v>
      </c>
      <c r="X62" s="38">
        <v>0.44499999284744</v>
      </c>
      <c r="Y62" s="38">
        <v>0.40500000119209</v>
      </c>
      <c r="Z62" s="38">
        <v>0.48500001430511</v>
      </c>
      <c r="AA62" s="38">
        <v>0.53799998760223</v>
      </c>
      <c r="AB62" s="38">
        <v>0.53799998760223</v>
      </c>
      <c r="AC62" s="38">
        <v>0.49441221356392</v>
      </c>
      <c r="AD62" s="38">
        <v>0.34529566764832</v>
      </c>
      <c r="AE62" s="38">
        <v>0.33272299170494</v>
      </c>
      <c r="AF62" s="38">
        <v>0.22110116481781</v>
      </c>
      <c r="AG62" s="38">
        <v>0.22110116481781</v>
      </c>
      <c r="AH62" s="38">
        <v>0.28316849470139</v>
      </c>
      <c r="AI62" s="39">
        <v>0.28316849470139</v>
      </c>
      <c r="AJ62" s="40" t="s">
        <v>110</v>
      </c>
      <c r="AK62" s="41">
        <v>0.002</v>
      </c>
    </row>
    <row r="63" ht="12.75" customHeight="1">
      <c r="A63" s="1" t="s">
        <v>223</v>
      </c>
      <c r="B63" s="38">
        <v>0.44999998807907</v>
      </c>
      <c r="C63" s="38">
        <v>0.46500000357628</v>
      </c>
      <c r="D63" s="38">
        <v>0.48100000619888</v>
      </c>
      <c r="E63" s="38">
        <v>0.50999999046326</v>
      </c>
      <c r="F63" s="38">
        <v>0.51999998092651</v>
      </c>
      <c r="G63" s="38">
        <v>0.62300002574921</v>
      </c>
      <c r="H63" s="38">
        <v>0.63499999046326</v>
      </c>
      <c r="I63" s="38">
        <v>0.6259999871254</v>
      </c>
      <c r="J63" s="38">
        <v>0.65100002288818</v>
      </c>
      <c r="K63" s="38">
        <v>0.64999997615814</v>
      </c>
      <c r="L63" s="38">
        <v>0.64200001955032</v>
      </c>
      <c r="M63" s="38">
        <v>0.75599998235703</v>
      </c>
      <c r="N63" s="38">
        <v>0.6370000243187</v>
      </c>
      <c r="O63" s="38">
        <v>0.65100002288818</v>
      </c>
      <c r="P63" s="38">
        <v>0.59200000762939</v>
      </c>
      <c r="Q63" s="38">
        <v>0.59600001573563</v>
      </c>
      <c r="R63" s="38">
        <v>0.58899998664856</v>
      </c>
      <c r="S63" s="38">
        <v>0.59500002861023</v>
      </c>
      <c r="T63" s="38">
        <v>0.61199998855591</v>
      </c>
      <c r="U63" s="38">
        <v>0.70200002193451</v>
      </c>
      <c r="V63" s="38">
        <v>0.67699998617172</v>
      </c>
      <c r="W63" s="38">
        <v>0.74500000476837</v>
      </c>
      <c r="X63" s="38">
        <v>0.75999999046326</v>
      </c>
      <c r="Y63" s="38">
        <v>0.79000002145767</v>
      </c>
      <c r="Z63" s="38">
        <v>0.79799997806549</v>
      </c>
      <c r="AA63" s="38">
        <v>0.85199999809265</v>
      </c>
      <c r="AB63" s="38">
        <v>0.84700000286102</v>
      </c>
      <c r="AC63" s="38">
        <v>0.79799968004227</v>
      </c>
      <c r="AD63" s="38">
        <v>0.72658914327621</v>
      </c>
      <c r="AE63" s="38">
        <v>0.6935830116272</v>
      </c>
      <c r="AF63" s="38">
        <v>0.65736293792725</v>
      </c>
      <c r="AG63" s="38">
        <v>0.65153306722641</v>
      </c>
      <c r="AH63" s="38">
        <v>0.64350837469101</v>
      </c>
      <c r="AI63" s="39">
        <v>0.64350837469101</v>
      </c>
      <c r="AJ63" s="40" t="s">
        <v>110</v>
      </c>
      <c r="AK63" s="41">
        <v>0.003</v>
      </c>
    </row>
    <row r="64" ht="12.75" customHeight="1">
      <c r="A64" s="1" t="s">
        <v>440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1.1323425133E-4</v>
      </c>
      <c r="H64" s="38">
        <v>3.1139416387E-4</v>
      </c>
      <c r="I64" s="38">
        <v>6.0863408726E-4</v>
      </c>
      <c r="J64" s="38">
        <v>9.0587401064E-4</v>
      </c>
      <c r="K64" s="38">
        <v>0.00159943371546</v>
      </c>
      <c r="L64" s="38">
        <v>0.00170559075195</v>
      </c>
      <c r="M64" s="38">
        <v>0.00285916472785</v>
      </c>
      <c r="N64" s="38">
        <v>0.00308563304134</v>
      </c>
      <c r="O64" s="38">
        <v>0.00387827283703</v>
      </c>
      <c r="P64" s="38">
        <v>0.00302901607938</v>
      </c>
      <c r="Q64" s="38">
        <v>0.00302901607938</v>
      </c>
      <c r="R64" s="38">
        <v>0.00302901607938</v>
      </c>
      <c r="S64" s="38">
        <v>0.00302901607938</v>
      </c>
      <c r="T64" s="38">
        <v>0.00302901607938</v>
      </c>
      <c r="U64" s="38">
        <v>0.00302901607938</v>
      </c>
      <c r="V64" s="38">
        <v>0.00302901607938</v>
      </c>
      <c r="W64" s="38">
        <v>0.0030299029313</v>
      </c>
      <c r="X64" s="38">
        <v>0.00286849681288</v>
      </c>
      <c r="Y64" s="38">
        <v>0.0027269127313</v>
      </c>
      <c r="Z64" s="38">
        <v>0.00257683335803</v>
      </c>
      <c r="AA64" s="38">
        <v>0.00242392229848</v>
      </c>
      <c r="AB64" s="38">
        <v>0.00227950653061</v>
      </c>
      <c r="AC64" s="38">
        <v>0.00214358558878</v>
      </c>
      <c r="AD64" s="38">
        <v>0.0019963379018</v>
      </c>
      <c r="AE64" s="38">
        <v>0.15542122721672</v>
      </c>
      <c r="AF64" s="38">
        <v>0.1552626490593</v>
      </c>
      <c r="AG64" s="38">
        <v>0.15510691702366</v>
      </c>
      <c r="AH64" s="38">
        <v>0.15495683252811</v>
      </c>
      <c r="AI64" s="39">
        <v>0.15480108559132</v>
      </c>
      <c r="AJ64" s="42" t="s">
        <v>217</v>
      </c>
      <c r="AK64" s="41">
        <v>0.001</v>
      </c>
    </row>
    <row r="65" ht="12.75" customHeight="1">
      <c r="A65" s="1" t="s">
        <v>128</v>
      </c>
      <c r="B65" s="38">
        <v>0.29199999570847</v>
      </c>
      <c r="C65" s="38">
        <v>0.40200001001358</v>
      </c>
      <c r="D65" s="38">
        <v>0.34999999403954</v>
      </c>
      <c r="E65" s="38">
        <v>0.16799999773502</v>
      </c>
      <c r="F65" s="38">
        <v>0.20999999344349</v>
      </c>
      <c r="G65" s="38">
        <v>0.21799999475479</v>
      </c>
      <c r="H65" s="38">
        <v>0.2039999961853</v>
      </c>
      <c r="I65" s="38">
        <v>0.18400000035763</v>
      </c>
      <c r="J65" s="38">
        <v>0.19499999284744</v>
      </c>
      <c r="K65" s="38">
        <v>0.22900000214577</v>
      </c>
      <c r="L65" s="38">
        <v>0.22400000691414</v>
      </c>
      <c r="M65" s="38">
        <v>0.24600000679493</v>
      </c>
      <c r="N65" s="38">
        <v>0.23100000619888</v>
      </c>
      <c r="O65" s="38">
        <v>0.18099999427795</v>
      </c>
      <c r="P65" s="38">
        <v>0.17499999701977</v>
      </c>
      <c r="Q65" s="38">
        <v>0.17599999904633</v>
      </c>
      <c r="R65" s="38">
        <v>0.195999994874</v>
      </c>
      <c r="S65" s="38">
        <v>0.20499999821186</v>
      </c>
      <c r="T65" s="38">
        <v>0.41999998688698</v>
      </c>
      <c r="U65" s="38">
        <v>0.34499999880791</v>
      </c>
      <c r="V65" s="38">
        <v>0.36000001430511</v>
      </c>
      <c r="W65" s="38">
        <v>0.37799999117851</v>
      </c>
      <c r="X65" s="38">
        <v>0.44100001454353</v>
      </c>
      <c r="Y65" s="38">
        <v>0.41800001263618</v>
      </c>
      <c r="Z65" s="38">
        <v>0.35400000214577</v>
      </c>
      <c r="AA65" s="38">
        <v>0.30399999022484</v>
      </c>
      <c r="AB65" s="38">
        <v>0.33100000023842</v>
      </c>
      <c r="AC65" s="38">
        <v>0.31714871525764</v>
      </c>
      <c r="AD65" s="38">
        <v>0.33980220556259</v>
      </c>
      <c r="AE65" s="38">
        <v>0.31233486533165</v>
      </c>
      <c r="AF65" s="38">
        <v>0.29959228634834</v>
      </c>
      <c r="AG65" s="38">
        <v>0.28489583730698</v>
      </c>
      <c r="AH65" s="38">
        <v>0.28489583730698</v>
      </c>
      <c r="AI65" s="39">
        <v>0.28489583730698</v>
      </c>
      <c r="AJ65" s="40" t="s">
        <v>110</v>
      </c>
      <c r="AK65" s="41">
        <v>0.002</v>
      </c>
    </row>
    <row r="66" ht="12.75" customHeight="1">
      <c r="A66" s="1" t="s">
        <v>129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8">
        <v>0.0</v>
      </c>
      <c r="I66" s="38">
        <v>0.0</v>
      </c>
      <c r="J66" s="38">
        <v>0.0</v>
      </c>
      <c r="K66" s="38">
        <v>0.0</v>
      </c>
      <c r="L66" s="38">
        <v>0.01499999966472</v>
      </c>
      <c r="M66" s="38">
        <v>0.01499999966472</v>
      </c>
      <c r="N66" s="38">
        <v>0.1059999987483</v>
      </c>
      <c r="O66" s="38">
        <v>0.1059999987483</v>
      </c>
      <c r="P66" s="38">
        <v>0.13400000333786</v>
      </c>
      <c r="Q66" s="38">
        <v>0.14699999988079</v>
      </c>
      <c r="R66" s="38">
        <v>0.1710000038147</v>
      </c>
      <c r="S66" s="38">
        <v>0.17000000178814</v>
      </c>
      <c r="T66" s="38">
        <v>0.17000000178814</v>
      </c>
      <c r="U66" s="38">
        <v>0.17000000178814</v>
      </c>
      <c r="V66" s="38">
        <v>0.17000000178814</v>
      </c>
      <c r="W66" s="38">
        <v>0.19300000369549</v>
      </c>
      <c r="X66" s="38">
        <v>0.23000000417233</v>
      </c>
      <c r="Y66" s="38">
        <v>0.21999999880791</v>
      </c>
      <c r="Z66" s="38">
        <v>0.21999999880791</v>
      </c>
      <c r="AA66" s="38">
        <v>0.21999999880791</v>
      </c>
      <c r="AB66" s="38">
        <v>0.21999999880791</v>
      </c>
      <c r="AC66" s="38">
        <v>0.47744795680046</v>
      </c>
      <c r="AD66" s="38">
        <v>0.55702263116837</v>
      </c>
      <c r="AE66" s="38">
        <v>0.68206852674484</v>
      </c>
      <c r="AF66" s="38">
        <v>0.61710959672928</v>
      </c>
      <c r="AG66" s="38">
        <v>0.61710959672928</v>
      </c>
      <c r="AH66" s="38">
        <v>0.61710959672928</v>
      </c>
      <c r="AI66" s="39">
        <v>0.61710959672928</v>
      </c>
      <c r="AJ66" s="40" t="s">
        <v>110</v>
      </c>
      <c r="AK66" s="41">
        <v>0.003</v>
      </c>
    </row>
    <row r="67" ht="12.75" customHeight="1">
      <c r="A67" s="1" t="s">
        <v>130</v>
      </c>
      <c r="B67" s="38">
        <v>0.24300000630319</v>
      </c>
      <c r="C67" s="38">
        <v>0.24600000865757</v>
      </c>
      <c r="D67" s="38">
        <v>0.23599999770522</v>
      </c>
      <c r="E67" s="38">
        <v>0.23499999381602</v>
      </c>
      <c r="F67" s="38">
        <v>0.23199999146163</v>
      </c>
      <c r="G67" s="38">
        <v>0.25400000065565</v>
      </c>
      <c r="H67" s="38">
        <v>0.23399999924004</v>
      </c>
      <c r="I67" s="38">
        <v>0.22800000570714</v>
      </c>
      <c r="J67" s="38">
        <v>0.26899999752641</v>
      </c>
      <c r="K67" s="38">
        <v>0.25899999961257</v>
      </c>
      <c r="L67" s="38">
        <v>0.28999999724329</v>
      </c>
      <c r="M67" s="38">
        <v>0.31900000572205</v>
      </c>
      <c r="N67" s="38">
        <v>0.32500000298023</v>
      </c>
      <c r="O67" s="38">
        <v>0.32900001108646</v>
      </c>
      <c r="P67" s="38">
        <v>0.34800000488758</v>
      </c>
      <c r="Q67" s="38">
        <v>0.40600000321865</v>
      </c>
      <c r="R67" s="38">
        <v>0.39999999850988</v>
      </c>
      <c r="S67" s="38">
        <v>0.41200000047684</v>
      </c>
      <c r="T67" s="38">
        <v>0.40899999439716</v>
      </c>
      <c r="U67" s="38">
        <v>0.3399999961257</v>
      </c>
      <c r="V67" s="38">
        <v>0.33799999579787</v>
      </c>
      <c r="W67" s="38">
        <v>0.38499999791384</v>
      </c>
      <c r="X67" s="38">
        <v>0.38499999791384</v>
      </c>
      <c r="Y67" s="38">
        <v>0.46137899905443</v>
      </c>
      <c r="Z67" s="38">
        <v>0.46237900620326</v>
      </c>
      <c r="AA67" s="38">
        <v>0.45037900423631</v>
      </c>
      <c r="AB67" s="38">
        <v>0.44762711133808</v>
      </c>
      <c r="AC67" s="38">
        <v>0.3756417944096</v>
      </c>
      <c r="AD67" s="38">
        <v>0.3643534546718</v>
      </c>
      <c r="AE67" s="38">
        <v>0.33260292629711</v>
      </c>
      <c r="AF67" s="38">
        <v>0.35146055277437</v>
      </c>
      <c r="AG67" s="38">
        <v>0.34425300417934</v>
      </c>
      <c r="AH67" s="38">
        <v>0.33417526830453</v>
      </c>
      <c r="AI67" s="39">
        <v>0.3258488002466</v>
      </c>
      <c r="AJ67" s="42" t="s">
        <v>451</v>
      </c>
      <c r="AK67" s="41">
        <v>0.002</v>
      </c>
    </row>
    <row r="68" ht="12.75" customHeight="1">
      <c r="A68" s="43" t="s">
        <v>131</v>
      </c>
      <c r="B68" s="44">
        <v>4.47000002674758</v>
      </c>
      <c r="C68" s="44">
        <v>5.58897003717721</v>
      </c>
      <c r="D68" s="44">
        <v>6.03809989616275</v>
      </c>
      <c r="E68" s="44">
        <v>6.24039989151061</v>
      </c>
      <c r="F68" s="44">
        <v>6.9588199686259</v>
      </c>
      <c r="G68" s="44">
        <v>7.49131319704611</v>
      </c>
      <c r="H68" s="44">
        <v>8.10931157221785</v>
      </c>
      <c r="I68" s="44">
        <v>8.36060871358495</v>
      </c>
      <c r="J68" s="44">
        <v>8.65760592260631</v>
      </c>
      <c r="K68" s="44">
        <v>9.2780993868364</v>
      </c>
      <c r="L68" s="44">
        <v>9.62330561236013</v>
      </c>
      <c r="M68" s="44">
        <v>8.92865918925963</v>
      </c>
      <c r="N68" s="44">
        <v>8.97998580080457</v>
      </c>
      <c r="O68" s="44">
        <v>9.26157833612524</v>
      </c>
      <c r="P68" s="44">
        <v>9.63072919589467</v>
      </c>
      <c r="Q68" s="44">
        <v>10.0988391314167</v>
      </c>
      <c r="R68" s="44">
        <v>9.9627390850801</v>
      </c>
      <c r="S68" s="44">
        <v>10.3185889695305</v>
      </c>
      <c r="T68" s="44">
        <v>11.1996889684815</v>
      </c>
      <c r="U68" s="44">
        <v>11.6438889552373</v>
      </c>
      <c r="V68" s="44">
        <v>11.8557388272602</v>
      </c>
      <c r="W68" s="44">
        <v>12.6256798929534</v>
      </c>
      <c r="X68" s="44">
        <v>12.5775697091594</v>
      </c>
      <c r="Y68" s="44">
        <v>12.6678419488016</v>
      </c>
      <c r="Z68" s="44">
        <v>13.0137341350782</v>
      </c>
      <c r="AA68" s="44">
        <v>13.0609946253243</v>
      </c>
      <c r="AB68" s="44">
        <v>13.3447501962073</v>
      </c>
      <c r="AC68" s="44">
        <v>14.1688024057075</v>
      </c>
      <c r="AD68" s="44">
        <v>15.8620495558716</v>
      </c>
      <c r="AE68" s="44">
        <v>14.8774154565762</v>
      </c>
      <c r="AF68" s="44">
        <v>14.544209963642</v>
      </c>
      <c r="AG68" s="44">
        <v>14.8877172922948</v>
      </c>
      <c r="AH68" s="44">
        <v>15.2418901269557</v>
      </c>
      <c r="AI68" s="44">
        <v>15.1952752444194</v>
      </c>
      <c r="AJ68" s="45" t="s">
        <v>153</v>
      </c>
      <c r="AK68" s="46">
        <v>0.082</v>
      </c>
    </row>
    <row r="69" ht="12.75" customHeight="1">
      <c r="A69" s="1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9"/>
      <c r="AJ69" s="47"/>
      <c r="AK69" s="48"/>
    </row>
    <row r="70" ht="12.75" customHeight="1">
      <c r="A70" s="193" t="s">
        <v>132</v>
      </c>
      <c r="B70" s="194">
        <v>71.5649584335042</v>
      </c>
      <c r="C70" s="194">
        <v>74.6190323635237</v>
      </c>
      <c r="D70" s="194">
        <v>76.9604302261723</v>
      </c>
      <c r="E70" s="194">
        <v>78.6038045751629</v>
      </c>
      <c r="F70" s="194">
        <v>81.2974530587671</v>
      </c>
      <c r="G70" s="194">
        <v>83.6236316028298</v>
      </c>
      <c r="H70" s="194">
        <v>89.5801182196592</v>
      </c>
      <c r="I70" s="194">
        <v>92.0744352601468</v>
      </c>
      <c r="J70" s="194">
        <v>96.2322414595983</v>
      </c>
      <c r="K70" s="194">
        <v>106.900050009135</v>
      </c>
      <c r="L70" s="194">
        <v>109.396431791363</v>
      </c>
      <c r="M70" s="194">
        <v>114.667106766835</v>
      </c>
      <c r="N70" s="194">
        <v>117.196098469547</v>
      </c>
      <c r="O70" s="194">
        <v>118.368011414888</v>
      </c>
      <c r="P70" s="194">
        <v>119.20412094274</v>
      </c>
      <c r="Q70" s="194">
        <v>119.968885699636</v>
      </c>
      <c r="R70" s="194">
        <v>123.682963155093</v>
      </c>
      <c r="S70" s="194">
        <v>126.787357214954</v>
      </c>
      <c r="T70" s="194">
        <v>130.099243051372</v>
      </c>
      <c r="U70" s="194">
        <v>133.467627026024</v>
      </c>
      <c r="V70" s="194">
        <v>139.162189796217</v>
      </c>
      <c r="W70" s="194">
        <v>153.42655019497</v>
      </c>
      <c r="X70" s="194">
        <v>154.428029952454</v>
      </c>
      <c r="Y70" s="194">
        <v>155.749219518736</v>
      </c>
      <c r="Z70" s="194">
        <v>156.357971254852</v>
      </c>
      <c r="AA70" s="194">
        <v>156.927309562335</v>
      </c>
      <c r="AB70" s="194">
        <v>157.794306539348</v>
      </c>
      <c r="AC70" s="194">
        <v>161.138319349032</v>
      </c>
      <c r="AD70" s="194">
        <v>169.347799840732</v>
      </c>
      <c r="AE70" s="194">
        <v>169.050221004639</v>
      </c>
      <c r="AF70" s="194">
        <v>176.247517254843</v>
      </c>
      <c r="AG70" s="194">
        <v>185.612173301866</v>
      </c>
      <c r="AH70" s="194">
        <v>185.306662116199</v>
      </c>
      <c r="AI70" s="194">
        <v>185.695813918486</v>
      </c>
      <c r="AJ70" s="195">
        <v>0.002</v>
      </c>
      <c r="AK70" s="195">
        <v>1.0</v>
      </c>
    </row>
    <row r="71" ht="12.75" customHeight="1">
      <c r="A71" s="196" t="s">
        <v>452</v>
      </c>
      <c r="B71" s="38">
        <v>14.2649590590735</v>
      </c>
      <c r="C71" s="38">
        <v>14.8324835827807</v>
      </c>
      <c r="D71" s="38">
        <v>14.917313850834</v>
      </c>
      <c r="E71" s="38">
        <v>15.1999420759966</v>
      </c>
      <c r="F71" s="38">
        <v>15.3181814247509</v>
      </c>
      <c r="G71" s="38">
        <v>15.2407967889448</v>
      </c>
      <c r="H71" s="38">
        <v>15.2895978180458</v>
      </c>
      <c r="I71" s="38">
        <v>16.0268546113511</v>
      </c>
      <c r="J71" s="38">
        <v>15.8186024845345</v>
      </c>
      <c r="K71" s="38">
        <v>15.7165110603673</v>
      </c>
      <c r="L71" s="38">
        <v>15.710202991846</v>
      </c>
      <c r="M71" s="38">
        <v>15.176013950142</v>
      </c>
      <c r="N71" s="38">
        <v>15.2271418328164</v>
      </c>
      <c r="O71" s="38">
        <v>14.593201167765</v>
      </c>
      <c r="P71" s="38">
        <v>14.5461499629309</v>
      </c>
      <c r="Q71" s="38">
        <v>14.5520201906329</v>
      </c>
      <c r="R71" s="38">
        <v>14.7159504242008</v>
      </c>
      <c r="S71" s="38">
        <v>14.4724485262995</v>
      </c>
      <c r="T71" s="38">
        <v>13.7499745499808</v>
      </c>
      <c r="U71" s="38">
        <v>14.3523773906054</v>
      </c>
      <c r="V71" s="38">
        <v>14.6792281948728</v>
      </c>
      <c r="W71" s="38">
        <v>16.0898836645064</v>
      </c>
      <c r="X71" s="38">
        <v>15.3899152817903</v>
      </c>
      <c r="Y71" s="38">
        <v>15.3277594473911</v>
      </c>
      <c r="Z71" s="38">
        <v>15.1427242037607</v>
      </c>
      <c r="AA71" s="38">
        <v>15.0804068789584</v>
      </c>
      <c r="AB71" s="38">
        <v>15.0559849574929</v>
      </c>
      <c r="AC71" s="38">
        <v>15.5331755921943</v>
      </c>
      <c r="AD71" s="38">
        <v>16.8386707800673</v>
      </c>
      <c r="AE71" s="38">
        <v>17.4117903801379</v>
      </c>
      <c r="AF71" s="38">
        <v>18.7291983414324</v>
      </c>
      <c r="AG71" s="38">
        <v>19.5407672075089</v>
      </c>
      <c r="AH71" s="38">
        <v>18.7155861284118</v>
      </c>
      <c r="AI71" s="39">
        <v>19.2061566144693</v>
      </c>
      <c r="AJ71" s="41">
        <v>0.026</v>
      </c>
      <c r="AK71" s="41">
        <v>0.103</v>
      </c>
    </row>
    <row r="72" ht="12.75" customHeight="1">
      <c r="A72" s="1" t="s">
        <v>134</v>
      </c>
      <c r="B72" s="38">
        <v>57.2999993744306</v>
      </c>
      <c r="C72" s="38">
        <v>59.786548780743</v>
      </c>
      <c r="D72" s="38">
        <v>62.0431163753382</v>
      </c>
      <c r="E72" s="38">
        <v>63.4038624991662</v>
      </c>
      <c r="F72" s="38">
        <v>65.9792716340161</v>
      </c>
      <c r="G72" s="38">
        <v>68.3828348138849</v>
      </c>
      <c r="H72" s="38">
        <v>74.2905204016133</v>
      </c>
      <c r="I72" s="38">
        <v>76.0475806487957</v>
      </c>
      <c r="J72" s="38">
        <v>80.4136389750638</v>
      </c>
      <c r="K72" s="38">
        <v>91.1835389487678</v>
      </c>
      <c r="L72" s="38">
        <v>93.6862287995172</v>
      </c>
      <c r="M72" s="38">
        <v>99.4910928166937</v>
      </c>
      <c r="N72" s="38">
        <v>101.96895663673</v>
      </c>
      <c r="O72" s="38">
        <v>103.774810247123</v>
      </c>
      <c r="P72" s="38">
        <v>104.657970979809</v>
      </c>
      <c r="Q72" s="38">
        <v>105.416865509003</v>
      </c>
      <c r="R72" s="38">
        <v>108.967012730892</v>
      </c>
      <c r="S72" s="38">
        <v>112.314908688655</v>
      </c>
      <c r="T72" s="38">
        <v>116.349268501391</v>
      </c>
      <c r="U72" s="38">
        <v>119.115249635418</v>
      </c>
      <c r="V72" s="38">
        <v>124.482961601344</v>
      </c>
      <c r="W72" s="38">
        <v>137.336666530463</v>
      </c>
      <c r="X72" s="38">
        <v>139.038114670664</v>
      </c>
      <c r="Y72" s="38">
        <v>140.421460071345</v>
      </c>
      <c r="Z72" s="38">
        <v>141.215247051091</v>
      </c>
      <c r="AA72" s="38">
        <v>141.846902683377</v>
      </c>
      <c r="AB72" s="38">
        <v>142.738321581855</v>
      </c>
      <c r="AC72" s="38">
        <v>145.605143756838</v>
      </c>
      <c r="AD72" s="38">
        <v>152.509129060665</v>
      </c>
      <c r="AE72" s="38">
        <v>151.638430624501</v>
      </c>
      <c r="AF72" s="38">
        <v>157.518318913411</v>
      </c>
      <c r="AG72" s="38">
        <v>166.071406094357</v>
      </c>
      <c r="AH72" s="38">
        <v>166.591075987787</v>
      </c>
      <c r="AI72" s="39">
        <v>166.489657304016</v>
      </c>
      <c r="AJ72" s="42" t="s">
        <v>217</v>
      </c>
      <c r="AK72" s="41">
        <v>0.897</v>
      </c>
    </row>
    <row r="73" ht="12.75" customHeight="1">
      <c r="A73" s="1" t="s">
        <v>442</v>
      </c>
      <c r="B73" s="38">
        <v>3.740111158113</v>
      </c>
      <c r="C73" s="38">
        <v>3.58122554409783</v>
      </c>
      <c r="D73" s="38">
        <v>3.46912886621431</v>
      </c>
      <c r="E73" s="38">
        <v>3.62157778488472</v>
      </c>
      <c r="F73" s="38">
        <v>3.58465114841238</v>
      </c>
      <c r="G73" s="38">
        <v>3.5207956158556</v>
      </c>
      <c r="H73" s="38">
        <v>3.55868560122326</v>
      </c>
      <c r="I73" s="38">
        <v>3.50572893628851</v>
      </c>
      <c r="J73" s="38">
        <v>3.41969218477607</v>
      </c>
      <c r="K73" s="38">
        <v>3.36431228742003</v>
      </c>
      <c r="L73" s="38">
        <v>3.39175773318857</v>
      </c>
      <c r="M73" s="38">
        <v>3.7506444407627</v>
      </c>
      <c r="N73" s="38">
        <v>3.75363662745804</v>
      </c>
      <c r="O73" s="38">
        <v>3.66931998822838</v>
      </c>
      <c r="P73" s="38">
        <v>3.65100228320807</v>
      </c>
      <c r="Q73" s="38">
        <v>3.62740558385849</v>
      </c>
      <c r="R73" s="38">
        <v>3.61593111744151</v>
      </c>
      <c r="S73" s="38">
        <v>3.64421999780461</v>
      </c>
      <c r="T73" s="38">
        <v>3.53285008145031</v>
      </c>
      <c r="U73" s="38">
        <v>4.01896665373351</v>
      </c>
      <c r="V73" s="38">
        <v>3.8450545076048</v>
      </c>
      <c r="W73" s="38">
        <v>3.65787448536139</v>
      </c>
      <c r="X73" s="38">
        <v>3.45719334844034</v>
      </c>
      <c r="Y73" s="38">
        <v>3.2420077387942</v>
      </c>
      <c r="Z73" s="38">
        <v>3.08674148458522</v>
      </c>
      <c r="AA73" s="38">
        <v>3.0016863605706</v>
      </c>
      <c r="AB73" s="38">
        <v>2.83474503073376</v>
      </c>
      <c r="AC73" s="38">
        <v>2.6611576237483</v>
      </c>
      <c r="AD73" s="38">
        <v>2.52663203433622</v>
      </c>
      <c r="AE73" s="38">
        <v>2.48234872345347</v>
      </c>
      <c r="AF73" s="38">
        <v>2.37250403192593</v>
      </c>
      <c r="AG73" s="38">
        <v>1.79254106141161</v>
      </c>
      <c r="AH73" s="38">
        <v>1.57579731836449</v>
      </c>
      <c r="AI73" s="39">
        <v>1.57316221937072</v>
      </c>
      <c r="AJ73" s="42" t="s">
        <v>145</v>
      </c>
      <c r="AK73" s="41">
        <v>0.008</v>
      </c>
    </row>
    <row r="74" ht="12.75" customHeight="1">
      <c r="A74" s="61" t="s">
        <v>138</v>
      </c>
      <c r="B74" s="62">
        <v>19.5560283660888</v>
      </c>
      <c r="C74" s="62">
        <v>20.7782821655273</v>
      </c>
      <c r="D74" s="62">
        <v>21.3894062042236</v>
      </c>
      <c r="E74" s="62">
        <v>22.0005321502685</v>
      </c>
      <c r="F74" s="62">
        <v>22.9172229766845</v>
      </c>
      <c r="G74" s="62">
        <v>24.4450378417968</v>
      </c>
      <c r="H74" s="62">
        <v>25.0561618804931</v>
      </c>
      <c r="I74" s="62">
        <v>25.4839496612548</v>
      </c>
      <c r="J74" s="62">
        <v>25.9728527069091</v>
      </c>
      <c r="K74" s="62">
        <v>31.7785453796386</v>
      </c>
      <c r="L74" s="62">
        <v>33.3246955871582</v>
      </c>
      <c r="M74" s="62">
        <v>33.6119232177734</v>
      </c>
      <c r="N74" s="62">
        <v>34.3452758789062</v>
      </c>
      <c r="O74" s="62">
        <v>35.3230781555175</v>
      </c>
      <c r="P74" s="62">
        <v>35.5369720458984</v>
      </c>
      <c r="Q74" s="62">
        <v>35.0602912902832</v>
      </c>
      <c r="R74" s="62">
        <v>34.6202812194824</v>
      </c>
      <c r="S74" s="62">
        <v>36.8809392773546</v>
      </c>
      <c r="T74" s="62">
        <v>36.6067873560823</v>
      </c>
      <c r="U74" s="62">
        <v>36.191407917533</v>
      </c>
      <c r="V74" s="62">
        <v>36.1241200822405</v>
      </c>
      <c r="W74" s="62">
        <v>36.1868832032196</v>
      </c>
      <c r="X74" s="62">
        <v>36.3536647749133</v>
      </c>
      <c r="Y74" s="62">
        <v>36.9167789677158</v>
      </c>
      <c r="Z74" s="62">
        <v>36.852232501842</v>
      </c>
      <c r="AA74" s="62">
        <v>36.9075337508693</v>
      </c>
      <c r="AB74" s="62">
        <v>36.8912411788478</v>
      </c>
      <c r="AC74" s="62">
        <v>37.045588591136</v>
      </c>
      <c r="AD74" s="62">
        <v>42.1358817564323</v>
      </c>
      <c r="AE74" s="62">
        <v>42.0682926196605</v>
      </c>
      <c r="AF74" s="62">
        <v>44.8549560848623</v>
      </c>
      <c r="AG74" s="62">
        <v>52.4526870790869</v>
      </c>
      <c r="AH74" s="62">
        <v>52.7756370846182</v>
      </c>
      <c r="AI74" s="44">
        <v>52.9394564572721</v>
      </c>
      <c r="AJ74" s="75">
        <v>0.003</v>
      </c>
      <c r="AK74" s="75">
        <v>0.285</v>
      </c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7"/>
      <c r="AB75" s="37"/>
      <c r="AC75" s="37"/>
      <c r="AD75" s="1"/>
      <c r="AE75" s="1"/>
      <c r="AF75" s="1"/>
      <c r="AG75" s="1"/>
      <c r="AH75" s="1"/>
      <c r="AI75" s="1"/>
      <c r="AJ75" s="1"/>
      <c r="AK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7"/>
      <c r="AB76" s="37"/>
      <c r="AC76" s="37"/>
      <c r="AD76" s="1"/>
      <c r="AE76" s="1"/>
      <c r="AF76" s="1"/>
      <c r="AG76" s="1"/>
      <c r="AH76" s="1"/>
      <c r="AI76" s="1"/>
      <c r="AJ76" s="1"/>
      <c r="AK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7"/>
      <c r="AB77" s="37"/>
      <c r="AC77" s="37"/>
      <c r="AD77" s="1"/>
      <c r="AE77" s="1"/>
      <c r="AF77" s="1"/>
      <c r="AG77" s="1"/>
      <c r="AH77" s="1"/>
      <c r="AI77" s="1"/>
      <c r="AJ77" s="1"/>
      <c r="AK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7"/>
      <c r="AB78" s="37"/>
      <c r="AC78" s="37"/>
      <c r="AD78" s="1"/>
      <c r="AE78" s="1"/>
      <c r="AF78" s="1"/>
      <c r="AG78" s="1"/>
      <c r="AH78" s="1"/>
      <c r="AI78" s="1"/>
      <c r="AJ78" s="1"/>
      <c r="AK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7"/>
      <c r="AB79" s="37"/>
      <c r="AC79" s="37"/>
      <c r="AD79" s="1"/>
      <c r="AE79" s="1"/>
      <c r="AF79" s="1"/>
      <c r="AG79" s="1"/>
      <c r="AH79" s="1"/>
      <c r="AI79" s="1"/>
      <c r="AJ79" s="1"/>
      <c r="AK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7"/>
      <c r="AB80" s="37"/>
      <c r="AC80" s="37"/>
      <c r="AD80" s="1"/>
      <c r="AE80" s="1"/>
      <c r="AF80" s="1"/>
      <c r="AG80" s="1"/>
      <c r="AH80" s="1"/>
      <c r="AI80" s="1"/>
      <c r="AJ80" s="1"/>
      <c r="AK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7"/>
      <c r="AB81" s="37"/>
      <c r="AC81" s="37"/>
      <c r="AD81" s="1"/>
      <c r="AE81" s="1"/>
      <c r="AF81" s="1"/>
      <c r="AG81" s="1"/>
      <c r="AH81" s="1"/>
      <c r="AI81" s="1"/>
      <c r="AJ81" s="1"/>
      <c r="AK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7"/>
      <c r="AB82" s="37"/>
      <c r="AC82" s="37"/>
      <c r="AD82" s="1"/>
      <c r="AE82" s="1"/>
      <c r="AF82" s="1"/>
      <c r="AG82" s="1"/>
      <c r="AH82" s="1"/>
      <c r="AI82" s="1"/>
      <c r="AJ82" s="1"/>
      <c r="AK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7"/>
      <c r="AB83" s="37"/>
      <c r="AC83" s="37"/>
      <c r="AD83" s="1"/>
      <c r="AE83" s="1"/>
      <c r="AF83" s="1"/>
      <c r="AG83" s="1"/>
      <c r="AH83" s="1"/>
      <c r="AI83" s="1"/>
      <c r="AJ83" s="1"/>
      <c r="AK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7"/>
      <c r="AB84" s="37"/>
      <c r="AC84" s="37"/>
      <c r="AD84" s="1"/>
      <c r="AE84" s="1"/>
      <c r="AF84" s="1"/>
      <c r="AG84" s="1"/>
      <c r="AH84" s="1"/>
      <c r="AI84" s="1"/>
      <c r="AJ84" s="1"/>
      <c r="AK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7"/>
      <c r="AB85" s="37"/>
      <c r="AC85" s="37"/>
      <c r="AD85" s="1"/>
      <c r="AE85" s="1"/>
      <c r="AF85" s="1"/>
      <c r="AG85" s="1"/>
      <c r="AH85" s="1"/>
      <c r="AI85" s="1"/>
      <c r="AJ85" s="1"/>
      <c r="AK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7"/>
      <c r="AB86" s="37"/>
      <c r="AC86" s="37"/>
      <c r="AD86" s="1"/>
      <c r="AE86" s="1"/>
      <c r="AF86" s="1"/>
      <c r="AG86" s="1"/>
      <c r="AH86" s="1"/>
      <c r="AI86" s="1"/>
      <c r="AJ86" s="1"/>
      <c r="AK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7"/>
      <c r="AB87" s="37"/>
      <c r="AC87" s="37"/>
      <c r="AD87" s="1"/>
      <c r="AE87" s="1"/>
      <c r="AF87" s="1"/>
      <c r="AG87" s="1"/>
      <c r="AH87" s="1"/>
      <c r="AI87" s="1"/>
      <c r="AJ87" s="1"/>
      <c r="AK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7"/>
      <c r="AB88" s="37"/>
      <c r="AC88" s="37"/>
      <c r="AD88" s="1"/>
      <c r="AE88" s="1"/>
      <c r="AF88" s="1"/>
      <c r="AG88" s="1"/>
      <c r="AH88" s="1"/>
      <c r="AI88" s="1"/>
      <c r="AJ88" s="1"/>
      <c r="AK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7"/>
      <c r="AB89" s="37"/>
      <c r="AC89" s="37"/>
      <c r="AD89" s="1"/>
      <c r="AE89" s="1"/>
      <c r="AF89" s="1"/>
      <c r="AG89" s="1"/>
      <c r="AH89" s="1"/>
      <c r="AI89" s="1"/>
      <c r="AJ89" s="1"/>
      <c r="AK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7"/>
      <c r="AB90" s="37"/>
      <c r="AC90" s="37"/>
      <c r="AD90" s="1"/>
      <c r="AE90" s="1"/>
      <c r="AF90" s="1"/>
      <c r="AG90" s="1"/>
      <c r="AH90" s="1"/>
      <c r="AI90" s="1"/>
      <c r="AJ90" s="1"/>
      <c r="AK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7"/>
      <c r="AB91" s="37"/>
      <c r="AC91" s="37"/>
      <c r="AD91" s="1"/>
      <c r="AE91" s="1"/>
      <c r="AF91" s="1"/>
      <c r="AG91" s="1"/>
      <c r="AH91" s="1"/>
      <c r="AI91" s="1"/>
      <c r="AJ91" s="1"/>
      <c r="AK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7"/>
      <c r="AB92" s="37"/>
      <c r="AC92" s="37"/>
      <c r="AD92" s="1"/>
      <c r="AE92" s="1"/>
      <c r="AF92" s="1"/>
      <c r="AG92" s="1"/>
      <c r="AH92" s="1"/>
      <c r="AI92" s="1"/>
      <c r="AJ92" s="1"/>
      <c r="AK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7"/>
      <c r="AB93" s="37"/>
      <c r="AC93" s="37"/>
      <c r="AD93" s="1"/>
      <c r="AE93" s="1"/>
      <c r="AF93" s="1"/>
      <c r="AG93" s="1"/>
      <c r="AH93" s="1"/>
      <c r="AI93" s="1"/>
      <c r="AJ93" s="1"/>
      <c r="AK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7"/>
      <c r="AB94" s="37"/>
      <c r="AC94" s="37"/>
      <c r="AD94" s="1"/>
      <c r="AE94" s="1"/>
      <c r="AF94" s="1"/>
      <c r="AG94" s="1"/>
      <c r="AH94" s="1"/>
      <c r="AI94" s="1"/>
      <c r="AJ94" s="1"/>
      <c r="AK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7"/>
      <c r="AB95" s="37"/>
      <c r="AC95" s="37"/>
      <c r="AD95" s="1"/>
      <c r="AE95" s="1"/>
      <c r="AF95" s="1"/>
      <c r="AG95" s="1"/>
      <c r="AH95" s="1"/>
      <c r="AI95" s="1"/>
      <c r="AJ95" s="1"/>
      <c r="AK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7"/>
      <c r="AB96" s="37"/>
      <c r="AC96" s="37"/>
      <c r="AD96" s="1"/>
      <c r="AE96" s="1"/>
      <c r="AF96" s="1"/>
      <c r="AG96" s="1"/>
      <c r="AH96" s="1"/>
      <c r="AI96" s="1"/>
      <c r="AJ96" s="1"/>
      <c r="AK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7"/>
      <c r="AB97" s="37"/>
      <c r="AC97" s="37"/>
      <c r="AD97" s="1"/>
      <c r="AE97" s="1"/>
      <c r="AF97" s="1"/>
      <c r="AG97" s="1"/>
      <c r="AH97" s="1"/>
      <c r="AI97" s="1"/>
      <c r="AJ97" s="1"/>
      <c r="AK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7"/>
      <c r="AB98" s="37"/>
      <c r="AC98" s="37"/>
      <c r="AD98" s="1"/>
      <c r="AE98" s="1"/>
      <c r="AF98" s="1"/>
      <c r="AG98" s="1"/>
      <c r="AH98" s="1"/>
      <c r="AI98" s="1"/>
      <c r="AJ98" s="1"/>
      <c r="AK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7"/>
      <c r="AB99" s="37"/>
      <c r="AC99" s="37"/>
      <c r="AD99" s="1"/>
      <c r="AE99" s="1"/>
      <c r="AF99" s="1"/>
      <c r="AG99" s="1"/>
      <c r="AH99" s="1"/>
      <c r="AI99" s="1"/>
      <c r="AJ99" s="1"/>
      <c r="AK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7"/>
      <c r="AB100" s="37"/>
      <c r="AC100" s="37"/>
      <c r="AD100" s="1"/>
      <c r="AE100" s="1"/>
      <c r="AF100" s="1"/>
      <c r="AG100" s="1"/>
      <c r="AH100" s="1"/>
      <c r="AI100" s="1"/>
      <c r="AJ100" s="1"/>
      <c r="AK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7"/>
      <c r="AB101" s="37"/>
      <c r="AC101" s="37"/>
      <c r="AD101" s="1"/>
      <c r="AE101" s="1"/>
      <c r="AF101" s="1"/>
      <c r="AG101" s="1"/>
      <c r="AH101" s="1"/>
      <c r="AI101" s="1"/>
      <c r="AJ101" s="1"/>
      <c r="AK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7"/>
      <c r="AB102" s="37"/>
      <c r="AC102" s="37"/>
      <c r="AD102" s="1"/>
      <c r="AE102" s="1"/>
      <c r="AF102" s="1"/>
      <c r="AG102" s="1"/>
      <c r="AH102" s="1"/>
      <c r="AI102" s="1"/>
      <c r="AJ102" s="1"/>
      <c r="AK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7"/>
      <c r="AB103" s="37"/>
      <c r="AC103" s="37"/>
      <c r="AD103" s="1"/>
      <c r="AE103" s="1"/>
      <c r="AF103" s="1"/>
      <c r="AG103" s="1"/>
      <c r="AH103" s="1"/>
      <c r="AI103" s="1"/>
      <c r="AJ103" s="1"/>
      <c r="AK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7"/>
      <c r="AB104" s="37"/>
      <c r="AC104" s="37"/>
      <c r="AD104" s="1"/>
      <c r="AE104" s="1"/>
      <c r="AF104" s="1"/>
      <c r="AG104" s="1"/>
      <c r="AH104" s="1"/>
      <c r="AI104" s="1"/>
      <c r="AJ104" s="1"/>
      <c r="AK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7"/>
      <c r="AB105" s="37"/>
      <c r="AC105" s="37"/>
      <c r="AD105" s="1"/>
      <c r="AE105" s="1"/>
      <c r="AF105" s="1"/>
      <c r="AG105" s="1"/>
      <c r="AH105" s="1"/>
      <c r="AI105" s="1"/>
      <c r="AJ105" s="1"/>
      <c r="AK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7"/>
      <c r="AB106" s="37"/>
      <c r="AC106" s="37"/>
      <c r="AD106" s="1"/>
      <c r="AE106" s="1"/>
      <c r="AF106" s="1"/>
      <c r="AG106" s="1"/>
      <c r="AH106" s="1"/>
      <c r="AI106" s="1"/>
      <c r="AJ106" s="1"/>
      <c r="AK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7"/>
      <c r="AB107" s="37"/>
      <c r="AC107" s="37"/>
      <c r="AD107" s="1"/>
      <c r="AE107" s="1"/>
      <c r="AF107" s="1"/>
      <c r="AG107" s="1"/>
      <c r="AH107" s="1"/>
      <c r="AI107" s="1"/>
      <c r="AJ107" s="1"/>
      <c r="AK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7"/>
      <c r="AB108" s="37"/>
      <c r="AC108" s="37"/>
      <c r="AD108" s="1"/>
      <c r="AE108" s="1"/>
      <c r="AF108" s="1"/>
      <c r="AG108" s="1"/>
      <c r="AH108" s="1"/>
      <c r="AI108" s="1"/>
      <c r="AJ108" s="1"/>
      <c r="AK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7"/>
      <c r="AB109" s="37"/>
      <c r="AC109" s="37"/>
      <c r="AD109" s="1"/>
      <c r="AE109" s="1"/>
      <c r="AF109" s="1"/>
      <c r="AG109" s="1"/>
      <c r="AH109" s="1"/>
      <c r="AI109" s="1"/>
      <c r="AJ109" s="1"/>
      <c r="AK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7"/>
      <c r="AB110" s="37"/>
      <c r="AC110" s="37"/>
      <c r="AD110" s="1"/>
      <c r="AE110" s="1"/>
      <c r="AF110" s="1"/>
      <c r="AG110" s="1"/>
      <c r="AH110" s="1"/>
      <c r="AI110" s="1"/>
      <c r="AJ110" s="1"/>
      <c r="AK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7"/>
      <c r="AB111" s="37"/>
      <c r="AC111" s="37"/>
      <c r="AD111" s="1"/>
      <c r="AE111" s="1"/>
      <c r="AF111" s="1"/>
      <c r="AG111" s="1"/>
      <c r="AH111" s="1"/>
      <c r="AI111" s="1"/>
      <c r="AJ111" s="1"/>
      <c r="AK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7"/>
      <c r="AB112" s="37"/>
      <c r="AC112" s="37"/>
      <c r="AD112" s="1"/>
      <c r="AE112" s="1"/>
      <c r="AF112" s="1"/>
      <c r="AG112" s="1"/>
      <c r="AH112" s="1"/>
      <c r="AI112" s="1"/>
      <c r="AJ112" s="1"/>
      <c r="AK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7"/>
      <c r="AB113" s="37"/>
      <c r="AC113" s="37"/>
      <c r="AD113" s="1"/>
      <c r="AE113" s="1"/>
      <c r="AF113" s="1"/>
      <c r="AG113" s="1"/>
      <c r="AH113" s="1"/>
      <c r="AI113" s="1"/>
      <c r="AJ113" s="1"/>
      <c r="AK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7"/>
      <c r="AB114" s="37"/>
      <c r="AC114" s="37"/>
      <c r="AD114" s="1"/>
      <c r="AE114" s="1"/>
      <c r="AF114" s="1"/>
      <c r="AG114" s="1"/>
      <c r="AH114" s="1"/>
      <c r="AI114" s="1"/>
      <c r="AJ114" s="1"/>
      <c r="AK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7"/>
      <c r="AB115" s="37"/>
      <c r="AC115" s="37"/>
      <c r="AD115" s="1"/>
      <c r="AE115" s="1"/>
      <c r="AF115" s="1"/>
      <c r="AG115" s="1"/>
      <c r="AH115" s="1"/>
      <c r="AI115" s="1"/>
      <c r="AJ115" s="1"/>
      <c r="AK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7"/>
      <c r="AB116" s="37"/>
      <c r="AC116" s="37"/>
      <c r="AD116" s="1"/>
      <c r="AE116" s="1"/>
      <c r="AF116" s="1"/>
      <c r="AG116" s="1"/>
      <c r="AH116" s="1"/>
      <c r="AI116" s="1"/>
      <c r="AJ116" s="1"/>
      <c r="AK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7"/>
      <c r="AB117" s="37"/>
      <c r="AC117" s="37"/>
      <c r="AD117" s="1"/>
      <c r="AE117" s="1"/>
      <c r="AF117" s="1"/>
      <c r="AG117" s="1"/>
      <c r="AH117" s="1"/>
      <c r="AI117" s="1"/>
      <c r="AJ117" s="1"/>
      <c r="AK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7"/>
      <c r="AB118" s="37"/>
      <c r="AC118" s="37"/>
      <c r="AD118" s="1"/>
      <c r="AE118" s="1"/>
      <c r="AF118" s="1"/>
      <c r="AG118" s="1"/>
      <c r="AH118" s="1"/>
      <c r="AI118" s="1"/>
      <c r="AJ118" s="1"/>
      <c r="AK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7"/>
      <c r="AB119" s="37"/>
      <c r="AC119" s="37"/>
      <c r="AD119" s="1"/>
      <c r="AE119" s="1"/>
      <c r="AF119" s="1"/>
      <c r="AG119" s="1"/>
      <c r="AH119" s="1"/>
      <c r="AI119" s="1"/>
      <c r="AJ119" s="1"/>
      <c r="AK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7"/>
      <c r="AB120" s="37"/>
      <c r="AC120" s="37"/>
      <c r="AD120" s="1"/>
      <c r="AE120" s="1"/>
      <c r="AF120" s="1"/>
      <c r="AG120" s="1"/>
      <c r="AH120" s="1"/>
      <c r="AI120" s="1"/>
      <c r="AJ120" s="1"/>
      <c r="AK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7"/>
      <c r="AB121" s="37"/>
      <c r="AC121" s="37"/>
      <c r="AD121" s="1"/>
      <c r="AE121" s="1"/>
      <c r="AF121" s="1"/>
      <c r="AG121" s="1"/>
      <c r="AH121" s="1"/>
      <c r="AI121" s="1"/>
      <c r="AJ121" s="1"/>
      <c r="AK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7"/>
      <c r="AB122" s="37"/>
      <c r="AC122" s="37"/>
      <c r="AD122" s="1"/>
      <c r="AE122" s="1"/>
      <c r="AF122" s="1"/>
      <c r="AG122" s="1"/>
      <c r="AH122" s="1"/>
      <c r="AI122" s="1"/>
      <c r="AJ122" s="1"/>
      <c r="AK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7"/>
      <c r="AB123" s="37"/>
      <c r="AC123" s="37"/>
      <c r="AD123" s="1"/>
      <c r="AE123" s="1"/>
      <c r="AF123" s="1"/>
      <c r="AG123" s="1"/>
      <c r="AH123" s="1"/>
      <c r="AI123" s="1"/>
      <c r="AJ123" s="1"/>
      <c r="AK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7"/>
      <c r="AB124" s="37"/>
      <c r="AC124" s="37"/>
      <c r="AD124" s="1"/>
      <c r="AE124" s="1"/>
      <c r="AF124" s="1"/>
      <c r="AG124" s="1"/>
      <c r="AH124" s="1"/>
      <c r="AI124" s="1"/>
      <c r="AJ124" s="1"/>
      <c r="AK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7"/>
      <c r="AB125" s="37"/>
      <c r="AC125" s="37"/>
      <c r="AD125" s="1"/>
      <c r="AE125" s="1"/>
      <c r="AF125" s="1"/>
      <c r="AG125" s="1"/>
      <c r="AH125" s="1"/>
      <c r="AI125" s="1"/>
      <c r="AJ125" s="1"/>
      <c r="AK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7"/>
      <c r="AB126" s="37"/>
      <c r="AC126" s="37"/>
      <c r="AD126" s="1"/>
      <c r="AE126" s="1"/>
      <c r="AF126" s="1"/>
      <c r="AG126" s="1"/>
      <c r="AH126" s="1"/>
      <c r="AI126" s="1"/>
      <c r="AJ126" s="1"/>
      <c r="AK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7"/>
      <c r="AB127" s="37"/>
      <c r="AC127" s="37"/>
      <c r="AD127" s="1"/>
      <c r="AE127" s="1"/>
      <c r="AF127" s="1"/>
      <c r="AG127" s="1"/>
      <c r="AH127" s="1"/>
      <c r="AI127" s="1"/>
      <c r="AJ127" s="1"/>
      <c r="AK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7"/>
      <c r="AB128" s="37"/>
      <c r="AC128" s="37"/>
      <c r="AD128" s="1"/>
      <c r="AE128" s="1"/>
      <c r="AF128" s="1"/>
      <c r="AG128" s="1"/>
      <c r="AH128" s="1"/>
      <c r="AI128" s="1"/>
      <c r="AJ128" s="1"/>
      <c r="AK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7"/>
      <c r="AB129" s="37"/>
      <c r="AC129" s="37"/>
      <c r="AD129" s="1"/>
      <c r="AE129" s="1"/>
      <c r="AF129" s="1"/>
      <c r="AG129" s="1"/>
      <c r="AH129" s="1"/>
      <c r="AI129" s="1"/>
      <c r="AJ129" s="1"/>
      <c r="AK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7"/>
      <c r="AB130" s="37"/>
      <c r="AC130" s="37"/>
      <c r="AD130" s="1"/>
      <c r="AE130" s="1"/>
      <c r="AF130" s="1"/>
      <c r="AG130" s="1"/>
      <c r="AH130" s="1"/>
      <c r="AI130" s="1"/>
      <c r="AJ130" s="1"/>
      <c r="AK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7"/>
      <c r="AB131" s="37"/>
      <c r="AC131" s="37"/>
      <c r="AD131" s="1"/>
      <c r="AE131" s="1"/>
      <c r="AF131" s="1"/>
      <c r="AG131" s="1"/>
      <c r="AH131" s="1"/>
      <c r="AI131" s="1"/>
      <c r="AJ131" s="1"/>
      <c r="AK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7"/>
      <c r="AB132" s="37"/>
      <c r="AC132" s="37"/>
      <c r="AD132" s="1"/>
      <c r="AE132" s="1"/>
      <c r="AF132" s="1"/>
      <c r="AG132" s="1"/>
      <c r="AH132" s="1"/>
      <c r="AI132" s="1"/>
      <c r="AJ132" s="1"/>
      <c r="AK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7"/>
      <c r="AB133" s="37"/>
      <c r="AC133" s="37"/>
      <c r="AD133" s="1"/>
      <c r="AE133" s="1"/>
      <c r="AF133" s="1"/>
      <c r="AG133" s="1"/>
      <c r="AH133" s="1"/>
      <c r="AI133" s="1"/>
      <c r="AJ133" s="1"/>
      <c r="AK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7"/>
      <c r="AB134" s="37"/>
      <c r="AC134" s="37"/>
      <c r="AD134" s="1"/>
      <c r="AE134" s="1"/>
      <c r="AF134" s="1"/>
      <c r="AG134" s="1"/>
      <c r="AH134" s="1"/>
      <c r="AI134" s="1"/>
      <c r="AJ134" s="1"/>
      <c r="AK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7"/>
      <c r="AB135" s="37"/>
      <c r="AC135" s="37"/>
      <c r="AD135" s="1"/>
      <c r="AE135" s="1"/>
      <c r="AF135" s="1"/>
      <c r="AG135" s="1"/>
      <c r="AH135" s="1"/>
      <c r="AI135" s="1"/>
      <c r="AJ135" s="1"/>
      <c r="AK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7"/>
      <c r="AB136" s="37"/>
      <c r="AC136" s="37"/>
      <c r="AD136" s="1"/>
      <c r="AE136" s="1"/>
      <c r="AF136" s="1"/>
      <c r="AG136" s="1"/>
      <c r="AH136" s="1"/>
      <c r="AI136" s="1"/>
      <c r="AJ136" s="1"/>
      <c r="AK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7"/>
      <c r="AB137" s="37"/>
      <c r="AC137" s="37"/>
      <c r="AD137" s="1"/>
      <c r="AE137" s="1"/>
      <c r="AF137" s="1"/>
      <c r="AG137" s="1"/>
      <c r="AH137" s="1"/>
      <c r="AI137" s="1"/>
      <c r="AJ137" s="1"/>
      <c r="AK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7"/>
      <c r="AB138" s="37"/>
      <c r="AC138" s="37"/>
      <c r="AD138" s="1"/>
      <c r="AE138" s="1"/>
      <c r="AF138" s="1"/>
      <c r="AG138" s="1"/>
      <c r="AH138" s="1"/>
      <c r="AI138" s="1"/>
      <c r="AJ138" s="1"/>
      <c r="AK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7"/>
      <c r="AB139" s="37"/>
      <c r="AC139" s="37"/>
      <c r="AD139" s="1"/>
      <c r="AE139" s="1"/>
      <c r="AF139" s="1"/>
      <c r="AG139" s="1"/>
      <c r="AH139" s="1"/>
      <c r="AI139" s="1"/>
      <c r="AJ139" s="1"/>
      <c r="AK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7"/>
      <c r="AB140" s="37"/>
      <c r="AC140" s="37"/>
      <c r="AD140" s="1"/>
      <c r="AE140" s="1"/>
      <c r="AF140" s="1"/>
      <c r="AG140" s="1"/>
      <c r="AH140" s="1"/>
      <c r="AI140" s="1"/>
      <c r="AJ140" s="1"/>
      <c r="AK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7"/>
      <c r="AB141" s="37"/>
      <c r="AC141" s="37"/>
      <c r="AD141" s="1"/>
      <c r="AE141" s="1"/>
      <c r="AF141" s="1"/>
      <c r="AG141" s="1"/>
      <c r="AH141" s="1"/>
      <c r="AI141" s="1"/>
      <c r="AJ141" s="1"/>
      <c r="AK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7"/>
      <c r="AB142" s="37"/>
      <c r="AC142" s="37"/>
      <c r="AD142" s="1"/>
      <c r="AE142" s="1"/>
      <c r="AF142" s="1"/>
      <c r="AG142" s="1"/>
      <c r="AH142" s="1"/>
      <c r="AI142" s="1"/>
      <c r="AJ142" s="1"/>
      <c r="AK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7"/>
      <c r="AB143" s="37"/>
      <c r="AC143" s="37"/>
      <c r="AD143" s="1"/>
      <c r="AE143" s="1"/>
      <c r="AF143" s="1"/>
      <c r="AG143" s="1"/>
      <c r="AH143" s="1"/>
      <c r="AI143" s="1"/>
      <c r="AJ143" s="1"/>
      <c r="AK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7"/>
      <c r="AB144" s="37"/>
      <c r="AC144" s="37"/>
      <c r="AD144" s="1"/>
      <c r="AE144" s="1"/>
      <c r="AF144" s="1"/>
      <c r="AG144" s="1"/>
      <c r="AH144" s="1"/>
      <c r="AI144" s="1"/>
      <c r="AJ144" s="1"/>
      <c r="AK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7"/>
      <c r="AB145" s="37"/>
      <c r="AC145" s="37"/>
      <c r="AD145" s="1"/>
      <c r="AE145" s="1"/>
      <c r="AF145" s="1"/>
      <c r="AG145" s="1"/>
      <c r="AH145" s="1"/>
      <c r="AI145" s="1"/>
      <c r="AJ145" s="1"/>
      <c r="AK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7"/>
      <c r="AB146" s="37"/>
      <c r="AC146" s="37"/>
      <c r="AD146" s="1"/>
      <c r="AE146" s="1"/>
      <c r="AF146" s="1"/>
      <c r="AG146" s="1"/>
      <c r="AH146" s="1"/>
      <c r="AI146" s="1"/>
      <c r="AJ146" s="1"/>
      <c r="AK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7"/>
      <c r="AB147" s="37"/>
      <c r="AC147" s="37"/>
      <c r="AD147" s="1"/>
      <c r="AE147" s="1"/>
      <c r="AF147" s="1"/>
      <c r="AG147" s="1"/>
      <c r="AH147" s="1"/>
      <c r="AI147" s="1"/>
      <c r="AJ147" s="1"/>
      <c r="AK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7"/>
      <c r="AB148" s="37"/>
      <c r="AC148" s="37"/>
      <c r="AD148" s="1"/>
      <c r="AE148" s="1"/>
      <c r="AF148" s="1"/>
      <c r="AG148" s="1"/>
      <c r="AH148" s="1"/>
      <c r="AI148" s="1"/>
      <c r="AJ148" s="1"/>
      <c r="AK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7"/>
      <c r="AB149" s="37"/>
      <c r="AC149" s="37"/>
      <c r="AD149" s="1"/>
      <c r="AE149" s="1"/>
      <c r="AF149" s="1"/>
      <c r="AG149" s="1"/>
      <c r="AH149" s="1"/>
      <c r="AI149" s="1"/>
      <c r="AJ149" s="1"/>
      <c r="AK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7"/>
      <c r="AB150" s="37"/>
      <c r="AC150" s="37"/>
      <c r="AD150" s="1"/>
      <c r="AE150" s="1"/>
      <c r="AF150" s="1"/>
      <c r="AG150" s="1"/>
      <c r="AH150" s="1"/>
      <c r="AI150" s="1"/>
      <c r="AJ150" s="1"/>
      <c r="AK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7"/>
      <c r="AB151" s="37"/>
      <c r="AC151" s="37"/>
      <c r="AD151" s="1"/>
      <c r="AE151" s="1"/>
      <c r="AF151" s="1"/>
      <c r="AG151" s="1"/>
      <c r="AH151" s="1"/>
      <c r="AI151" s="1"/>
      <c r="AJ151" s="1"/>
      <c r="AK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7"/>
      <c r="AB152" s="37"/>
      <c r="AC152" s="37"/>
      <c r="AD152" s="1"/>
      <c r="AE152" s="1"/>
      <c r="AF152" s="1"/>
      <c r="AG152" s="1"/>
      <c r="AH152" s="1"/>
      <c r="AI152" s="1"/>
      <c r="AJ152" s="1"/>
      <c r="AK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7"/>
      <c r="AB153" s="37"/>
      <c r="AC153" s="37"/>
      <c r="AD153" s="1"/>
      <c r="AE153" s="1"/>
      <c r="AF153" s="1"/>
      <c r="AG153" s="1"/>
      <c r="AH153" s="1"/>
      <c r="AI153" s="1"/>
      <c r="AJ153" s="1"/>
      <c r="AK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7"/>
      <c r="AB154" s="37"/>
      <c r="AC154" s="37"/>
      <c r="AD154" s="1"/>
      <c r="AE154" s="1"/>
      <c r="AF154" s="1"/>
      <c r="AG154" s="1"/>
      <c r="AH154" s="1"/>
      <c r="AI154" s="1"/>
      <c r="AJ154" s="1"/>
      <c r="AK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7"/>
      <c r="AB155" s="37"/>
      <c r="AC155" s="37"/>
      <c r="AD155" s="1"/>
      <c r="AE155" s="1"/>
      <c r="AF155" s="1"/>
      <c r="AG155" s="1"/>
      <c r="AH155" s="1"/>
      <c r="AI155" s="1"/>
      <c r="AJ155" s="1"/>
      <c r="AK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7"/>
      <c r="AB156" s="37"/>
      <c r="AC156" s="37"/>
      <c r="AD156" s="1"/>
      <c r="AE156" s="1"/>
      <c r="AF156" s="1"/>
      <c r="AG156" s="1"/>
      <c r="AH156" s="1"/>
      <c r="AI156" s="1"/>
      <c r="AJ156" s="1"/>
      <c r="AK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7"/>
      <c r="AB157" s="37"/>
      <c r="AC157" s="37"/>
      <c r="AD157" s="1"/>
      <c r="AE157" s="1"/>
      <c r="AF157" s="1"/>
      <c r="AG157" s="1"/>
      <c r="AH157" s="1"/>
      <c r="AI157" s="1"/>
      <c r="AJ157" s="1"/>
      <c r="AK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7"/>
      <c r="AB158" s="37"/>
      <c r="AC158" s="37"/>
      <c r="AD158" s="1"/>
      <c r="AE158" s="1"/>
      <c r="AF158" s="1"/>
      <c r="AG158" s="1"/>
      <c r="AH158" s="1"/>
      <c r="AI158" s="1"/>
      <c r="AJ158" s="1"/>
      <c r="AK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7"/>
      <c r="AB159" s="37"/>
      <c r="AC159" s="37"/>
      <c r="AD159" s="1"/>
      <c r="AE159" s="1"/>
      <c r="AF159" s="1"/>
      <c r="AG159" s="1"/>
      <c r="AH159" s="1"/>
      <c r="AI159" s="1"/>
      <c r="AJ159" s="1"/>
      <c r="AK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7"/>
      <c r="AB160" s="37"/>
      <c r="AC160" s="37"/>
      <c r="AD160" s="1"/>
      <c r="AE160" s="1"/>
      <c r="AF160" s="1"/>
      <c r="AG160" s="1"/>
      <c r="AH160" s="1"/>
      <c r="AI160" s="1"/>
      <c r="AJ160" s="1"/>
      <c r="AK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7"/>
      <c r="AB161" s="37"/>
      <c r="AC161" s="37"/>
      <c r="AD161" s="1"/>
      <c r="AE161" s="1"/>
      <c r="AF161" s="1"/>
      <c r="AG161" s="1"/>
      <c r="AH161" s="1"/>
      <c r="AI161" s="1"/>
      <c r="AJ161" s="1"/>
      <c r="AK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7"/>
      <c r="AB162" s="37"/>
      <c r="AC162" s="37"/>
      <c r="AD162" s="1"/>
      <c r="AE162" s="1"/>
      <c r="AF162" s="1"/>
      <c r="AG162" s="1"/>
      <c r="AH162" s="1"/>
      <c r="AI162" s="1"/>
      <c r="AJ162" s="1"/>
      <c r="AK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7"/>
      <c r="AB163" s="37"/>
      <c r="AC163" s="37"/>
      <c r="AD163" s="1"/>
      <c r="AE163" s="1"/>
      <c r="AF163" s="1"/>
      <c r="AG163" s="1"/>
      <c r="AH163" s="1"/>
      <c r="AI163" s="1"/>
      <c r="AJ163" s="1"/>
      <c r="AK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7"/>
      <c r="AB164" s="37"/>
      <c r="AC164" s="37"/>
      <c r="AD164" s="1"/>
      <c r="AE164" s="1"/>
      <c r="AF164" s="1"/>
      <c r="AG164" s="1"/>
      <c r="AH164" s="1"/>
      <c r="AI164" s="1"/>
      <c r="AJ164" s="1"/>
      <c r="AK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7"/>
      <c r="AB165" s="37"/>
      <c r="AC165" s="37"/>
      <c r="AD165" s="1"/>
      <c r="AE165" s="1"/>
      <c r="AF165" s="1"/>
      <c r="AG165" s="1"/>
      <c r="AH165" s="1"/>
      <c r="AI165" s="1"/>
      <c r="AJ165" s="1"/>
      <c r="AK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7"/>
      <c r="AB166" s="37"/>
      <c r="AC166" s="37"/>
      <c r="AD166" s="1"/>
      <c r="AE166" s="1"/>
      <c r="AF166" s="1"/>
      <c r="AG166" s="1"/>
      <c r="AH166" s="1"/>
      <c r="AI166" s="1"/>
      <c r="AJ166" s="1"/>
      <c r="AK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7"/>
      <c r="AB167" s="37"/>
      <c r="AC167" s="37"/>
      <c r="AD167" s="1"/>
      <c r="AE167" s="1"/>
      <c r="AF167" s="1"/>
      <c r="AG167" s="1"/>
      <c r="AH167" s="1"/>
      <c r="AI167" s="1"/>
      <c r="AJ167" s="1"/>
      <c r="AK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7"/>
      <c r="AB168" s="37"/>
      <c r="AC168" s="37"/>
      <c r="AD168" s="1"/>
      <c r="AE168" s="1"/>
      <c r="AF168" s="1"/>
      <c r="AG168" s="1"/>
      <c r="AH168" s="1"/>
      <c r="AI168" s="1"/>
      <c r="AJ168" s="1"/>
      <c r="AK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7"/>
      <c r="AB169" s="37"/>
      <c r="AC169" s="37"/>
      <c r="AD169" s="1"/>
      <c r="AE169" s="1"/>
      <c r="AF169" s="1"/>
      <c r="AG169" s="1"/>
      <c r="AH169" s="1"/>
      <c r="AI169" s="1"/>
      <c r="AJ169" s="1"/>
      <c r="AK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7"/>
      <c r="AB170" s="37"/>
      <c r="AC170" s="37"/>
      <c r="AD170" s="1"/>
      <c r="AE170" s="1"/>
      <c r="AF170" s="1"/>
      <c r="AG170" s="1"/>
      <c r="AH170" s="1"/>
      <c r="AI170" s="1"/>
      <c r="AJ170" s="1"/>
      <c r="AK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7"/>
      <c r="AB171" s="37"/>
      <c r="AC171" s="37"/>
      <c r="AD171" s="1"/>
      <c r="AE171" s="1"/>
      <c r="AF171" s="1"/>
      <c r="AG171" s="1"/>
      <c r="AH171" s="1"/>
      <c r="AI171" s="1"/>
      <c r="AJ171" s="1"/>
      <c r="AK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7"/>
      <c r="AB172" s="37"/>
      <c r="AC172" s="37"/>
      <c r="AD172" s="1"/>
      <c r="AE172" s="1"/>
      <c r="AF172" s="1"/>
      <c r="AG172" s="1"/>
      <c r="AH172" s="1"/>
      <c r="AI172" s="1"/>
      <c r="AJ172" s="1"/>
      <c r="AK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7"/>
      <c r="AB173" s="37"/>
      <c r="AC173" s="37"/>
      <c r="AD173" s="1"/>
      <c r="AE173" s="1"/>
      <c r="AF173" s="1"/>
      <c r="AG173" s="1"/>
      <c r="AH173" s="1"/>
      <c r="AI173" s="1"/>
      <c r="AJ173" s="1"/>
      <c r="AK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7"/>
      <c r="AB174" s="37"/>
      <c r="AC174" s="37"/>
      <c r="AD174" s="1"/>
      <c r="AE174" s="1"/>
      <c r="AF174" s="1"/>
      <c r="AG174" s="1"/>
      <c r="AH174" s="1"/>
      <c r="AI174" s="1"/>
      <c r="AJ174" s="1"/>
      <c r="AK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7"/>
      <c r="AB175" s="37"/>
      <c r="AC175" s="37"/>
      <c r="AD175" s="1"/>
      <c r="AE175" s="1"/>
      <c r="AF175" s="1"/>
      <c r="AG175" s="1"/>
      <c r="AH175" s="1"/>
      <c r="AI175" s="1"/>
      <c r="AJ175" s="1"/>
      <c r="AK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7"/>
      <c r="AB176" s="37"/>
      <c r="AC176" s="37"/>
      <c r="AD176" s="1"/>
      <c r="AE176" s="1"/>
      <c r="AF176" s="1"/>
      <c r="AG176" s="1"/>
      <c r="AH176" s="1"/>
      <c r="AI176" s="1"/>
      <c r="AJ176" s="1"/>
      <c r="AK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7"/>
      <c r="AB177" s="37"/>
      <c r="AC177" s="37"/>
      <c r="AD177" s="1"/>
      <c r="AE177" s="1"/>
      <c r="AF177" s="1"/>
      <c r="AG177" s="1"/>
      <c r="AH177" s="1"/>
      <c r="AI177" s="1"/>
      <c r="AJ177" s="1"/>
      <c r="AK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7"/>
      <c r="AB178" s="37"/>
      <c r="AC178" s="37"/>
      <c r="AD178" s="1"/>
      <c r="AE178" s="1"/>
      <c r="AF178" s="1"/>
      <c r="AG178" s="1"/>
      <c r="AH178" s="1"/>
      <c r="AI178" s="1"/>
      <c r="AJ178" s="1"/>
      <c r="AK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7"/>
      <c r="AB179" s="37"/>
      <c r="AC179" s="37"/>
      <c r="AD179" s="1"/>
      <c r="AE179" s="1"/>
      <c r="AF179" s="1"/>
      <c r="AG179" s="1"/>
      <c r="AH179" s="1"/>
      <c r="AI179" s="1"/>
      <c r="AJ179" s="1"/>
      <c r="AK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7"/>
      <c r="AB180" s="37"/>
      <c r="AC180" s="37"/>
      <c r="AD180" s="1"/>
      <c r="AE180" s="1"/>
      <c r="AF180" s="1"/>
      <c r="AG180" s="1"/>
      <c r="AH180" s="1"/>
      <c r="AI180" s="1"/>
      <c r="AJ180" s="1"/>
      <c r="AK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7"/>
      <c r="AB181" s="37"/>
      <c r="AC181" s="37"/>
      <c r="AD181" s="1"/>
      <c r="AE181" s="1"/>
      <c r="AF181" s="1"/>
      <c r="AG181" s="1"/>
      <c r="AH181" s="1"/>
      <c r="AI181" s="1"/>
      <c r="AJ181" s="1"/>
      <c r="AK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7"/>
      <c r="AB182" s="37"/>
      <c r="AC182" s="37"/>
      <c r="AD182" s="1"/>
      <c r="AE182" s="1"/>
      <c r="AF182" s="1"/>
      <c r="AG182" s="1"/>
      <c r="AH182" s="1"/>
      <c r="AI182" s="1"/>
      <c r="AJ182" s="1"/>
      <c r="AK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7"/>
      <c r="AB183" s="37"/>
      <c r="AC183" s="37"/>
      <c r="AD183" s="1"/>
      <c r="AE183" s="1"/>
      <c r="AF183" s="1"/>
      <c r="AG183" s="1"/>
      <c r="AH183" s="1"/>
      <c r="AI183" s="1"/>
      <c r="AJ183" s="1"/>
      <c r="AK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7"/>
      <c r="AB184" s="37"/>
      <c r="AC184" s="37"/>
      <c r="AD184" s="1"/>
      <c r="AE184" s="1"/>
      <c r="AF184" s="1"/>
      <c r="AG184" s="1"/>
      <c r="AH184" s="1"/>
      <c r="AI184" s="1"/>
      <c r="AJ184" s="1"/>
      <c r="AK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7"/>
      <c r="AB185" s="37"/>
      <c r="AC185" s="37"/>
      <c r="AD185" s="1"/>
      <c r="AE185" s="1"/>
      <c r="AF185" s="1"/>
      <c r="AG185" s="1"/>
      <c r="AH185" s="1"/>
      <c r="AI185" s="1"/>
      <c r="AJ185" s="1"/>
      <c r="AK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7"/>
      <c r="AB186" s="37"/>
      <c r="AC186" s="37"/>
      <c r="AD186" s="1"/>
      <c r="AE186" s="1"/>
      <c r="AF186" s="1"/>
      <c r="AG186" s="1"/>
      <c r="AH186" s="1"/>
      <c r="AI186" s="1"/>
      <c r="AJ186" s="1"/>
      <c r="AK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7"/>
      <c r="AB187" s="37"/>
      <c r="AC187" s="37"/>
      <c r="AD187" s="1"/>
      <c r="AE187" s="1"/>
      <c r="AF187" s="1"/>
      <c r="AG187" s="1"/>
      <c r="AH187" s="1"/>
      <c r="AI187" s="1"/>
      <c r="AJ187" s="1"/>
      <c r="AK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7"/>
      <c r="AB188" s="37"/>
      <c r="AC188" s="37"/>
      <c r="AD188" s="1"/>
      <c r="AE188" s="1"/>
      <c r="AF188" s="1"/>
      <c r="AG188" s="1"/>
      <c r="AH188" s="1"/>
      <c r="AI188" s="1"/>
      <c r="AJ188" s="1"/>
      <c r="AK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7"/>
      <c r="AB189" s="37"/>
      <c r="AC189" s="37"/>
      <c r="AD189" s="1"/>
      <c r="AE189" s="1"/>
      <c r="AF189" s="1"/>
      <c r="AG189" s="1"/>
      <c r="AH189" s="1"/>
      <c r="AI189" s="1"/>
      <c r="AJ189" s="1"/>
      <c r="AK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7"/>
      <c r="AB190" s="37"/>
      <c r="AC190" s="37"/>
      <c r="AD190" s="1"/>
      <c r="AE190" s="1"/>
      <c r="AF190" s="1"/>
      <c r="AG190" s="1"/>
      <c r="AH190" s="1"/>
      <c r="AI190" s="1"/>
      <c r="AJ190" s="1"/>
      <c r="AK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7"/>
      <c r="AB191" s="37"/>
      <c r="AC191" s="37"/>
      <c r="AD191" s="1"/>
      <c r="AE191" s="1"/>
      <c r="AF191" s="1"/>
      <c r="AG191" s="1"/>
      <c r="AH191" s="1"/>
      <c r="AI191" s="1"/>
      <c r="AJ191" s="1"/>
      <c r="AK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7"/>
      <c r="AB192" s="37"/>
      <c r="AC192" s="37"/>
      <c r="AD192" s="1"/>
      <c r="AE192" s="1"/>
      <c r="AF192" s="1"/>
      <c r="AG192" s="1"/>
      <c r="AH192" s="1"/>
      <c r="AI192" s="1"/>
      <c r="AJ192" s="1"/>
      <c r="AK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7"/>
      <c r="AB193" s="37"/>
      <c r="AC193" s="37"/>
      <c r="AD193" s="1"/>
      <c r="AE193" s="1"/>
      <c r="AF193" s="1"/>
      <c r="AG193" s="1"/>
      <c r="AH193" s="1"/>
      <c r="AI193" s="1"/>
      <c r="AJ193" s="1"/>
      <c r="AK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7"/>
      <c r="AB194" s="37"/>
      <c r="AC194" s="37"/>
      <c r="AD194" s="1"/>
      <c r="AE194" s="1"/>
      <c r="AF194" s="1"/>
      <c r="AG194" s="1"/>
      <c r="AH194" s="1"/>
      <c r="AI194" s="1"/>
      <c r="AJ194" s="1"/>
      <c r="AK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7"/>
      <c r="AB195" s="37"/>
      <c r="AC195" s="37"/>
      <c r="AD195" s="1"/>
      <c r="AE195" s="1"/>
      <c r="AF195" s="1"/>
      <c r="AG195" s="1"/>
      <c r="AH195" s="1"/>
      <c r="AI195" s="1"/>
      <c r="AJ195" s="1"/>
      <c r="AK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7"/>
      <c r="AB196" s="37"/>
      <c r="AC196" s="37"/>
      <c r="AD196" s="1"/>
      <c r="AE196" s="1"/>
      <c r="AF196" s="1"/>
      <c r="AG196" s="1"/>
      <c r="AH196" s="1"/>
      <c r="AI196" s="1"/>
      <c r="AJ196" s="1"/>
      <c r="AK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7"/>
      <c r="AB197" s="37"/>
      <c r="AC197" s="37"/>
      <c r="AD197" s="1"/>
      <c r="AE197" s="1"/>
      <c r="AF197" s="1"/>
      <c r="AG197" s="1"/>
      <c r="AH197" s="1"/>
      <c r="AI197" s="1"/>
      <c r="AJ197" s="1"/>
      <c r="AK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7"/>
      <c r="AB198" s="37"/>
      <c r="AC198" s="37"/>
      <c r="AD198" s="1"/>
      <c r="AE198" s="1"/>
      <c r="AF198" s="1"/>
      <c r="AG198" s="1"/>
      <c r="AH198" s="1"/>
      <c r="AI198" s="1"/>
      <c r="AJ198" s="1"/>
      <c r="AK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7"/>
      <c r="AB199" s="37"/>
      <c r="AC199" s="37"/>
      <c r="AD199" s="1"/>
      <c r="AE199" s="1"/>
      <c r="AF199" s="1"/>
      <c r="AG199" s="1"/>
      <c r="AH199" s="1"/>
      <c r="AI199" s="1"/>
      <c r="AJ199" s="1"/>
      <c r="AK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7"/>
      <c r="AB200" s="37"/>
      <c r="AC200" s="37"/>
      <c r="AD200" s="1"/>
      <c r="AE200" s="1"/>
      <c r="AF200" s="1"/>
      <c r="AG200" s="1"/>
      <c r="AH200" s="1"/>
      <c r="AI200" s="1"/>
      <c r="AJ200" s="1"/>
      <c r="AK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7"/>
      <c r="AB201" s="37"/>
      <c r="AC201" s="37"/>
      <c r="AD201" s="1"/>
      <c r="AE201" s="1"/>
      <c r="AF201" s="1"/>
      <c r="AG201" s="1"/>
      <c r="AH201" s="1"/>
      <c r="AI201" s="1"/>
      <c r="AJ201" s="1"/>
      <c r="AK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7"/>
      <c r="AB202" s="37"/>
      <c r="AC202" s="37"/>
      <c r="AD202" s="1"/>
      <c r="AE202" s="1"/>
      <c r="AF202" s="1"/>
      <c r="AG202" s="1"/>
      <c r="AH202" s="1"/>
      <c r="AI202" s="1"/>
      <c r="AJ202" s="1"/>
      <c r="AK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7"/>
      <c r="AB203" s="37"/>
      <c r="AC203" s="37"/>
      <c r="AD203" s="1"/>
      <c r="AE203" s="1"/>
      <c r="AF203" s="1"/>
      <c r="AG203" s="1"/>
      <c r="AH203" s="1"/>
      <c r="AI203" s="1"/>
      <c r="AJ203" s="1"/>
      <c r="AK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7"/>
      <c r="AB204" s="37"/>
      <c r="AC204" s="37"/>
      <c r="AD204" s="1"/>
      <c r="AE204" s="1"/>
      <c r="AF204" s="1"/>
      <c r="AG204" s="1"/>
      <c r="AH204" s="1"/>
      <c r="AI204" s="1"/>
      <c r="AJ204" s="1"/>
      <c r="AK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7"/>
      <c r="AB205" s="37"/>
      <c r="AC205" s="37"/>
      <c r="AD205" s="1"/>
      <c r="AE205" s="1"/>
      <c r="AF205" s="1"/>
      <c r="AG205" s="1"/>
      <c r="AH205" s="1"/>
      <c r="AI205" s="1"/>
      <c r="AJ205" s="1"/>
      <c r="AK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7"/>
      <c r="AB206" s="37"/>
      <c r="AC206" s="37"/>
      <c r="AD206" s="1"/>
      <c r="AE206" s="1"/>
      <c r="AF206" s="1"/>
      <c r="AG206" s="1"/>
      <c r="AH206" s="1"/>
      <c r="AI206" s="1"/>
      <c r="AJ206" s="1"/>
      <c r="AK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7"/>
      <c r="AB207" s="37"/>
      <c r="AC207" s="37"/>
      <c r="AD207" s="1"/>
      <c r="AE207" s="1"/>
      <c r="AF207" s="1"/>
      <c r="AG207" s="1"/>
      <c r="AH207" s="1"/>
      <c r="AI207" s="1"/>
      <c r="AJ207" s="1"/>
      <c r="AK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7"/>
      <c r="AB208" s="37"/>
      <c r="AC208" s="37"/>
      <c r="AD208" s="1"/>
      <c r="AE208" s="1"/>
      <c r="AF208" s="1"/>
      <c r="AG208" s="1"/>
      <c r="AH208" s="1"/>
      <c r="AI208" s="1"/>
      <c r="AJ208" s="1"/>
      <c r="AK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7"/>
      <c r="AB209" s="37"/>
      <c r="AC209" s="37"/>
      <c r="AD209" s="1"/>
      <c r="AE209" s="1"/>
      <c r="AF209" s="1"/>
      <c r="AG209" s="1"/>
      <c r="AH209" s="1"/>
      <c r="AI209" s="1"/>
      <c r="AJ209" s="1"/>
      <c r="AK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7"/>
      <c r="AB210" s="37"/>
      <c r="AC210" s="37"/>
      <c r="AD210" s="1"/>
      <c r="AE210" s="1"/>
      <c r="AF210" s="1"/>
      <c r="AG210" s="1"/>
      <c r="AH210" s="1"/>
      <c r="AI210" s="1"/>
      <c r="AJ210" s="1"/>
      <c r="AK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7"/>
      <c r="AB211" s="37"/>
      <c r="AC211" s="37"/>
      <c r="AD211" s="1"/>
      <c r="AE211" s="1"/>
      <c r="AF211" s="1"/>
      <c r="AG211" s="1"/>
      <c r="AH211" s="1"/>
      <c r="AI211" s="1"/>
      <c r="AJ211" s="1"/>
      <c r="AK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7"/>
      <c r="AB212" s="37"/>
      <c r="AC212" s="37"/>
      <c r="AD212" s="1"/>
      <c r="AE212" s="1"/>
      <c r="AF212" s="1"/>
      <c r="AG212" s="1"/>
      <c r="AH212" s="1"/>
      <c r="AI212" s="1"/>
      <c r="AJ212" s="1"/>
      <c r="AK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7"/>
      <c r="AB213" s="37"/>
      <c r="AC213" s="37"/>
      <c r="AD213" s="1"/>
      <c r="AE213" s="1"/>
      <c r="AF213" s="1"/>
      <c r="AG213" s="1"/>
      <c r="AH213" s="1"/>
      <c r="AI213" s="1"/>
      <c r="AJ213" s="1"/>
      <c r="AK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7"/>
      <c r="AB214" s="37"/>
      <c r="AC214" s="37"/>
      <c r="AD214" s="1"/>
      <c r="AE214" s="1"/>
      <c r="AF214" s="1"/>
      <c r="AG214" s="1"/>
      <c r="AH214" s="1"/>
      <c r="AI214" s="1"/>
      <c r="AJ214" s="1"/>
      <c r="AK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7"/>
      <c r="AB215" s="37"/>
      <c r="AC215" s="37"/>
      <c r="AD215" s="1"/>
      <c r="AE215" s="1"/>
      <c r="AF215" s="1"/>
      <c r="AG215" s="1"/>
      <c r="AH215" s="1"/>
      <c r="AI215" s="1"/>
      <c r="AJ215" s="1"/>
      <c r="AK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7"/>
      <c r="AB216" s="37"/>
      <c r="AC216" s="37"/>
      <c r="AD216" s="1"/>
      <c r="AE216" s="1"/>
      <c r="AF216" s="1"/>
      <c r="AG216" s="1"/>
      <c r="AH216" s="1"/>
      <c r="AI216" s="1"/>
      <c r="AJ216" s="1"/>
      <c r="AK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7"/>
      <c r="AB217" s="37"/>
      <c r="AC217" s="37"/>
      <c r="AD217" s="1"/>
      <c r="AE217" s="1"/>
      <c r="AF217" s="1"/>
      <c r="AG217" s="1"/>
      <c r="AH217" s="1"/>
      <c r="AI217" s="1"/>
      <c r="AJ217" s="1"/>
      <c r="AK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7"/>
      <c r="AB218" s="37"/>
      <c r="AC218" s="37"/>
      <c r="AD218" s="1"/>
      <c r="AE218" s="1"/>
      <c r="AF218" s="1"/>
      <c r="AG218" s="1"/>
      <c r="AH218" s="1"/>
      <c r="AI218" s="1"/>
      <c r="AJ218" s="1"/>
      <c r="AK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7"/>
      <c r="AB219" s="37"/>
      <c r="AC219" s="37"/>
      <c r="AD219" s="1"/>
      <c r="AE219" s="1"/>
      <c r="AF219" s="1"/>
      <c r="AG219" s="1"/>
      <c r="AH219" s="1"/>
      <c r="AI219" s="1"/>
      <c r="AJ219" s="1"/>
      <c r="AK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7"/>
      <c r="AB220" s="37"/>
      <c r="AC220" s="37"/>
      <c r="AD220" s="1"/>
      <c r="AE220" s="1"/>
      <c r="AF220" s="1"/>
      <c r="AG220" s="1"/>
      <c r="AH220" s="1"/>
      <c r="AI220" s="1"/>
      <c r="AJ220" s="1"/>
      <c r="AK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7"/>
      <c r="AB221" s="37"/>
      <c r="AC221" s="37"/>
      <c r="AD221" s="1"/>
      <c r="AE221" s="1"/>
      <c r="AF221" s="1"/>
      <c r="AG221" s="1"/>
      <c r="AH221" s="1"/>
      <c r="AI221" s="1"/>
      <c r="AJ221" s="1"/>
      <c r="AK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7"/>
      <c r="AB222" s="37"/>
      <c r="AC222" s="37"/>
      <c r="AD222" s="1"/>
      <c r="AE222" s="1"/>
      <c r="AF222" s="1"/>
      <c r="AG222" s="1"/>
      <c r="AH222" s="1"/>
      <c r="AI222" s="1"/>
      <c r="AJ222" s="1"/>
      <c r="AK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7"/>
      <c r="AB223" s="37"/>
      <c r="AC223" s="37"/>
      <c r="AD223" s="1"/>
      <c r="AE223" s="1"/>
      <c r="AF223" s="1"/>
      <c r="AG223" s="1"/>
      <c r="AH223" s="1"/>
      <c r="AI223" s="1"/>
      <c r="AJ223" s="1"/>
      <c r="AK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7"/>
      <c r="AB224" s="37"/>
      <c r="AC224" s="37"/>
      <c r="AD224" s="1"/>
      <c r="AE224" s="1"/>
      <c r="AF224" s="1"/>
      <c r="AG224" s="1"/>
      <c r="AH224" s="1"/>
      <c r="AI224" s="1"/>
      <c r="AJ224" s="1"/>
      <c r="AK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7"/>
      <c r="AB225" s="37"/>
      <c r="AC225" s="37"/>
      <c r="AD225" s="1"/>
      <c r="AE225" s="1"/>
      <c r="AF225" s="1"/>
      <c r="AG225" s="1"/>
      <c r="AH225" s="1"/>
      <c r="AI225" s="1"/>
      <c r="AJ225" s="1"/>
      <c r="AK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7"/>
      <c r="AB226" s="37"/>
      <c r="AC226" s="37"/>
      <c r="AD226" s="1"/>
      <c r="AE226" s="1"/>
      <c r="AF226" s="1"/>
      <c r="AG226" s="1"/>
      <c r="AH226" s="1"/>
      <c r="AI226" s="1"/>
      <c r="AJ226" s="1"/>
      <c r="AK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7"/>
      <c r="AB227" s="37"/>
      <c r="AC227" s="37"/>
      <c r="AD227" s="1"/>
      <c r="AE227" s="1"/>
      <c r="AF227" s="1"/>
      <c r="AG227" s="1"/>
      <c r="AH227" s="1"/>
      <c r="AI227" s="1"/>
      <c r="AJ227" s="1"/>
      <c r="AK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7"/>
      <c r="AB228" s="37"/>
      <c r="AC228" s="37"/>
      <c r="AD228" s="1"/>
      <c r="AE228" s="1"/>
      <c r="AF228" s="1"/>
      <c r="AG228" s="1"/>
      <c r="AH228" s="1"/>
      <c r="AI228" s="1"/>
      <c r="AJ228" s="1"/>
      <c r="AK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7"/>
      <c r="AB229" s="37"/>
      <c r="AC229" s="37"/>
      <c r="AD229" s="1"/>
      <c r="AE229" s="1"/>
      <c r="AF229" s="1"/>
      <c r="AG229" s="1"/>
      <c r="AH229" s="1"/>
      <c r="AI229" s="1"/>
      <c r="AJ229" s="1"/>
      <c r="AK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7"/>
      <c r="AB230" s="37"/>
      <c r="AC230" s="37"/>
      <c r="AD230" s="1"/>
      <c r="AE230" s="1"/>
      <c r="AF230" s="1"/>
      <c r="AG230" s="1"/>
      <c r="AH230" s="1"/>
      <c r="AI230" s="1"/>
      <c r="AJ230" s="1"/>
      <c r="AK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7"/>
      <c r="AB231" s="37"/>
      <c r="AC231" s="37"/>
      <c r="AD231" s="1"/>
      <c r="AE231" s="1"/>
      <c r="AF231" s="1"/>
      <c r="AG231" s="1"/>
      <c r="AH231" s="1"/>
      <c r="AI231" s="1"/>
      <c r="AJ231" s="1"/>
      <c r="AK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7"/>
      <c r="AB232" s="37"/>
      <c r="AC232" s="37"/>
      <c r="AD232" s="1"/>
      <c r="AE232" s="1"/>
      <c r="AF232" s="1"/>
      <c r="AG232" s="1"/>
      <c r="AH232" s="1"/>
      <c r="AI232" s="1"/>
      <c r="AJ232" s="1"/>
      <c r="AK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7"/>
      <c r="AB233" s="37"/>
      <c r="AC233" s="37"/>
      <c r="AD233" s="1"/>
      <c r="AE233" s="1"/>
      <c r="AF233" s="1"/>
      <c r="AG233" s="1"/>
      <c r="AH233" s="1"/>
      <c r="AI233" s="1"/>
      <c r="AJ233" s="1"/>
      <c r="AK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7"/>
      <c r="AB234" s="37"/>
      <c r="AC234" s="37"/>
      <c r="AD234" s="1"/>
      <c r="AE234" s="1"/>
      <c r="AF234" s="1"/>
      <c r="AG234" s="1"/>
      <c r="AH234" s="1"/>
      <c r="AI234" s="1"/>
      <c r="AJ234" s="1"/>
      <c r="AK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7"/>
      <c r="AB235" s="37"/>
      <c r="AC235" s="37"/>
      <c r="AD235" s="1"/>
      <c r="AE235" s="1"/>
      <c r="AF235" s="1"/>
      <c r="AG235" s="1"/>
      <c r="AH235" s="1"/>
      <c r="AI235" s="1"/>
      <c r="AJ235" s="1"/>
      <c r="AK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7"/>
      <c r="AB236" s="37"/>
      <c r="AC236" s="37"/>
      <c r="AD236" s="1"/>
      <c r="AE236" s="1"/>
      <c r="AF236" s="1"/>
      <c r="AG236" s="1"/>
      <c r="AH236" s="1"/>
      <c r="AI236" s="1"/>
      <c r="AJ236" s="1"/>
      <c r="AK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7"/>
      <c r="AB237" s="37"/>
      <c r="AC237" s="37"/>
      <c r="AD237" s="1"/>
      <c r="AE237" s="1"/>
      <c r="AF237" s="1"/>
      <c r="AG237" s="1"/>
      <c r="AH237" s="1"/>
      <c r="AI237" s="1"/>
      <c r="AJ237" s="1"/>
      <c r="AK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7"/>
      <c r="AB238" s="37"/>
      <c r="AC238" s="37"/>
      <c r="AD238" s="1"/>
      <c r="AE238" s="1"/>
      <c r="AF238" s="1"/>
      <c r="AG238" s="1"/>
      <c r="AH238" s="1"/>
      <c r="AI238" s="1"/>
      <c r="AJ238" s="1"/>
      <c r="AK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7"/>
      <c r="AB239" s="37"/>
      <c r="AC239" s="37"/>
      <c r="AD239" s="1"/>
      <c r="AE239" s="1"/>
      <c r="AF239" s="1"/>
      <c r="AG239" s="1"/>
      <c r="AH239" s="1"/>
      <c r="AI239" s="1"/>
      <c r="AJ239" s="1"/>
      <c r="AK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7"/>
      <c r="AB240" s="37"/>
      <c r="AC240" s="37"/>
      <c r="AD240" s="1"/>
      <c r="AE240" s="1"/>
      <c r="AF240" s="1"/>
      <c r="AG240" s="1"/>
      <c r="AH240" s="1"/>
      <c r="AI240" s="1"/>
      <c r="AJ240" s="1"/>
      <c r="AK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7"/>
      <c r="AB241" s="37"/>
      <c r="AC241" s="37"/>
      <c r="AD241" s="1"/>
      <c r="AE241" s="1"/>
      <c r="AF241" s="1"/>
      <c r="AG241" s="1"/>
      <c r="AH241" s="1"/>
      <c r="AI241" s="1"/>
      <c r="AJ241" s="1"/>
      <c r="AK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7"/>
      <c r="AB242" s="37"/>
      <c r="AC242" s="37"/>
      <c r="AD242" s="1"/>
      <c r="AE242" s="1"/>
      <c r="AF242" s="1"/>
      <c r="AG242" s="1"/>
      <c r="AH242" s="1"/>
      <c r="AI242" s="1"/>
      <c r="AJ242" s="1"/>
      <c r="AK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7"/>
      <c r="AB243" s="37"/>
      <c r="AC243" s="37"/>
      <c r="AD243" s="1"/>
      <c r="AE243" s="1"/>
      <c r="AF243" s="1"/>
      <c r="AG243" s="1"/>
      <c r="AH243" s="1"/>
      <c r="AI243" s="1"/>
      <c r="AJ243" s="1"/>
      <c r="AK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7"/>
      <c r="AB244" s="37"/>
      <c r="AC244" s="37"/>
      <c r="AD244" s="1"/>
      <c r="AE244" s="1"/>
      <c r="AF244" s="1"/>
      <c r="AG244" s="1"/>
      <c r="AH244" s="1"/>
      <c r="AI244" s="1"/>
      <c r="AJ244" s="1"/>
      <c r="AK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7"/>
      <c r="AB245" s="37"/>
      <c r="AC245" s="37"/>
      <c r="AD245" s="1"/>
      <c r="AE245" s="1"/>
      <c r="AF245" s="1"/>
      <c r="AG245" s="1"/>
      <c r="AH245" s="1"/>
      <c r="AI245" s="1"/>
      <c r="AJ245" s="1"/>
      <c r="AK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7"/>
      <c r="AB246" s="37"/>
      <c r="AC246" s="37"/>
      <c r="AD246" s="1"/>
      <c r="AE246" s="1"/>
      <c r="AF246" s="1"/>
      <c r="AG246" s="1"/>
      <c r="AH246" s="1"/>
      <c r="AI246" s="1"/>
      <c r="AJ246" s="1"/>
      <c r="AK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7"/>
      <c r="AB247" s="37"/>
      <c r="AC247" s="37"/>
      <c r="AD247" s="1"/>
      <c r="AE247" s="1"/>
      <c r="AF247" s="1"/>
      <c r="AG247" s="1"/>
      <c r="AH247" s="1"/>
      <c r="AI247" s="1"/>
      <c r="AJ247" s="1"/>
      <c r="AK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7"/>
      <c r="AB248" s="37"/>
      <c r="AC248" s="37"/>
      <c r="AD248" s="1"/>
      <c r="AE248" s="1"/>
      <c r="AF248" s="1"/>
      <c r="AG248" s="1"/>
      <c r="AH248" s="1"/>
      <c r="AI248" s="1"/>
      <c r="AJ248" s="1"/>
      <c r="AK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7"/>
      <c r="AB249" s="37"/>
      <c r="AC249" s="37"/>
      <c r="AD249" s="1"/>
      <c r="AE249" s="1"/>
      <c r="AF249" s="1"/>
      <c r="AG249" s="1"/>
      <c r="AH249" s="1"/>
      <c r="AI249" s="1"/>
      <c r="AJ249" s="1"/>
      <c r="AK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7"/>
      <c r="AB250" s="37"/>
      <c r="AC250" s="37"/>
      <c r="AD250" s="1"/>
      <c r="AE250" s="1"/>
      <c r="AF250" s="1"/>
      <c r="AG250" s="1"/>
      <c r="AH250" s="1"/>
      <c r="AI250" s="1"/>
      <c r="AJ250" s="1"/>
      <c r="AK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7"/>
      <c r="AB251" s="37"/>
      <c r="AC251" s="37"/>
      <c r="AD251" s="1"/>
      <c r="AE251" s="1"/>
      <c r="AF251" s="1"/>
      <c r="AG251" s="1"/>
      <c r="AH251" s="1"/>
      <c r="AI251" s="1"/>
      <c r="AJ251" s="1"/>
      <c r="AK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7"/>
      <c r="AB252" s="37"/>
      <c r="AC252" s="37"/>
      <c r="AD252" s="1"/>
      <c r="AE252" s="1"/>
      <c r="AF252" s="1"/>
      <c r="AG252" s="1"/>
      <c r="AH252" s="1"/>
      <c r="AI252" s="1"/>
      <c r="AJ252" s="1"/>
      <c r="AK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7"/>
      <c r="AB253" s="37"/>
      <c r="AC253" s="37"/>
      <c r="AD253" s="1"/>
      <c r="AE253" s="1"/>
      <c r="AF253" s="1"/>
      <c r="AG253" s="1"/>
      <c r="AH253" s="1"/>
      <c r="AI253" s="1"/>
      <c r="AJ253" s="1"/>
      <c r="AK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7"/>
      <c r="AB254" s="37"/>
      <c r="AC254" s="37"/>
      <c r="AD254" s="1"/>
      <c r="AE254" s="1"/>
      <c r="AF254" s="1"/>
      <c r="AG254" s="1"/>
      <c r="AH254" s="1"/>
      <c r="AI254" s="1"/>
      <c r="AJ254" s="1"/>
      <c r="AK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7"/>
      <c r="AB255" s="37"/>
      <c r="AC255" s="37"/>
      <c r="AD255" s="1"/>
      <c r="AE255" s="1"/>
      <c r="AF255" s="1"/>
      <c r="AG255" s="1"/>
      <c r="AH255" s="1"/>
      <c r="AI255" s="1"/>
      <c r="AJ255" s="1"/>
      <c r="AK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7"/>
      <c r="AB256" s="37"/>
      <c r="AC256" s="37"/>
      <c r="AD256" s="1"/>
      <c r="AE256" s="1"/>
      <c r="AF256" s="1"/>
      <c r="AG256" s="1"/>
      <c r="AH256" s="1"/>
      <c r="AI256" s="1"/>
      <c r="AJ256" s="1"/>
      <c r="AK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7"/>
      <c r="AB257" s="37"/>
      <c r="AC257" s="37"/>
      <c r="AD257" s="1"/>
      <c r="AE257" s="1"/>
      <c r="AF257" s="1"/>
      <c r="AG257" s="1"/>
      <c r="AH257" s="1"/>
      <c r="AI257" s="1"/>
      <c r="AJ257" s="1"/>
      <c r="AK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7"/>
      <c r="AB258" s="37"/>
      <c r="AC258" s="37"/>
      <c r="AD258" s="1"/>
      <c r="AE258" s="1"/>
      <c r="AF258" s="1"/>
      <c r="AG258" s="1"/>
      <c r="AH258" s="1"/>
      <c r="AI258" s="1"/>
      <c r="AJ258" s="1"/>
      <c r="AK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7"/>
      <c r="AB259" s="37"/>
      <c r="AC259" s="37"/>
      <c r="AD259" s="1"/>
      <c r="AE259" s="1"/>
      <c r="AF259" s="1"/>
      <c r="AG259" s="1"/>
      <c r="AH259" s="1"/>
      <c r="AI259" s="1"/>
      <c r="AJ259" s="1"/>
      <c r="AK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7"/>
      <c r="AB260" s="37"/>
      <c r="AC260" s="37"/>
      <c r="AD260" s="1"/>
      <c r="AE260" s="1"/>
      <c r="AF260" s="1"/>
      <c r="AG260" s="1"/>
      <c r="AH260" s="1"/>
      <c r="AI260" s="1"/>
      <c r="AJ260" s="1"/>
      <c r="AK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7"/>
      <c r="AB261" s="37"/>
      <c r="AC261" s="37"/>
      <c r="AD261" s="1"/>
      <c r="AE261" s="1"/>
      <c r="AF261" s="1"/>
      <c r="AG261" s="1"/>
      <c r="AH261" s="1"/>
      <c r="AI261" s="1"/>
      <c r="AJ261" s="1"/>
      <c r="AK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7"/>
      <c r="AB262" s="37"/>
      <c r="AC262" s="37"/>
      <c r="AD262" s="1"/>
      <c r="AE262" s="1"/>
      <c r="AF262" s="1"/>
      <c r="AG262" s="1"/>
      <c r="AH262" s="1"/>
      <c r="AI262" s="1"/>
      <c r="AJ262" s="1"/>
      <c r="AK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7"/>
      <c r="AB263" s="37"/>
      <c r="AC263" s="37"/>
      <c r="AD263" s="1"/>
      <c r="AE263" s="1"/>
      <c r="AF263" s="1"/>
      <c r="AG263" s="1"/>
      <c r="AH263" s="1"/>
      <c r="AI263" s="1"/>
      <c r="AJ263" s="1"/>
      <c r="AK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7"/>
      <c r="AB264" s="37"/>
      <c r="AC264" s="37"/>
      <c r="AD264" s="1"/>
      <c r="AE264" s="1"/>
      <c r="AF264" s="1"/>
      <c r="AG264" s="1"/>
      <c r="AH264" s="1"/>
      <c r="AI264" s="1"/>
      <c r="AJ264" s="1"/>
      <c r="AK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7"/>
      <c r="AB265" s="37"/>
      <c r="AC265" s="37"/>
      <c r="AD265" s="1"/>
      <c r="AE265" s="1"/>
      <c r="AF265" s="1"/>
      <c r="AG265" s="1"/>
      <c r="AH265" s="1"/>
      <c r="AI265" s="1"/>
      <c r="AJ265" s="1"/>
      <c r="AK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7"/>
      <c r="AB266" s="37"/>
      <c r="AC266" s="37"/>
      <c r="AD266" s="1"/>
      <c r="AE266" s="1"/>
      <c r="AF266" s="1"/>
      <c r="AG266" s="1"/>
      <c r="AH266" s="1"/>
      <c r="AI266" s="1"/>
      <c r="AJ266" s="1"/>
      <c r="AK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7"/>
      <c r="AB267" s="37"/>
      <c r="AC267" s="37"/>
      <c r="AD267" s="1"/>
      <c r="AE267" s="1"/>
      <c r="AF267" s="1"/>
      <c r="AG267" s="1"/>
      <c r="AH267" s="1"/>
      <c r="AI267" s="1"/>
      <c r="AJ267" s="1"/>
      <c r="AK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7"/>
      <c r="AB268" s="37"/>
      <c r="AC268" s="37"/>
      <c r="AD268" s="1"/>
      <c r="AE268" s="1"/>
      <c r="AF268" s="1"/>
      <c r="AG268" s="1"/>
      <c r="AH268" s="1"/>
      <c r="AI268" s="1"/>
      <c r="AJ268" s="1"/>
      <c r="AK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7"/>
      <c r="AB269" s="37"/>
      <c r="AC269" s="37"/>
      <c r="AD269" s="1"/>
      <c r="AE269" s="1"/>
      <c r="AF269" s="1"/>
      <c r="AG269" s="1"/>
      <c r="AH269" s="1"/>
      <c r="AI269" s="1"/>
      <c r="AJ269" s="1"/>
      <c r="AK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7"/>
      <c r="AB270" s="37"/>
      <c r="AC270" s="37"/>
      <c r="AD270" s="1"/>
      <c r="AE270" s="1"/>
      <c r="AF270" s="1"/>
      <c r="AG270" s="1"/>
      <c r="AH270" s="1"/>
      <c r="AI270" s="1"/>
      <c r="AJ270" s="1"/>
      <c r="AK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7"/>
      <c r="AB271" s="37"/>
      <c r="AC271" s="37"/>
      <c r="AD271" s="1"/>
      <c r="AE271" s="1"/>
      <c r="AF271" s="1"/>
      <c r="AG271" s="1"/>
      <c r="AH271" s="1"/>
      <c r="AI271" s="1"/>
      <c r="AJ271" s="1"/>
      <c r="AK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7"/>
      <c r="AB272" s="37"/>
      <c r="AC272" s="37"/>
      <c r="AD272" s="1"/>
      <c r="AE272" s="1"/>
      <c r="AF272" s="1"/>
      <c r="AG272" s="1"/>
      <c r="AH272" s="1"/>
      <c r="AI272" s="1"/>
      <c r="AJ272" s="1"/>
      <c r="AK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7"/>
      <c r="AB273" s="37"/>
      <c r="AC273" s="37"/>
      <c r="AD273" s="1"/>
      <c r="AE273" s="1"/>
      <c r="AF273" s="1"/>
      <c r="AG273" s="1"/>
      <c r="AH273" s="1"/>
      <c r="AI273" s="1"/>
      <c r="AJ273" s="1"/>
      <c r="AK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7"/>
      <c r="AB274" s="37"/>
      <c r="AC274" s="37"/>
      <c r="AD274" s="1"/>
      <c r="AE274" s="1"/>
      <c r="AF274" s="1"/>
      <c r="AG274" s="1"/>
      <c r="AH274" s="1"/>
      <c r="AI274" s="1"/>
      <c r="AJ274" s="1"/>
      <c r="AK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7"/>
      <c r="AB275" s="37"/>
      <c r="AC275" s="37"/>
      <c r="AD275" s="1"/>
      <c r="AE275" s="1"/>
      <c r="AF275" s="1"/>
      <c r="AG275" s="1"/>
      <c r="AH275" s="1"/>
      <c r="AI275" s="1"/>
      <c r="AJ275" s="1"/>
      <c r="AK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7"/>
      <c r="AB276" s="37"/>
      <c r="AC276" s="37"/>
      <c r="AD276" s="1"/>
      <c r="AE276" s="1"/>
      <c r="AF276" s="1"/>
      <c r="AG276" s="1"/>
      <c r="AH276" s="1"/>
      <c r="AI276" s="1"/>
      <c r="AJ276" s="1"/>
      <c r="AK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7"/>
      <c r="AB277" s="37"/>
      <c r="AC277" s="37"/>
      <c r="AD277" s="1"/>
      <c r="AE277" s="1"/>
      <c r="AF277" s="1"/>
      <c r="AG277" s="1"/>
      <c r="AH277" s="1"/>
      <c r="AI277" s="1"/>
      <c r="AJ277" s="1"/>
      <c r="AK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7"/>
      <c r="AB278" s="37"/>
      <c r="AC278" s="37"/>
      <c r="AD278" s="1"/>
      <c r="AE278" s="1"/>
      <c r="AF278" s="1"/>
      <c r="AG278" s="1"/>
      <c r="AH278" s="1"/>
      <c r="AI278" s="1"/>
      <c r="AJ278" s="1"/>
      <c r="AK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7"/>
      <c r="AB279" s="37"/>
      <c r="AC279" s="37"/>
      <c r="AD279" s="1"/>
      <c r="AE279" s="1"/>
      <c r="AF279" s="1"/>
      <c r="AG279" s="1"/>
      <c r="AH279" s="1"/>
      <c r="AI279" s="1"/>
      <c r="AJ279" s="1"/>
      <c r="AK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7"/>
      <c r="AB280" s="37"/>
      <c r="AC280" s="37"/>
      <c r="AD280" s="1"/>
      <c r="AE280" s="1"/>
      <c r="AF280" s="1"/>
      <c r="AG280" s="1"/>
      <c r="AH280" s="1"/>
      <c r="AI280" s="1"/>
      <c r="AJ280" s="1"/>
      <c r="AK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7"/>
      <c r="AB281" s="37"/>
      <c r="AC281" s="37"/>
      <c r="AD281" s="1"/>
      <c r="AE281" s="1"/>
      <c r="AF281" s="1"/>
      <c r="AG281" s="1"/>
      <c r="AH281" s="1"/>
      <c r="AI281" s="1"/>
      <c r="AJ281" s="1"/>
      <c r="AK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7"/>
      <c r="AB282" s="37"/>
      <c r="AC282" s="37"/>
      <c r="AD282" s="1"/>
      <c r="AE282" s="1"/>
      <c r="AF282" s="1"/>
      <c r="AG282" s="1"/>
      <c r="AH282" s="1"/>
      <c r="AI282" s="1"/>
      <c r="AJ282" s="1"/>
      <c r="AK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7"/>
      <c r="AB283" s="37"/>
      <c r="AC283" s="37"/>
      <c r="AD283" s="1"/>
      <c r="AE283" s="1"/>
      <c r="AF283" s="1"/>
      <c r="AG283" s="1"/>
      <c r="AH283" s="1"/>
      <c r="AI283" s="1"/>
      <c r="AJ283" s="1"/>
      <c r="AK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7"/>
      <c r="AB284" s="37"/>
      <c r="AC284" s="37"/>
      <c r="AD284" s="1"/>
      <c r="AE284" s="1"/>
      <c r="AF284" s="1"/>
      <c r="AG284" s="1"/>
      <c r="AH284" s="1"/>
      <c r="AI284" s="1"/>
      <c r="AJ284" s="1"/>
      <c r="AK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7"/>
      <c r="AB285" s="37"/>
      <c r="AC285" s="37"/>
      <c r="AD285" s="1"/>
      <c r="AE285" s="1"/>
      <c r="AF285" s="1"/>
      <c r="AG285" s="1"/>
      <c r="AH285" s="1"/>
      <c r="AI285" s="1"/>
      <c r="AJ285" s="1"/>
      <c r="AK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7"/>
      <c r="AB286" s="37"/>
      <c r="AC286" s="37"/>
      <c r="AD286" s="1"/>
      <c r="AE286" s="1"/>
      <c r="AF286" s="1"/>
      <c r="AG286" s="1"/>
      <c r="AH286" s="1"/>
      <c r="AI286" s="1"/>
      <c r="AJ286" s="1"/>
      <c r="AK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7"/>
      <c r="AB287" s="37"/>
      <c r="AC287" s="37"/>
      <c r="AD287" s="1"/>
      <c r="AE287" s="1"/>
      <c r="AF287" s="1"/>
      <c r="AG287" s="1"/>
      <c r="AH287" s="1"/>
      <c r="AI287" s="1"/>
      <c r="AJ287" s="1"/>
      <c r="AK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7"/>
      <c r="AB288" s="37"/>
      <c r="AC288" s="37"/>
      <c r="AD288" s="1"/>
      <c r="AE288" s="1"/>
      <c r="AF288" s="1"/>
      <c r="AG288" s="1"/>
      <c r="AH288" s="1"/>
      <c r="AI288" s="1"/>
      <c r="AJ288" s="1"/>
      <c r="AK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7"/>
      <c r="AB289" s="37"/>
      <c r="AC289" s="37"/>
      <c r="AD289" s="1"/>
      <c r="AE289" s="1"/>
      <c r="AF289" s="1"/>
      <c r="AG289" s="1"/>
      <c r="AH289" s="1"/>
      <c r="AI289" s="1"/>
      <c r="AJ289" s="1"/>
      <c r="AK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7"/>
      <c r="AB290" s="37"/>
      <c r="AC290" s="37"/>
      <c r="AD290" s="1"/>
      <c r="AE290" s="1"/>
      <c r="AF290" s="1"/>
      <c r="AG290" s="1"/>
      <c r="AH290" s="1"/>
      <c r="AI290" s="1"/>
      <c r="AJ290" s="1"/>
      <c r="AK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7"/>
      <c r="AB291" s="37"/>
      <c r="AC291" s="37"/>
      <c r="AD291" s="1"/>
      <c r="AE291" s="1"/>
      <c r="AF291" s="1"/>
      <c r="AG291" s="1"/>
      <c r="AH291" s="1"/>
      <c r="AI291" s="1"/>
      <c r="AJ291" s="1"/>
      <c r="AK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7"/>
      <c r="AB292" s="37"/>
      <c r="AC292" s="37"/>
      <c r="AD292" s="1"/>
      <c r="AE292" s="1"/>
      <c r="AF292" s="1"/>
      <c r="AG292" s="1"/>
      <c r="AH292" s="1"/>
      <c r="AI292" s="1"/>
      <c r="AJ292" s="1"/>
      <c r="AK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7"/>
      <c r="AB293" s="37"/>
      <c r="AC293" s="37"/>
      <c r="AD293" s="1"/>
      <c r="AE293" s="1"/>
      <c r="AF293" s="1"/>
      <c r="AG293" s="1"/>
      <c r="AH293" s="1"/>
      <c r="AI293" s="1"/>
      <c r="AJ293" s="1"/>
      <c r="AK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7"/>
      <c r="AB294" s="37"/>
      <c r="AC294" s="37"/>
      <c r="AD294" s="1"/>
      <c r="AE294" s="1"/>
      <c r="AF294" s="1"/>
      <c r="AG294" s="1"/>
      <c r="AH294" s="1"/>
      <c r="AI294" s="1"/>
      <c r="AJ294" s="1"/>
      <c r="AK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7"/>
      <c r="AB295" s="37"/>
      <c r="AC295" s="37"/>
      <c r="AD295" s="1"/>
      <c r="AE295" s="1"/>
      <c r="AF295" s="1"/>
      <c r="AG295" s="1"/>
      <c r="AH295" s="1"/>
      <c r="AI295" s="1"/>
      <c r="AJ295" s="1"/>
      <c r="AK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7"/>
      <c r="AB296" s="37"/>
      <c r="AC296" s="37"/>
      <c r="AD296" s="1"/>
      <c r="AE296" s="1"/>
      <c r="AF296" s="1"/>
      <c r="AG296" s="1"/>
      <c r="AH296" s="1"/>
      <c r="AI296" s="1"/>
      <c r="AJ296" s="1"/>
      <c r="AK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7"/>
      <c r="AB297" s="37"/>
      <c r="AC297" s="37"/>
      <c r="AD297" s="1"/>
      <c r="AE297" s="1"/>
      <c r="AF297" s="1"/>
      <c r="AG297" s="1"/>
      <c r="AH297" s="1"/>
      <c r="AI297" s="1"/>
      <c r="AJ297" s="1"/>
      <c r="AK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7"/>
      <c r="AB298" s="37"/>
      <c r="AC298" s="37"/>
      <c r="AD298" s="1"/>
      <c r="AE298" s="1"/>
      <c r="AF298" s="1"/>
      <c r="AG298" s="1"/>
      <c r="AH298" s="1"/>
      <c r="AI298" s="1"/>
      <c r="AJ298" s="1"/>
      <c r="AK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7"/>
      <c r="AB299" s="37"/>
      <c r="AC299" s="37"/>
      <c r="AD299" s="1"/>
      <c r="AE299" s="1"/>
      <c r="AF299" s="1"/>
      <c r="AG299" s="1"/>
      <c r="AH299" s="1"/>
      <c r="AI299" s="1"/>
      <c r="AJ299" s="1"/>
      <c r="AK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7"/>
      <c r="AB300" s="37"/>
      <c r="AC300" s="37"/>
      <c r="AD300" s="1"/>
      <c r="AE300" s="1"/>
      <c r="AF300" s="1"/>
      <c r="AG300" s="1"/>
      <c r="AH300" s="1"/>
      <c r="AI300" s="1"/>
      <c r="AJ300" s="1"/>
      <c r="AK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7"/>
      <c r="AB301" s="37"/>
      <c r="AC301" s="37"/>
      <c r="AD301" s="1"/>
      <c r="AE301" s="1"/>
      <c r="AF301" s="1"/>
      <c r="AG301" s="1"/>
      <c r="AH301" s="1"/>
      <c r="AI301" s="1"/>
      <c r="AJ301" s="1"/>
      <c r="AK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7"/>
      <c r="AB302" s="37"/>
      <c r="AC302" s="37"/>
      <c r="AD302" s="1"/>
      <c r="AE302" s="1"/>
      <c r="AF302" s="1"/>
      <c r="AG302" s="1"/>
      <c r="AH302" s="1"/>
      <c r="AI302" s="1"/>
      <c r="AJ302" s="1"/>
      <c r="AK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7"/>
      <c r="AB303" s="37"/>
      <c r="AC303" s="37"/>
      <c r="AD303" s="1"/>
      <c r="AE303" s="1"/>
      <c r="AF303" s="1"/>
      <c r="AG303" s="1"/>
      <c r="AH303" s="1"/>
      <c r="AI303" s="1"/>
      <c r="AJ303" s="1"/>
      <c r="AK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7"/>
      <c r="AB304" s="37"/>
      <c r="AC304" s="37"/>
      <c r="AD304" s="1"/>
      <c r="AE304" s="1"/>
      <c r="AF304" s="1"/>
      <c r="AG304" s="1"/>
      <c r="AH304" s="1"/>
      <c r="AI304" s="1"/>
      <c r="AJ304" s="1"/>
      <c r="AK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7"/>
      <c r="AB305" s="37"/>
      <c r="AC305" s="37"/>
      <c r="AD305" s="1"/>
      <c r="AE305" s="1"/>
      <c r="AF305" s="1"/>
      <c r="AG305" s="1"/>
      <c r="AH305" s="1"/>
      <c r="AI305" s="1"/>
      <c r="AJ305" s="1"/>
      <c r="AK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7"/>
      <c r="AB306" s="37"/>
      <c r="AC306" s="37"/>
      <c r="AD306" s="1"/>
      <c r="AE306" s="1"/>
      <c r="AF306" s="1"/>
      <c r="AG306" s="1"/>
      <c r="AH306" s="1"/>
      <c r="AI306" s="1"/>
      <c r="AJ306" s="1"/>
      <c r="AK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7"/>
      <c r="AB307" s="37"/>
      <c r="AC307" s="37"/>
      <c r="AD307" s="1"/>
      <c r="AE307" s="1"/>
      <c r="AF307" s="1"/>
      <c r="AG307" s="1"/>
      <c r="AH307" s="1"/>
      <c r="AI307" s="1"/>
      <c r="AJ307" s="1"/>
      <c r="AK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7"/>
      <c r="AB308" s="37"/>
      <c r="AC308" s="37"/>
      <c r="AD308" s="1"/>
      <c r="AE308" s="1"/>
      <c r="AF308" s="1"/>
      <c r="AG308" s="1"/>
      <c r="AH308" s="1"/>
      <c r="AI308" s="1"/>
      <c r="AJ308" s="1"/>
      <c r="AK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7"/>
      <c r="AB309" s="37"/>
      <c r="AC309" s="37"/>
      <c r="AD309" s="1"/>
      <c r="AE309" s="1"/>
      <c r="AF309" s="1"/>
      <c r="AG309" s="1"/>
      <c r="AH309" s="1"/>
      <c r="AI309" s="1"/>
      <c r="AJ309" s="1"/>
      <c r="AK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7"/>
      <c r="AB310" s="37"/>
      <c r="AC310" s="37"/>
      <c r="AD310" s="1"/>
      <c r="AE310" s="1"/>
      <c r="AF310" s="1"/>
      <c r="AG310" s="1"/>
      <c r="AH310" s="1"/>
      <c r="AI310" s="1"/>
      <c r="AJ310" s="1"/>
      <c r="AK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7"/>
      <c r="AB311" s="37"/>
      <c r="AC311" s="37"/>
      <c r="AD311" s="1"/>
      <c r="AE311" s="1"/>
      <c r="AF311" s="1"/>
      <c r="AG311" s="1"/>
      <c r="AH311" s="1"/>
      <c r="AI311" s="1"/>
      <c r="AJ311" s="1"/>
      <c r="AK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7"/>
      <c r="AB312" s="37"/>
      <c r="AC312" s="37"/>
      <c r="AD312" s="1"/>
      <c r="AE312" s="1"/>
      <c r="AF312" s="1"/>
      <c r="AG312" s="1"/>
      <c r="AH312" s="1"/>
      <c r="AI312" s="1"/>
      <c r="AJ312" s="1"/>
      <c r="AK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7"/>
      <c r="AB313" s="37"/>
      <c r="AC313" s="37"/>
      <c r="AD313" s="1"/>
      <c r="AE313" s="1"/>
      <c r="AF313" s="1"/>
      <c r="AG313" s="1"/>
      <c r="AH313" s="1"/>
      <c r="AI313" s="1"/>
      <c r="AJ313" s="1"/>
      <c r="AK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7"/>
      <c r="AB314" s="37"/>
      <c r="AC314" s="37"/>
      <c r="AD314" s="1"/>
      <c r="AE314" s="1"/>
      <c r="AF314" s="1"/>
      <c r="AG314" s="1"/>
      <c r="AH314" s="1"/>
      <c r="AI314" s="1"/>
      <c r="AJ314" s="1"/>
      <c r="AK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7"/>
      <c r="AB315" s="37"/>
      <c r="AC315" s="37"/>
      <c r="AD315" s="1"/>
      <c r="AE315" s="1"/>
      <c r="AF315" s="1"/>
      <c r="AG315" s="1"/>
      <c r="AH315" s="1"/>
      <c r="AI315" s="1"/>
      <c r="AJ315" s="1"/>
      <c r="AK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7"/>
      <c r="AB316" s="37"/>
      <c r="AC316" s="37"/>
      <c r="AD316" s="1"/>
      <c r="AE316" s="1"/>
      <c r="AF316" s="1"/>
      <c r="AG316" s="1"/>
      <c r="AH316" s="1"/>
      <c r="AI316" s="1"/>
      <c r="AJ316" s="1"/>
      <c r="AK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7"/>
      <c r="AB317" s="37"/>
      <c r="AC317" s="37"/>
      <c r="AD317" s="1"/>
      <c r="AE317" s="1"/>
      <c r="AF317" s="1"/>
      <c r="AG317" s="1"/>
      <c r="AH317" s="1"/>
      <c r="AI317" s="1"/>
      <c r="AJ317" s="1"/>
      <c r="AK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7"/>
      <c r="AB318" s="37"/>
      <c r="AC318" s="37"/>
      <c r="AD318" s="1"/>
      <c r="AE318" s="1"/>
      <c r="AF318" s="1"/>
      <c r="AG318" s="1"/>
      <c r="AH318" s="1"/>
      <c r="AI318" s="1"/>
      <c r="AJ318" s="1"/>
      <c r="AK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7"/>
      <c r="AB319" s="37"/>
      <c r="AC319" s="37"/>
      <c r="AD319" s="1"/>
      <c r="AE319" s="1"/>
      <c r="AF319" s="1"/>
      <c r="AG319" s="1"/>
      <c r="AH319" s="1"/>
      <c r="AI319" s="1"/>
      <c r="AJ319" s="1"/>
      <c r="AK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7"/>
      <c r="AB320" s="37"/>
      <c r="AC320" s="37"/>
      <c r="AD320" s="1"/>
      <c r="AE320" s="1"/>
      <c r="AF320" s="1"/>
      <c r="AG320" s="1"/>
      <c r="AH320" s="1"/>
      <c r="AI320" s="1"/>
      <c r="AJ320" s="1"/>
      <c r="AK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7"/>
      <c r="AB321" s="37"/>
      <c r="AC321" s="37"/>
      <c r="AD321" s="1"/>
      <c r="AE321" s="1"/>
      <c r="AF321" s="1"/>
      <c r="AG321" s="1"/>
      <c r="AH321" s="1"/>
      <c r="AI321" s="1"/>
      <c r="AJ321" s="1"/>
      <c r="AK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7"/>
      <c r="AB322" s="37"/>
      <c r="AC322" s="37"/>
      <c r="AD322" s="1"/>
      <c r="AE322" s="1"/>
      <c r="AF322" s="1"/>
      <c r="AG322" s="1"/>
      <c r="AH322" s="1"/>
      <c r="AI322" s="1"/>
      <c r="AJ322" s="1"/>
      <c r="AK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7"/>
      <c r="AB323" s="37"/>
      <c r="AC323" s="37"/>
      <c r="AD323" s="1"/>
      <c r="AE323" s="1"/>
      <c r="AF323" s="1"/>
      <c r="AG323" s="1"/>
      <c r="AH323" s="1"/>
      <c r="AI323" s="1"/>
      <c r="AJ323" s="1"/>
      <c r="AK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7"/>
      <c r="AB324" s="37"/>
      <c r="AC324" s="37"/>
      <c r="AD324" s="1"/>
      <c r="AE324" s="1"/>
      <c r="AF324" s="1"/>
      <c r="AG324" s="1"/>
      <c r="AH324" s="1"/>
      <c r="AI324" s="1"/>
      <c r="AJ324" s="1"/>
      <c r="AK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7"/>
      <c r="AB325" s="37"/>
      <c r="AC325" s="37"/>
      <c r="AD325" s="1"/>
      <c r="AE325" s="1"/>
      <c r="AF325" s="1"/>
      <c r="AG325" s="1"/>
      <c r="AH325" s="1"/>
      <c r="AI325" s="1"/>
      <c r="AJ325" s="1"/>
      <c r="AK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7"/>
      <c r="AB326" s="37"/>
      <c r="AC326" s="37"/>
      <c r="AD326" s="1"/>
      <c r="AE326" s="1"/>
      <c r="AF326" s="1"/>
      <c r="AG326" s="1"/>
      <c r="AH326" s="1"/>
      <c r="AI326" s="1"/>
      <c r="AJ326" s="1"/>
      <c r="AK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7"/>
      <c r="AB327" s="37"/>
      <c r="AC327" s="37"/>
      <c r="AD327" s="1"/>
      <c r="AE327" s="1"/>
      <c r="AF327" s="1"/>
      <c r="AG327" s="1"/>
      <c r="AH327" s="1"/>
      <c r="AI327" s="1"/>
      <c r="AJ327" s="1"/>
      <c r="AK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7"/>
      <c r="AB328" s="37"/>
      <c r="AC328" s="37"/>
      <c r="AD328" s="1"/>
      <c r="AE328" s="1"/>
      <c r="AF328" s="1"/>
      <c r="AG328" s="1"/>
      <c r="AH328" s="1"/>
      <c r="AI328" s="1"/>
      <c r="AJ328" s="1"/>
      <c r="AK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7"/>
      <c r="AB329" s="37"/>
      <c r="AC329" s="37"/>
      <c r="AD329" s="1"/>
      <c r="AE329" s="1"/>
      <c r="AF329" s="1"/>
      <c r="AG329" s="1"/>
      <c r="AH329" s="1"/>
      <c r="AI329" s="1"/>
      <c r="AJ329" s="1"/>
      <c r="AK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7"/>
      <c r="AB330" s="37"/>
      <c r="AC330" s="37"/>
      <c r="AD330" s="1"/>
      <c r="AE330" s="1"/>
      <c r="AF330" s="1"/>
      <c r="AG330" s="1"/>
      <c r="AH330" s="1"/>
      <c r="AI330" s="1"/>
      <c r="AJ330" s="1"/>
      <c r="AK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7"/>
      <c r="AB331" s="37"/>
      <c r="AC331" s="37"/>
      <c r="AD331" s="1"/>
      <c r="AE331" s="1"/>
      <c r="AF331" s="1"/>
      <c r="AG331" s="1"/>
      <c r="AH331" s="1"/>
      <c r="AI331" s="1"/>
      <c r="AJ331" s="1"/>
      <c r="AK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7"/>
      <c r="AB332" s="37"/>
      <c r="AC332" s="37"/>
      <c r="AD332" s="1"/>
      <c r="AE332" s="1"/>
      <c r="AF332" s="1"/>
      <c r="AG332" s="1"/>
      <c r="AH332" s="1"/>
      <c r="AI332" s="1"/>
      <c r="AJ332" s="1"/>
      <c r="AK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7"/>
      <c r="AB333" s="37"/>
      <c r="AC333" s="37"/>
      <c r="AD333" s="1"/>
      <c r="AE333" s="1"/>
      <c r="AF333" s="1"/>
      <c r="AG333" s="1"/>
      <c r="AH333" s="1"/>
      <c r="AI333" s="1"/>
      <c r="AJ333" s="1"/>
      <c r="AK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7"/>
      <c r="AB334" s="37"/>
      <c r="AC334" s="37"/>
      <c r="AD334" s="1"/>
      <c r="AE334" s="1"/>
      <c r="AF334" s="1"/>
      <c r="AG334" s="1"/>
      <c r="AH334" s="1"/>
      <c r="AI334" s="1"/>
      <c r="AJ334" s="1"/>
      <c r="AK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7"/>
      <c r="AB335" s="37"/>
      <c r="AC335" s="37"/>
      <c r="AD335" s="1"/>
      <c r="AE335" s="1"/>
      <c r="AF335" s="1"/>
      <c r="AG335" s="1"/>
      <c r="AH335" s="1"/>
      <c r="AI335" s="1"/>
      <c r="AJ335" s="1"/>
      <c r="AK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7"/>
      <c r="AB336" s="37"/>
      <c r="AC336" s="37"/>
      <c r="AD336" s="1"/>
      <c r="AE336" s="1"/>
      <c r="AF336" s="1"/>
      <c r="AG336" s="1"/>
      <c r="AH336" s="1"/>
      <c r="AI336" s="1"/>
      <c r="AJ336" s="1"/>
      <c r="AK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7"/>
      <c r="AB337" s="37"/>
      <c r="AC337" s="37"/>
      <c r="AD337" s="1"/>
      <c r="AE337" s="1"/>
      <c r="AF337" s="1"/>
      <c r="AG337" s="1"/>
      <c r="AH337" s="1"/>
      <c r="AI337" s="1"/>
      <c r="AJ337" s="1"/>
      <c r="AK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7"/>
      <c r="AB338" s="37"/>
      <c r="AC338" s="37"/>
      <c r="AD338" s="1"/>
      <c r="AE338" s="1"/>
      <c r="AF338" s="1"/>
      <c r="AG338" s="1"/>
      <c r="AH338" s="1"/>
      <c r="AI338" s="1"/>
      <c r="AJ338" s="1"/>
      <c r="AK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7"/>
      <c r="AB339" s="37"/>
      <c r="AC339" s="37"/>
      <c r="AD339" s="1"/>
      <c r="AE339" s="1"/>
      <c r="AF339" s="1"/>
      <c r="AG339" s="1"/>
      <c r="AH339" s="1"/>
      <c r="AI339" s="1"/>
      <c r="AJ339" s="1"/>
      <c r="AK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7"/>
      <c r="AB340" s="37"/>
      <c r="AC340" s="37"/>
      <c r="AD340" s="1"/>
      <c r="AE340" s="1"/>
      <c r="AF340" s="1"/>
      <c r="AG340" s="1"/>
      <c r="AH340" s="1"/>
      <c r="AI340" s="1"/>
      <c r="AJ340" s="1"/>
      <c r="AK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7"/>
      <c r="AB341" s="37"/>
      <c r="AC341" s="37"/>
      <c r="AD341" s="1"/>
      <c r="AE341" s="1"/>
      <c r="AF341" s="1"/>
      <c r="AG341" s="1"/>
      <c r="AH341" s="1"/>
      <c r="AI341" s="1"/>
      <c r="AJ341" s="1"/>
      <c r="AK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7"/>
      <c r="AB342" s="37"/>
      <c r="AC342" s="37"/>
      <c r="AD342" s="1"/>
      <c r="AE342" s="1"/>
      <c r="AF342" s="1"/>
      <c r="AG342" s="1"/>
      <c r="AH342" s="1"/>
      <c r="AI342" s="1"/>
      <c r="AJ342" s="1"/>
      <c r="AK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7"/>
      <c r="AB343" s="37"/>
      <c r="AC343" s="37"/>
      <c r="AD343" s="1"/>
      <c r="AE343" s="1"/>
      <c r="AF343" s="1"/>
      <c r="AG343" s="1"/>
      <c r="AH343" s="1"/>
      <c r="AI343" s="1"/>
      <c r="AJ343" s="1"/>
      <c r="AK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7"/>
      <c r="AB344" s="37"/>
      <c r="AC344" s="37"/>
      <c r="AD344" s="1"/>
      <c r="AE344" s="1"/>
      <c r="AF344" s="1"/>
      <c r="AG344" s="1"/>
      <c r="AH344" s="1"/>
      <c r="AI344" s="1"/>
      <c r="AJ344" s="1"/>
      <c r="AK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7"/>
      <c r="AB345" s="37"/>
      <c r="AC345" s="37"/>
      <c r="AD345" s="1"/>
      <c r="AE345" s="1"/>
      <c r="AF345" s="1"/>
      <c r="AG345" s="1"/>
      <c r="AH345" s="1"/>
      <c r="AI345" s="1"/>
      <c r="AJ345" s="1"/>
      <c r="AK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7"/>
      <c r="AB346" s="37"/>
      <c r="AC346" s="37"/>
      <c r="AD346" s="1"/>
      <c r="AE346" s="1"/>
      <c r="AF346" s="1"/>
      <c r="AG346" s="1"/>
      <c r="AH346" s="1"/>
      <c r="AI346" s="1"/>
      <c r="AJ346" s="1"/>
      <c r="AK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7"/>
      <c r="AB347" s="37"/>
      <c r="AC347" s="37"/>
      <c r="AD347" s="1"/>
      <c r="AE347" s="1"/>
      <c r="AF347" s="1"/>
      <c r="AG347" s="1"/>
      <c r="AH347" s="1"/>
      <c r="AI347" s="1"/>
      <c r="AJ347" s="1"/>
      <c r="AK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7"/>
      <c r="AB348" s="37"/>
      <c r="AC348" s="37"/>
      <c r="AD348" s="1"/>
      <c r="AE348" s="1"/>
      <c r="AF348" s="1"/>
      <c r="AG348" s="1"/>
      <c r="AH348" s="1"/>
      <c r="AI348" s="1"/>
      <c r="AJ348" s="1"/>
      <c r="AK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7"/>
      <c r="AB349" s="37"/>
      <c r="AC349" s="37"/>
      <c r="AD349" s="1"/>
      <c r="AE349" s="1"/>
      <c r="AF349" s="1"/>
      <c r="AG349" s="1"/>
      <c r="AH349" s="1"/>
      <c r="AI349" s="1"/>
      <c r="AJ349" s="1"/>
      <c r="AK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7"/>
      <c r="AB350" s="37"/>
      <c r="AC350" s="37"/>
      <c r="AD350" s="1"/>
      <c r="AE350" s="1"/>
      <c r="AF350" s="1"/>
      <c r="AG350" s="1"/>
      <c r="AH350" s="1"/>
      <c r="AI350" s="1"/>
      <c r="AJ350" s="1"/>
      <c r="AK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7"/>
      <c r="AB351" s="37"/>
      <c r="AC351" s="37"/>
      <c r="AD351" s="1"/>
      <c r="AE351" s="1"/>
      <c r="AF351" s="1"/>
      <c r="AG351" s="1"/>
      <c r="AH351" s="1"/>
      <c r="AI351" s="1"/>
      <c r="AJ351" s="1"/>
      <c r="AK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7"/>
      <c r="AB352" s="37"/>
      <c r="AC352" s="37"/>
      <c r="AD352" s="1"/>
      <c r="AE352" s="1"/>
      <c r="AF352" s="1"/>
      <c r="AG352" s="1"/>
      <c r="AH352" s="1"/>
      <c r="AI352" s="1"/>
      <c r="AJ352" s="1"/>
      <c r="AK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7"/>
      <c r="AB353" s="37"/>
      <c r="AC353" s="37"/>
      <c r="AD353" s="1"/>
      <c r="AE353" s="1"/>
      <c r="AF353" s="1"/>
      <c r="AG353" s="1"/>
      <c r="AH353" s="1"/>
      <c r="AI353" s="1"/>
      <c r="AJ353" s="1"/>
      <c r="AK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7"/>
      <c r="AB354" s="37"/>
      <c r="AC354" s="37"/>
      <c r="AD354" s="1"/>
      <c r="AE354" s="1"/>
      <c r="AF354" s="1"/>
      <c r="AG354" s="1"/>
      <c r="AH354" s="1"/>
      <c r="AI354" s="1"/>
      <c r="AJ354" s="1"/>
      <c r="AK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7"/>
      <c r="AB355" s="37"/>
      <c r="AC355" s="37"/>
      <c r="AD355" s="1"/>
      <c r="AE355" s="1"/>
      <c r="AF355" s="1"/>
      <c r="AG355" s="1"/>
      <c r="AH355" s="1"/>
      <c r="AI355" s="1"/>
      <c r="AJ355" s="1"/>
      <c r="AK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7"/>
      <c r="AB356" s="37"/>
      <c r="AC356" s="37"/>
      <c r="AD356" s="1"/>
      <c r="AE356" s="1"/>
      <c r="AF356" s="1"/>
      <c r="AG356" s="1"/>
      <c r="AH356" s="1"/>
      <c r="AI356" s="1"/>
      <c r="AJ356" s="1"/>
      <c r="AK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7"/>
      <c r="AB357" s="37"/>
      <c r="AC357" s="37"/>
      <c r="AD357" s="1"/>
      <c r="AE357" s="1"/>
      <c r="AF357" s="1"/>
      <c r="AG357" s="1"/>
      <c r="AH357" s="1"/>
      <c r="AI357" s="1"/>
      <c r="AJ357" s="1"/>
      <c r="AK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7"/>
      <c r="AB358" s="37"/>
      <c r="AC358" s="37"/>
      <c r="AD358" s="1"/>
      <c r="AE358" s="1"/>
      <c r="AF358" s="1"/>
      <c r="AG358" s="1"/>
      <c r="AH358" s="1"/>
      <c r="AI358" s="1"/>
      <c r="AJ358" s="1"/>
      <c r="AK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7"/>
      <c r="AB359" s="37"/>
      <c r="AC359" s="37"/>
      <c r="AD359" s="1"/>
      <c r="AE359" s="1"/>
      <c r="AF359" s="1"/>
      <c r="AG359" s="1"/>
      <c r="AH359" s="1"/>
      <c r="AI359" s="1"/>
      <c r="AJ359" s="1"/>
      <c r="AK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7"/>
      <c r="AB360" s="37"/>
      <c r="AC360" s="37"/>
      <c r="AD360" s="1"/>
      <c r="AE360" s="1"/>
      <c r="AF360" s="1"/>
      <c r="AG360" s="1"/>
      <c r="AH360" s="1"/>
      <c r="AI360" s="1"/>
      <c r="AJ360" s="1"/>
      <c r="AK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7"/>
      <c r="AB361" s="37"/>
      <c r="AC361" s="37"/>
      <c r="AD361" s="1"/>
      <c r="AE361" s="1"/>
      <c r="AF361" s="1"/>
      <c r="AG361" s="1"/>
      <c r="AH361" s="1"/>
      <c r="AI361" s="1"/>
      <c r="AJ361" s="1"/>
      <c r="AK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7"/>
      <c r="AB362" s="37"/>
      <c r="AC362" s="37"/>
      <c r="AD362" s="1"/>
      <c r="AE362" s="1"/>
      <c r="AF362" s="1"/>
      <c r="AG362" s="1"/>
      <c r="AH362" s="1"/>
      <c r="AI362" s="1"/>
      <c r="AJ362" s="1"/>
      <c r="AK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7"/>
      <c r="AB363" s="37"/>
      <c r="AC363" s="37"/>
      <c r="AD363" s="1"/>
      <c r="AE363" s="1"/>
      <c r="AF363" s="1"/>
      <c r="AG363" s="1"/>
      <c r="AH363" s="1"/>
      <c r="AI363" s="1"/>
      <c r="AJ363" s="1"/>
      <c r="AK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7"/>
      <c r="AB364" s="37"/>
      <c r="AC364" s="37"/>
      <c r="AD364" s="1"/>
      <c r="AE364" s="1"/>
      <c r="AF364" s="1"/>
      <c r="AG364" s="1"/>
      <c r="AH364" s="1"/>
      <c r="AI364" s="1"/>
      <c r="AJ364" s="1"/>
      <c r="AK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7"/>
      <c r="AB365" s="37"/>
      <c r="AC365" s="37"/>
      <c r="AD365" s="1"/>
      <c r="AE365" s="1"/>
      <c r="AF365" s="1"/>
      <c r="AG365" s="1"/>
      <c r="AH365" s="1"/>
      <c r="AI365" s="1"/>
      <c r="AJ365" s="1"/>
      <c r="AK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7"/>
      <c r="AB366" s="37"/>
      <c r="AC366" s="37"/>
      <c r="AD366" s="1"/>
      <c r="AE366" s="1"/>
      <c r="AF366" s="1"/>
      <c r="AG366" s="1"/>
      <c r="AH366" s="1"/>
      <c r="AI366" s="1"/>
      <c r="AJ366" s="1"/>
      <c r="AK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7"/>
      <c r="AB367" s="37"/>
      <c r="AC367" s="37"/>
      <c r="AD367" s="1"/>
      <c r="AE367" s="1"/>
      <c r="AF367" s="1"/>
      <c r="AG367" s="1"/>
      <c r="AH367" s="1"/>
      <c r="AI367" s="1"/>
      <c r="AJ367" s="1"/>
      <c r="AK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7"/>
      <c r="AB368" s="37"/>
      <c r="AC368" s="37"/>
      <c r="AD368" s="1"/>
      <c r="AE368" s="1"/>
      <c r="AF368" s="1"/>
      <c r="AG368" s="1"/>
      <c r="AH368" s="1"/>
      <c r="AI368" s="1"/>
      <c r="AJ368" s="1"/>
      <c r="AK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7"/>
      <c r="AB369" s="37"/>
      <c r="AC369" s="37"/>
      <c r="AD369" s="1"/>
      <c r="AE369" s="1"/>
      <c r="AF369" s="1"/>
      <c r="AG369" s="1"/>
      <c r="AH369" s="1"/>
      <c r="AI369" s="1"/>
      <c r="AJ369" s="1"/>
      <c r="AK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7"/>
      <c r="AB370" s="37"/>
      <c r="AC370" s="37"/>
      <c r="AD370" s="1"/>
      <c r="AE370" s="1"/>
      <c r="AF370" s="1"/>
      <c r="AG370" s="1"/>
      <c r="AH370" s="1"/>
      <c r="AI370" s="1"/>
      <c r="AJ370" s="1"/>
      <c r="AK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7"/>
      <c r="AB371" s="37"/>
      <c r="AC371" s="37"/>
      <c r="AD371" s="1"/>
      <c r="AE371" s="1"/>
      <c r="AF371" s="1"/>
      <c r="AG371" s="1"/>
      <c r="AH371" s="1"/>
      <c r="AI371" s="1"/>
      <c r="AJ371" s="1"/>
      <c r="AK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7"/>
      <c r="AB372" s="37"/>
      <c r="AC372" s="37"/>
      <c r="AD372" s="1"/>
      <c r="AE372" s="1"/>
      <c r="AF372" s="1"/>
      <c r="AG372" s="1"/>
      <c r="AH372" s="1"/>
      <c r="AI372" s="1"/>
      <c r="AJ372" s="1"/>
      <c r="AK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7"/>
      <c r="AB373" s="37"/>
      <c r="AC373" s="37"/>
      <c r="AD373" s="1"/>
      <c r="AE373" s="1"/>
      <c r="AF373" s="1"/>
      <c r="AG373" s="1"/>
      <c r="AH373" s="1"/>
      <c r="AI373" s="1"/>
      <c r="AJ373" s="1"/>
      <c r="AK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7"/>
      <c r="AB374" s="37"/>
      <c r="AC374" s="37"/>
      <c r="AD374" s="1"/>
      <c r="AE374" s="1"/>
      <c r="AF374" s="1"/>
      <c r="AG374" s="1"/>
      <c r="AH374" s="1"/>
      <c r="AI374" s="1"/>
      <c r="AJ374" s="1"/>
      <c r="AK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7"/>
      <c r="AB375" s="37"/>
      <c r="AC375" s="37"/>
      <c r="AD375" s="1"/>
      <c r="AE375" s="1"/>
      <c r="AF375" s="1"/>
      <c r="AG375" s="1"/>
      <c r="AH375" s="1"/>
      <c r="AI375" s="1"/>
      <c r="AJ375" s="1"/>
      <c r="AK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7"/>
      <c r="AB376" s="37"/>
      <c r="AC376" s="37"/>
      <c r="AD376" s="1"/>
      <c r="AE376" s="1"/>
      <c r="AF376" s="1"/>
      <c r="AG376" s="1"/>
      <c r="AH376" s="1"/>
      <c r="AI376" s="1"/>
      <c r="AJ376" s="1"/>
      <c r="AK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7"/>
      <c r="AB377" s="37"/>
      <c r="AC377" s="37"/>
      <c r="AD377" s="1"/>
      <c r="AE377" s="1"/>
      <c r="AF377" s="1"/>
      <c r="AG377" s="1"/>
      <c r="AH377" s="1"/>
      <c r="AI377" s="1"/>
      <c r="AJ377" s="1"/>
      <c r="AK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7"/>
      <c r="AB378" s="37"/>
      <c r="AC378" s="37"/>
      <c r="AD378" s="1"/>
      <c r="AE378" s="1"/>
      <c r="AF378" s="1"/>
      <c r="AG378" s="1"/>
      <c r="AH378" s="1"/>
      <c r="AI378" s="1"/>
      <c r="AJ378" s="1"/>
      <c r="AK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7"/>
      <c r="AB379" s="37"/>
      <c r="AC379" s="37"/>
      <c r="AD379" s="1"/>
      <c r="AE379" s="1"/>
      <c r="AF379" s="1"/>
      <c r="AG379" s="1"/>
      <c r="AH379" s="1"/>
      <c r="AI379" s="1"/>
      <c r="AJ379" s="1"/>
      <c r="AK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7"/>
      <c r="AB380" s="37"/>
      <c r="AC380" s="37"/>
      <c r="AD380" s="1"/>
      <c r="AE380" s="1"/>
      <c r="AF380" s="1"/>
      <c r="AG380" s="1"/>
      <c r="AH380" s="1"/>
      <c r="AI380" s="1"/>
      <c r="AJ380" s="1"/>
      <c r="AK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7"/>
      <c r="AB381" s="37"/>
      <c r="AC381" s="37"/>
      <c r="AD381" s="1"/>
      <c r="AE381" s="1"/>
      <c r="AF381" s="1"/>
      <c r="AG381" s="1"/>
      <c r="AH381" s="1"/>
      <c r="AI381" s="1"/>
      <c r="AJ381" s="1"/>
      <c r="AK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7"/>
      <c r="AB382" s="37"/>
      <c r="AC382" s="37"/>
      <c r="AD382" s="1"/>
      <c r="AE382" s="1"/>
      <c r="AF382" s="1"/>
      <c r="AG382" s="1"/>
      <c r="AH382" s="1"/>
      <c r="AI382" s="1"/>
      <c r="AJ382" s="1"/>
      <c r="AK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7"/>
      <c r="AB383" s="37"/>
      <c r="AC383" s="37"/>
      <c r="AD383" s="1"/>
      <c r="AE383" s="1"/>
      <c r="AF383" s="1"/>
      <c r="AG383" s="1"/>
      <c r="AH383" s="1"/>
      <c r="AI383" s="1"/>
      <c r="AJ383" s="1"/>
      <c r="AK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7"/>
      <c r="AB384" s="37"/>
      <c r="AC384" s="37"/>
      <c r="AD384" s="1"/>
      <c r="AE384" s="1"/>
      <c r="AF384" s="1"/>
      <c r="AG384" s="1"/>
      <c r="AH384" s="1"/>
      <c r="AI384" s="1"/>
      <c r="AJ384" s="1"/>
      <c r="AK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7"/>
      <c r="AB385" s="37"/>
      <c r="AC385" s="37"/>
      <c r="AD385" s="1"/>
      <c r="AE385" s="1"/>
      <c r="AF385" s="1"/>
      <c r="AG385" s="1"/>
      <c r="AH385" s="1"/>
      <c r="AI385" s="1"/>
      <c r="AJ385" s="1"/>
      <c r="AK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7"/>
      <c r="AB386" s="37"/>
      <c r="AC386" s="37"/>
      <c r="AD386" s="1"/>
      <c r="AE386" s="1"/>
      <c r="AF386" s="1"/>
      <c r="AG386" s="1"/>
      <c r="AH386" s="1"/>
      <c r="AI386" s="1"/>
      <c r="AJ386" s="1"/>
      <c r="AK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7"/>
      <c r="AB387" s="37"/>
      <c r="AC387" s="37"/>
      <c r="AD387" s="1"/>
      <c r="AE387" s="1"/>
      <c r="AF387" s="1"/>
      <c r="AG387" s="1"/>
      <c r="AH387" s="1"/>
      <c r="AI387" s="1"/>
      <c r="AJ387" s="1"/>
      <c r="AK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7"/>
      <c r="AB388" s="37"/>
      <c r="AC388" s="37"/>
      <c r="AD388" s="1"/>
      <c r="AE388" s="1"/>
      <c r="AF388" s="1"/>
      <c r="AG388" s="1"/>
      <c r="AH388" s="1"/>
      <c r="AI388" s="1"/>
      <c r="AJ388" s="1"/>
      <c r="AK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7"/>
      <c r="AB389" s="37"/>
      <c r="AC389" s="37"/>
      <c r="AD389" s="1"/>
      <c r="AE389" s="1"/>
      <c r="AF389" s="1"/>
      <c r="AG389" s="1"/>
      <c r="AH389" s="1"/>
      <c r="AI389" s="1"/>
      <c r="AJ389" s="1"/>
      <c r="AK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7"/>
      <c r="AB390" s="37"/>
      <c r="AC390" s="37"/>
      <c r="AD390" s="1"/>
      <c r="AE390" s="1"/>
      <c r="AF390" s="1"/>
      <c r="AG390" s="1"/>
      <c r="AH390" s="1"/>
      <c r="AI390" s="1"/>
      <c r="AJ390" s="1"/>
      <c r="AK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7"/>
      <c r="AB391" s="37"/>
      <c r="AC391" s="37"/>
      <c r="AD391" s="1"/>
      <c r="AE391" s="1"/>
      <c r="AF391" s="1"/>
      <c r="AG391" s="1"/>
      <c r="AH391" s="1"/>
      <c r="AI391" s="1"/>
      <c r="AJ391" s="1"/>
      <c r="AK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7"/>
      <c r="AB392" s="37"/>
      <c r="AC392" s="37"/>
      <c r="AD392" s="1"/>
      <c r="AE392" s="1"/>
      <c r="AF392" s="1"/>
      <c r="AG392" s="1"/>
      <c r="AH392" s="1"/>
      <c r="AI392" s="1"/>
      <c r="AJ392" s="1"/>
      <c r="AK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7"/>
      <c r="AB393" s="37"/>
      <c r="AC393" s="37"/>
      <c r="AD393" s="1"/>
      <c r="AE393" s="1"/>
      <c r="AF393" s="1"/>
      <c r="AG393" s="1"/>
      <c r="AH393" s="1"/>
      <c r="AI393" s="1"/>
      <c r="AJ393" s="1"/>
      <c r="AK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7"/>
      <c r="AB394" s="37"/>
      <c r="AC394" s="37"/>
      <c r="AD394" s="1"/>
      <c r="AE394" s="1"/>
      <c r="AF394" s="1"/>
      <c r="AG394" s="1"/>
      <c r="AH394" s="1"/>
      <c r="AI394" s="1"/>
      <c r="AJ394" s="1"/>
      <c r="AK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7"/>
      <c r="AB395" s="37"/>
      <c r="AC395" s="37"/>
      <c r="AD395" s="1"/>
      <c r="AE395" s="1"/>
      <c r="AF395" s="1"/>
      <c r="AG395" s="1"/>
      <c r="AH395" s="1"/>
      <c r="AI395" s="1"/>
      <c r="AJ395" s="1"/>
      <c r="AK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7"/>
      <c r="AB396" s="37"/>
      <c r="AC396" s="37"/>
      <c r="AD396" s="1"/>
      <c r="AE396" s="1"/>
      <c r="AF396" s="1"/>
      <c r="AG396" s="1"/>
      <c r="AH396" s="1"/>
      <c r="AI396" s="1"/>
      <c r="AJ396" s="1"/>
      <c r="AK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7"/>
      <c r="AB397" s="37"/>
      <c r="AC397" s="37"/>
      <c r="AD397" s="1"/>
      <c r="AE397" s="1"/>
      <c r="AF397" s="1"/>
      <c r="AG397" s="1"/>
      <c r="AH397" s="1"/>
      <c r="AI397" s="1"/>
      <c r="AJ397" s="1"/>
      <c r="AK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7"/>
      <c r="AB398" s="37"/>
      <c r="AC398" s="37"/>
      <c r="AD398" s="1"/>
      <c r="AE398" s="1"/>
      <c r="AF398" s="1"/>
      <c r="AG398" s="1"/>
      <c r="AH398" s="1"/>
      <c r="AI398" s="1"/>
      <c r="AJ398" s="1"/>
      <c r="AK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7"/>
      <c r="AB399" s="37"/>
      <c r="AC399" s="37"/>
      <c r="AD399" s="1"/>
      <c r="AE399" s="1"/>
      <c r="AF399" s="1"/>
      <c r="AG399" s="1"/>
      <c r="AH399" s="1"/>
      <c r="AI399" s="1"/>
      <c r="AJ399" s="1"/>
      <c r="AK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7"/>
      <c r="AB400" s="37"/>
      <c r="AC400" s="37"/>
      <c r="AD400" s="1"/>
      <c r="AE400" s="1"/>
      <c r="AF400" s="1"/>
      <c r="AG400" s="1"/>
      <c r="AH400" s="1"/>
      <c r="AI400" s="1"/>
      <c r="AJ400" s="1"/>
      <c r="AK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7"/>
      <c r="AB401" s="37"/>
      <c r="AC401" s="37"/>
      <c r="AD401" s="1"/>
      <c r="AE401" s="1"/>
      <c r="AF401" s="1"/>
      <c r="AG401" s="1"/>
      <c r="AH401" s="1"/>
      <c r="AI401" s="1"/>
      <c r="AJ401" s="1"/>
      <c r="AK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7"/>
      <c r="AB402" s="37"/>
      <c r="AC402" s="37"/>
      <c r="AD402" s="1"/>
      <c r="AE402" s="1"/>
      <c r="AF402" s="1"/>
      <c r="AG402" s="1"/>
      <c r="AH402" s="1"/>
      <c r="AI402" s="1"/>
      <c r="AJ402" s="1"/>
      <c r="AK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7"/>
      <c r="AB403" s="37"/>
      <c r="AC403" s="37"/>
      <c r="AD403" s="1"/>
      <c r="AE403" s="1"/>
      <c r="AF403" s="1"/>
      <c r="AG403" s="1"/>
      <c r="AH403" s="1"/>
      <c r="AI403" s="1"/>
      <c r="AJ403" s="1"/>
      <c r="AK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7"/>
      <c r="AB404" s="37"/>
      <c r="AC404" s="37"/>
      <c r="AD404" s="1"/>
      <c r="AE404" s="1"/>
      <c r="AF404" s="1"/>
      <c r="AG404" s="1"/>
      <c r="AH404" s="1"/>
      <c r="AI404" s="1"/>
      <c r="AJ404" s="1"/>
      <c r="AK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7"/>
      <c r="AB405" s="37"/>
      <c r="AC405" s="37"/>
      <c r="AD405" s="1"/>
      <c r="AE405" s="1"/>
      <c r="AF405" s="1"/>
      <c r="AG405" s="1"/>
      <c r="AH405" s="1"/>
      <c r="AI405" s="1"/>
      <c r="AJ405" s="1"/>
      <c r="AK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7"/>
      <c r="AB406" s="37"/>
      <c r="AC406" s="37"/>
      <c r="AD406" s="1"/>
      <c r="AE406" s="1"/>
      <c r="AF406" s="1"/>
      <c r="AG406" s="1"/>
      <c r="AH406" s="1"/>
      <c r="AI406" s="1"/>
      <c r="AJ406" s="1"/>
      <c r="AK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7"/>
      <c r="AB407" s="37"/>
      <c r="AC407" s="37"/>
      <c r="AD407" s="1"/>
      <c r="AE407" s="1"/>
      <c r="AF407" s="1"/>
      <c r="AG407" s="1"/>
      <c r="AH407" s="1"/>
      <c r="AI407" s="1"/>
      <c r="AJ407" s="1"/>
      <c r="AK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7"/>
      <c r="AB408" s="37"/>
      <c r="AC408" s="37"/>
      <c r="AD408" s="1"/>
      <c r="AE408" s="1"/>
      <c r="AF408" s="1"/>
      <c r="AG408" s="1"/>
      <c r="AH408" s="1"/>
      <c r="AI408" s="1"/>
      <c r="AJ408" s="1"/>
      <c r="AK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7"/>
      <c r="AB409" s="37"/>
      <c r="AC409" s="37"/>
      <c r="AD409" s="1"/>
      <c r="AE409" s="1"/>
      <c r="AF409" s="1"/>
      <c r="AG409" s="1"/>
      <c r="AH409" s="1"/>
      <c r="AI409" s="1"/>
      <c r="AJ409" s="1"/>
      <c r="AK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7"/>
      <c r="AB410" s="37"/>
      <c r="AC410" s="37"/>
      <c r="AD410" s="1"/>
      <c r="AE410" s="1"/>
      <c r="AF410" s="1"/>
      <c r="AG410" s="1"/>
      <c r="AH410" s="1"/>
      <c r="AI410" s="1"/>
      <c r="AJ410" s="1"/>
      <c r="AK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7"/>
      <c r="AB411" s="37"/>
      <c r="AC411" s="37"/>
      <c r="AD411" s="1"/>
      <c r="AE411" s="1"/>
      <c r="AF411" s="1"/>
      <c r="AG411" s="1"/>
      <c r="AH411" s="1"/>
      <c r="AI411" s="1"/>
      <c r="AJ411" s="1"/>
      <c r="AK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7"/>
      <c r="AB412" s="37"/>
      <c r="AC412" s="37"/>
      <c r="AD412" s="1"/>
      <c r="AE412" s="1"/>
      <c r="AF412" s="1"/>
      <c r="AG412" s="1"/>
      <c r="AH412" s="1"/>
      <c r="AI412" s="1"/>
      <c r="AJ412" s="1"/>
      <c r="AK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7"/>
      <c r="AB413" s="37"/>
      <c r="AC413" s="37"/>
      <c r="AD413" s="1"/>
      <c r="AE413" s="1"/>
      <c r="AF413" s="1"/>
      <c r="AG413" s="1"/>
      <c r="AH413" s="1"/>
      <c r="AI413" s="1"/>
      <c r="AJ413" s="1"/>
      <c r="AK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7"/>
      <c r="AB414" s="37"/>
      <c r="AC414" s="37"/>
      <c r="AD414" s="1"/>
      <c r="AE414" s="1"/>
      <c r="AF414" s="1"/>
      <c r="AG414" s="1"/>
      <c r="AH414" s="1"/>
      <c r="AI414" s="1"/>
      <c r="AJ414" s="1"/>
      <c r="AK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7"/>
      <c r="AB415" s="37"/>
      <c r="AC415" s="37"/>
      <c r="AD415" s="1"/>
      <c r="AE415" s="1"/>
      <c r="AF415" s="1"/>
      <c r="AG415" s="1"/>
      <c r="AH415" s="1"/>
      <c r="AI415" s="1"/>
      <c r="AJ415" s="1"/>
      <c r="AK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7"/>
      <c r="AB416" s="37"/>
      <c r="AC416" s="37"/>
      <c r="AD416" s="1"/>
      <c r="AE416" s="1"/>
      <c r="AF416" s="1"/>
      <c r="AG416" s="1"/>
      <c r="AH416" s="1"/>
      <c r="AI416" s="1"/>
      <c r="AJ416" s="1"/>
      <c r="AK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7"/>
      <c r="AB417" s="37"/>
      <c r="AC417" s="37"/>
      <c r="AD417" s="1"/>
      <c r="AE417" s="1"/>
      <c r="AF417" s="1"/>
      <c r="AG417" s="1"/>
      <c r="AH417" s="1"/>
      <c r="AI417" s="1"/>
      <c r="AJ417" s="1"/>
      <c r="AK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7"/>
      <c r="AB418" s="37"/>
      <c r="AC418" s="37"/>
      <c r="AD418" s="1"/>
      <c r="AE418" s="1"/>
      <c r="AF418" s="1"/>
      <c r="AG418" s="1"/>
      <c r="AH418" s="1"/>
      <c r="AI418" s="1"/>
      <c r="AJ418" s="1"/>
      <c r="AK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7"/>
      <c r="AB419" s="37"/>
      <c r="AC419" s="37"/>
      <c r="AD419" s="1"/>
      <c r="AE419" s="1"/>
      <c r="AF419" s="1"/>
      <c r="AG419" s="1"/>
      <c r="AH419" s="1"/>
      <c r="AI419" s="1"/>
      <c r="AJ419" s="1"/>
      <c r="AK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7"/>
      <c r="AB420" s="37"/>
      <c r="AC420" s="37"/>
      <c r="AD420" s="1"/>
      <c r="AE420" s="1"/>
      <c r="AF420" s="1"/>
      <c r="AG420" s="1"/>
      <c r="AH420" s="1"/>
      <c r="AI420" s="1"/>
      <c r="AJ420" s="1"/>
      <c r="AK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7"/>
      <c r="AB421" s="37"/>
      <c r="AC421" s="37"/>
      <c r="AD421" s="1"/>
      <c r="AE421" s="1"/>
      <c r="AF421" s="1"/>
      <c r="AG421" s="1"/>
      <c r="AH421" s="1"/>
      <c r="AI421" s="1"/>
      <c r="AJ421" s="1"/>
      <c r="AK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7"/>
      <c r="AB422" s="37"/>
      <c r="AC422" s="37"/>
      <c r="AD422" s="1"/>
      <c r="AE422" s="1"/>
      <c r="AF422" s="1"/>
      <c r="AG422" s="1"/>
      <c r="AH422" s="1"/>
      <c r="AI422" s="1"/>
      <c r="AJ422" s="1"/>
      <c r="AK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7"/>
      <c r="AB423" s="37"/>
      <c r="AC423" s="37"/>
      <c r="AD423" s="1"/>
      <c r="AE423" s="1"/>
      <c r="AF423" s="1"/>
      <c r="AG423" s="1"/>
      <c r="AH423" s="1"/>
      <c r="AI423" s="1"/>
      <c r="AJ423" s="1"/>
      <c r="AK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7"/>
      <c r="AB424" s="37"/>
      <c r="AC424" s="37"/>
      <c r="AD424" s="1"/>
      <c r="AE424" s="1"/>
      <c r="AF424" s="1"/>
      <c r="AG424" s="1"/>
      <c r="AH424" s="1"/>
      <c r="AI424" s="1"/>
      <c r="AJ424" s="1"/>
      <c r="AK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7"/>
      <c r="AB425" s="37"/>
      <c r="AC425" s="37"/>
      <c r="AD425" s="1"/>
      <c r="AE425" s="1"/>
      <c r="AF425" s="1"/>
      <c r="AG425" s="1"/>
      <c r="AH425" s="1"/>
      <c r="AI425" s="1"/>
      <c r="AJ425" s="1"/>
      <c r="AK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7"/>
      <c r="AB426" s="37"/>
      <c r="AC426" s="37"/>
      <c r="AD426" s="1"/>
      <c r="AE426" s="1"/>
      <c r="AF426" s="1"/>
      <c r="AG426" s="1"/>
      <c r="AH426" s="1"/>
      <c r="AI426" s="1"/>
      <c r="AJ426" s="1"/>
      <c r="AK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7"/>
      <c r="AB427" s="37"/>
      <c r="AC427" s="37"/>
      <c r="AD427" s="1"/>
      <c r="AE427" s="1"/>
      <c r="AF427" s="1"/>
      <c r="AG427" s="1"/>
      <c r="AH427" s="1"/>
      <c r="AI427" s="1"/>
      <c r="AJ427" s="1"/>
      <c r="AK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7"/>
      <c r="AB428" s="37"/>
      <c r="AC428" s="37"/>
      <c r="AD428" s="1"/>
      <c r="AE428" s="1"/>
      <c r="AF428" s="1"/>
      <c r="AG428" s="1"/>
      <c r="AH428" s="1"/>
      <c r="AI428" s="1"/>
      <c r="AJ428" s="1"/>
      <c r="AK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7"/>
      <c r="AB429" s="37"/>
      <c r="AC429" s="37"/>
      <c r="AD429" s="1"/>
      <c r="AE429" s="1"/>
      <c r="AF429" s="1"/>
      <c r="AG429" s="1"/>
      <c r="AH429" s="1"/>
      <c r="AI429" s="1"/>
      <c r="AJ429" s="1"/>
      <c r="AK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7"/>
      <c r="AB430" s="37"/>
      <c r="AC430" s="37"/>
      <c r="AD430" s="1"/>
      <c r="AE430" s="1"/>
      <c r="AF430" s="1"/>
      <c r="AG430" s="1"/>
      <c r="AH430" s="1"/>
      <c r="AI430" s="1"/>
      <c r="AJ430" s="1"/>
      <c r="AK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7"/>
      <c r="AB431" s="37"/>
      <c r="AC431" s="37"/>
      <c r="AD431" s="1"/>
      <c r="AE431" s="1"/>
      <c r="AF431" s="1"/>
      <c r="AG431" s="1"/>
      <c r="AH431" s="1"/>
      <c r="AI431" s="1"/>
      <c r="AJ431" s="1"/>
      <c r="AK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7"/>
      <c r="AB432" s="37"/>
      <c r="AC432" s="37"/>
      <c r="AD432" s="1"/>
      <c r="AE432" s="1"/>
      <c r="AF432" s="1"/>
      <c r="AG432" s="1"/>
      <c r="AH432" s="1"/>
      <c r="AI432" s="1"/>
      <c r="AJ432" s="1"/>
      <c r="AK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7"/>
      <c r="AB433" s="37"/>
      <c r="AC433" s="37"/>
      <c r="AD433" s="1"/>
      <c r="AE433" s="1"/>
      <c r="AF433" s="1"/>
      <c r="AG433" s="1"/>
      <c r="AH433" s="1"/>
      <c r="AI433" s="1"/>
      <c r="AJ433" s="1"/>
      <c r="AK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7"/>
      <c r="AB434" s="37"/>
      <c r="AC434" s="37"/>
      <c r="AD434" s="1"/>
      <c r="AE434" s="1"/>
      <c r="AF434" s="1"/>
      <c r="AG434" s="1"/>
      <c r="AH434" s="1"/>
      <c r="AI434" s="1"/>
      <c r="AJ434" s="1"/>
      <c r="AK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7"/>
      <c r="AB435" s="37"/>
      <c r="AC435" s="37"/>
      <c r="AD435" s="1"/>
      <c r="AE435" s="1"/>
      <c r="AF435" s="1"/>
      <c r="AG435" s="1"/>
      <c r="AH435" s="1"/>
      <c r="AI435" s="1"/>
      <c r="AJ435" s="1"/>
      <c r="AK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7"/>
      <c r="AB436" s="37"/>
      <c r="AC436" s="37"/>
      <c r="AD436" s="1"/>
      <c r="AE436" s="1"/>
      <c r="AF436" s="1"/>
      <c r="AG436" s="1"/>
      <c r="AH436" s="1"/>
      <c r="AI436" s="1"/>
      <c r="AJ436" s="1"/>
      <c r="AK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7"/>
      <c r="AB437" s="37"/>
      <c r="AC437" s="37"/>
      <c r="AD437" s="1"/>
      <c r="AE437" s="1"/>
      <c r="AF437" s="1"/>
      <c r="AG437" s="1"/>
      <c r="AH437" s="1"/>
      <c r="AI437" s="1"/>
      <c r="AJ437" s="1"/>
      <c r="AK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7"/>
      <c r="AB438" s="37"/>
      <c r="AC438" s="37"/>
      <c r="AD438" s="1"/>
      <c r="AE438" s="1"/>
      <c r="AF438" s="1"/>
      <c r="AG438" s="1"/>
      <c r="AH438" s="1"/>
      <c r="AI438" s="1"/>
      <c r="AJ438" s="1"/>
      <c r="AK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7"/>
      <c r="AB439" s="37"/>
      <c r="AC439" s="37"/>
      <c r="AD439" s="1"/>
      <c r="AE439" s="1"/>
      <c r="AF439" s="1"/>
      <c r="AG439" s="1"/>
      <c r="AH439" s="1"/>
      <c r="AI439" s="1"/>
      <c r="AJ439" s="1"/>
      <c r="AK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7"/>
      <c r="AB440" s="37"/>
      <c r="AC440" s="37"/>
      <c r="AD440" s="1"/>
      <c r="AE440" s="1"/>
      <c r="AF440" s="1"/>
      <c r="AG440" s="1"/>
      <c r="AH440" s="1"/>
      <c r="AI440" s="1"/>
      <c r="AJ440" s="1"/>
      <c r="AK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7"/>
      <c r="AB441" s="37"/>
      <c r="AC441" s="37"/>
      <c r="AD441" s="1"/>
      <c r="AE441" s="1"/>
      <c r="AF441" s="1"/>
      <c r="AG441" s="1"/>
      <c r="AH441" s="1"/>
      <c r="AI441" s="1"/>
      <c r="AJ441" s="1"/>
      <c r="AK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7"/>
      <c r="AB442" s="37"/>
      <c r="AC442" s="37"/>
      <c r="AD442" s="1"/>
      <c r="AE442" s="1"/>
      <c r="AF442" s="1"/>
      <c r="AG442" s="1"/>
      <c r="AH442" s="1"/>
      <c r="AI442" s="1"/>
      <c r="AJ442" s="1"/>
      <c r="AK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7"/>
      <c r="AB443" s="37"/>
      <c r="AC443" s="37"/>
      <c r="AD443" s="1"/>
      <c r="AE443" s="1"/>
      <c r="AF443" s="1"/>
      <c r="AG443" s="1"/>
      <c r="AH443" s="1"/>
      <c r="AI443" s="1"/>
      <c r="AJ443" s="1"/>
      <c r="AK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7"/>
      <c r="AB444" s="37"/>
      <c r="AC444" s="37"/>
      <c r="AD444" s="1"/>
      <c r="AE444" s="1"/>
      <c r="AF444" s="1"/>
      <c r="AG444" s="1"/>
      <c r="AH444" s="1"/>
      <c r="AI444" s="1"/>
      <c r="AJ444" s="1"/>
      <c r="AK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7"/>
      <c r="AB445" s="37"/>
      <c r="AC445" s="37"/>
      <c r="AD445" s="1"/>
      <c r="AE445" s="1"/>
      <c r="AF445" s="1"/>
      <c r="AG445" s="1"/>
      <c r="AH445" s="1"/>
      <c r="AI445" s="1"/>
      <c r="AJ445" s="1"/>
      <c r="AK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7"/>
      <c r="AB446" s="37"/>
      <c r="AC446" s="37"/>
      <c r="AD446" s="1"/>
      <c r="AE446" s="1"/>
      <c r="AF446" s="1"/>
      <c r="AG446" s="1"/>
      <c r="AH446" s="1"/>
      <c r="AI446" s="1"/>
      <c r="AJ446" s="1"/>
      <c r="AK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7"/>
      <c r="AB447" s="37"/>
      <c r="AC447" s="37"/>
      <c r="AD447" s="1"/>
      <c r="AE447" s="1"/>
      <c r="AF447" s="1"/>
      <c r="AG447" s="1"/>
      <c r="AH447" s="1"/>
      <c r="AI447" s="1"/>
      <c r="AJ447" s="1"/>
      <c r="AK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7"/>
      <c r="AB448" s="37"/>
      <c r="AC448" s="37"/>
      <c r="AD448" s="1"/>
      <c r="AE448" s="1"/>
      <c r="AF448" s="1"/>
      <c r="AG448" s="1"/>
      <c r="AH448" s="1"/>
      <c r="AI448" s="1"/>
      <c r="AJ448" s="1"/>
      <c r="AK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7"/>
      <c r="AB449" s="37"/>
      <c r="AC449" s="37"/>
      <c r="AD449" s="1"/>
      <c r="AE449" s="1"/>
      <c r="AF449" s="1"/>
      <c r="AG449" s="1"/>
      <c r="AH449" s="1"/>
      <c r="AI449" s="1"/>
      <c r="AJ449" s="1"/>
      <c r="AK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7"/>
      <c r="AB450" s="37"/>
      <c r="AC450" s="37"/>
      <c r="AD450" s="1"/>
      <c r="AE450" s="1"/>
      <c r="AF450" s="1"/>
      <c r="AG450" s="1"/>
      <c r="AH450" s="1"/>
      <c r="AI450" s="1"/>
      <c r="AJ450" s="1"/>
      <c r="AK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7"/>
      <c r="AB451" s="37"/>
      <c r="AC451" s="37"/>
      <c r="AD451" s="1"/>
      <c r="AE451" s="1"/>
      <c r="AF451" s="1"/>
      <c r="AG451" s="1"/>
      <c r="AH451" s="1"/>
      <c r="AI451" s="1"/>
      <c r="AJ451" s="1"/>
      <c r="AK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7"/>
      <c r="AB452" s="37"/>
      <c r="AC452" s="37"/>
      <c r="AD452" s="1"/>
      <c r="AE452" s="1"/>
      <c r="AF452" s="1"/>
      <c r="AG452" s="1"/>
      <c r="AH452" s="1"/>
      <c r="AI452" s="1"/>
      <c r="AJ452" s="1"/>
      <c r="AK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7"/>
      <c r="AB453" s="37"/>
      <c r="AC453" s="37"/>
      <c r="AD453" s="1"/>
      <c r="AE453" s="1"/>
      <c r="AF453" s="1"/>
      <c r="AG453" s="1"/>
      <c r="AH453" s="1"/>
      <c r="AI453" s="1"/>
      <c r="AJ453" s="1"/>
      <c r="AK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7"/>
      <c r="AB454" s="37"/>
      <c r="AC454" s="37"/>
      <c r="AD454" s="1"/>
      <c r="AE454" s="1"/>
      <c r="AF454" s="1"/>
      <c r="AG454" s="1"/>
      <c r="AH454" s="1"/>
      <c r="AI454" s="1"/>
      <c r="AJ454" s="1"/>
      <c r="AK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7"/>
      <c r="AB455" s="37"/>
      <c r="AC455" s="37"/>
      <c r="AD455" s="1"/>
      <c r="AE455" s="1"/>
      <c r="AF455" s="1"/>
      <c r="AG455" s="1"/>
      <c r="AH455" s="1"/>
      <c r="AI455" s="1"/>
      <c r="AJ455" s="1"/>
      <c r="AK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7"/>
      <c r="AB456" s="37"/>
      <c r="AC456" s="37"/>
      <c r="AD456" s="1"/>
      <c r="AE456" s="1"/>
      <c r="AF456" s="1"/>
      <c r="AG456" s="1"/>
      <c r="AH456" s="1"/>
      <c r="AI456" s="1"/>
      <c r="AJ456" s="1"/>
      <c r="AK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7"/>
      <c r="AB457" s="37"/>
      <c r="AC457" s="37"/>
      <c r="AD457" s="1"/>
      <c r="AE457" s="1"/>
      <c r="AF457" s="1"/>
      <c r="AG457" s="1"/>
      <c r="AH457" s="1"/>
      <c r="AI457" s="1"/>
      <c r="AJ457" s="1"/>
      <c r="AK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7"/>
      <c r="AB458" s="37"/>
      <c r="AC458" s="37"/>
      <c r="AD458" s="1"/>
      <c r="AE458" s="1"/>
      <c r="AF458" s="1"/>
      <c r="AG458" s="1"/>
      <c r="AH458" s="1"/>
      <c r="AI458" s="1"/>
      <c r="AJ458" s="1"/>
      <c r="AK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7"/>
      <c r="AB459" s="37"/>
      <c r="AC459" s="37"/>
      <c r="AD459" s="1"/>
      <c r="AE459" s="1"/>
      <c r="AF459" s="1"/>
      <c r="AG459" s="1"/>
      <c r="AH459" s="1"/>
      <c r="AI459" s="1"/>
      <c r="AJ459" s="1"/>
      <c r="AK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7"/>
      <c r="AB460" s="37"/>
      <c r="AC460" s="37"/>
      <c r="AD460" s="1"/>
      <c r="AE460" s="1"/>
      <c r="AF460" s="1"/>
      <c r="AG460" s="1"/>
      <c r="AH460" s="1"/>
      <c r="AI460" s="1"/>
      <c r="AJ460" s="1"/>
      <c r="AK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7"/>
      <c r="AB461" s="37"/>
      <c r="AC461" s="37"/>
      <c r="AD461" s="1"/>
      <c r="AE461" s="1"/>
      <c r="AF461" s="1"/>
      <c r="AG461" s="1"/>
      <c r="AH461" s="1"/>
      <c r="AI461" s="1"/>
      <c r="AJ461" s="1"/>
      <c r="AK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7"/>
      <c r="AB462" s="37"/>
      <c r="AC462" s="37"/>
      <c r="AD462" s="1"/>
      <c r="AE462" s="1"/>
      <c r="AF462" s="1"/>
      <c r="AG462" s="1"/>
      <c r="AH462" s="1"/>
      <c r="AI462" s="1"/>
      <c r="AJ462" s="1"/>
      <c r="AK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7"/>
      <c r="AB463" s="37"/>
      <c r="AC463" s="37"/>
      <c r="AD463" s="1"/>
      <c r="AE463" s="1"/>
      <c r="AF463" s="1"/>
      <c r="AG463" s="1"/>
      <c r="AH463" s="1"/>
      <c r="AI463" s="1"/>
      <c r="AJ463" s="1"/>
      <c r="AK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7"/>
      <c r="AB464" s="37"/>
      <c r="AC464" s="37"/>
      <c r="AD464" s="1"/>
      <c r="AE464" s="1"/>
      <c r="AF464" s="1"/>
      <c r="AG464" s="1"/>
      <c r="AH464" s="1"/>
      <c r="AI464" s="1"/>
      <c r="AJ464" s="1"/>
      <c r="AK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7"/>
      <c r="AB465" s="37"/>
      <c r="AC465" s="37"/>
      <c r="AD465" s="1"/>
      <c r="AE465" s="1"/>
      <c r="AF465" s="1"/>
      <c r="AG465" s="1"/>
      <c r="AH465" s="1"/>
      <c r="AI465" s="1"/>
      <c r="AJ465" s="1"/>
      <c r="AK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7"/>
      <c r="AB466" s="37"/>
      <c r="AC466" s="37"/>
      <c r="AD466" s="1"/>
      <c r="AE466" s="1"/>
      <c r="AF466" s="1"/>
      <c r="AG466" s="1"/>
      <c r="AH466" s="1"/>
      <c r="AI466" s="1"/>
      <c r="AJ466" s="1"/>
      <c r="AK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7"/>
      <c r="AB467" s="37"/>
      <c r="AC467" s="37"/>
      <c r="AD467" s="1"/>
      <c r="AE467" s="1"/>
      <c r="AF467" s="1"/>
      <c r="AG467" s="1"/>
      <c r="AH467" s="1"/>
      <c r="AI467" s="1"/>
      <c r="AJ467" s="1"/>
      <c r="AK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7"/>
      <c r="AB468" s="37"/>
      <c r="AC468" s="37"/>
      <c r="AD468" s="1"/>
      <c r="AE468" s="1"/>
      <c r="AF468" s="1"/>
      <c r="AG468" s="1"/>
      <c r="AH468" s="1"/>
      <c r="AI468" s="1"/>
      <c r="AJ468" s="1"/>
      <c r="AK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7"/>
      <c r="AB469" s="37"/>
      <c r="AC469" s="37"/>
      <c r="AD469" s="1"/>
      <c r="AE469" s="1"/>
      <c r="AF469" s="1"/>
      <c r="AG469" s="1"/>
      <c r="AH469" s="1"/>
      <c r="AI469" s="1"/>
      <c r="AJ469" s="1"/>
      <c r="AK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7"/>
      <c r="AB470" s="37"/>
      <c r="AC470" s="37"/>
      <c r="AD470" s="1"/>
      <c r="AE470" s="1"/>
      <c r="AF470" s="1"/>
      <c r="AG470" s="1"/>
      <c r="AH470" s="1"/>
      <c r="AI470" s="1"/>
      <c r="AJ470" s="1"/>
      <c r="AK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7"/>
      <c r="AB471" s="37"/>
      <c r="AC471" s="37"/>
      <c r="AD471" s="1"/>
      <c r="AE471" s="1"/>
      <c r="AF471" s="1"/>
      <c r="AG471" s="1"/>
      <c r="AH471" s="1"/>
      <c r="AI471" s="1"/>
      <c r="AJ471" s="1"/>
      <c r="AK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7"/>
      <c r="AB472" s="37"/>
      <c r="AC472" s="37"/>
      <c r="AD472" s="1"/>
      <c r="AE472" s="1"/>
      <c r="AF472" s="1"/>
      <c r="AG472" s="1"/>
      <c r="AH472" s="1"/>
      <c r="AI472" s="1"/>
      <c r="AJ472" s="1"/>
      <c r="AK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7"/>
      <c r="AB473" s="37"/>
      <c r="AC473" s="37"/>
      <c r="AD473" s="1"/>
      <c r="AE473" s="1"/>
      <c r="AF473" s="1"/>
      <c r="AG473" s="1"/>
      <c r="AH473" s="1"/>
      <c r="AI473" s="1"/>
      <c r="AJ473" s="1"/>
      <c r="AK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7"/>
      <c r="AB474" s="37"/>
      <c r="AC474" s="37"/>
      <c r="AD474" s="1"/>
      <c r="AE474" s="1"/>
      <c r="AF474" s="1"/>
      <c r="AG474" s="1"/>
      <c r="AH474" s="1"/>
      <c r="AI474" s="1"/>
      <c r="AJ474" s="1"/>
      <c r="AK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7"/>
      <c r="AB475" s="37"/>
      <c r="AC475" s="37"/>
      <c r="AD475" s="1"/>
      <c r="AE475" s="1"/>
      <c r="AF475" s="1"/>
      <c r="AG475" s="1"/>
      <c r="AH475" s="1"/>
      <c r="AI475" s="1"/>
      <c r="AJ475" s="1"/>
      <c r="AK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7"/>
      <c r="AB476" s="37"/>
      <c r="AC476" s="37"/>
      <c r="AD476" s="1"/>
      <c r="AE476" s="1"/>
      <c r="AF476" s="1"/>
      <c r="AG476" s="1"/>
      <c r="AH476" s="1"/>
      <c r="AI476" s="1"/>
      <c r="AJ476" s="1"/>
      <c r="AK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7"/>
      <c r="AB477" s="37"/>
      <c r="AC477" s="37"/>
      <c r="AD477" s="1"/>
      <c r="AE477" s="1"/>
      <c r="AF477" s="1"/>
      <c r="AG477" s="1"/>
      <c r="AH477" s="1"/>
      <c r="AI477" s="1"/>
      <c r="AJ477" s="1"/>
      <c r="AK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7"/>
      <c r="AB478" s="37"/>
      <c r="AC478" s="37"/>
      <c r="AD478" s="1"/>
      <c r="AE478" s="1"/>
      <c r="AF478" s="1"/>
      <c r="AG478" s="1"/>
      <c r="AH478" s="1"/>
      <c r="AI478" s="1"/>
      <c r="AJ478" s="1"/>
      <c r="AK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7"/>
      <c r="AB479" s="37"/>
      <c r="AC479" s="37"/>
      <c r="AD479" s="1"/>
      <c r="AE479" s="1"/>
      <c r="AF479" s="1"/>
      <c r="AG479" s="1"/>
      <c r="AH479" s="1"/>
      <c r="AI479" s="1"/>
      <c r="AJ479" s="1"/>
      <c r="AK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7"/>
      <c r="AB480" s="37"/>
      <c r="AC480" s="37"/>
      <c r="AD480" s="1"/>
      <c r="AE480" s="1"/>
      <c r="AF480" s="1"/>
      <c r="AG480" s="1"/>
      <c r="AH480" s="1"/>
      <c r="AI480" s="1"/>
      <c r="AJ480" s="1"/>
      <c r="AK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7"/>
      <c r="AB481" s="37"/>
      <c r="AC481" s="37"/>
      <c r="AD481" s="1"/>
      <c r="AE481" s="1"/>
      <c r="AF481" s="1"/>
      <c r="AG481" s="1"/>
      <c r="AH481" s="1"/>
      <c r="AI481" s="1"/>
      <c r="AJ481" s="1"/>
      <c r="AK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7"/>
      <c r="AB482" s="37"/>
      <c r="AC482" s="37"/>
      <c r="AD482" s="1"/>
      <c r="AE482" s="1"/>
      <c r="AF482" s="1"/>
      <c r="AG482" s="1"/>
      <c r="AH482" s="1"/>
      <c r="AI482" s="1"/>
      <c r="AJ482" s="1"/>
      <c r="AK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7"/>
      <c r="AB483" s="37"/>
      <c r="AC483" s="37"/>
      <c r="AD483" s="1"/>
      <c r="AE483" s="1"/>
      <c r="AF483" s="1"/>
      <c r="AG483" s="1"/>
      <c r="AH483" s="1"/>
      <c r="AI483" s="1"/>
      <c r="AJ483" s="1"/>
      <c r="AK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7"/>
      <c r="AB484" s="37"/>
      <c r="AC484" s="37"/>
      <c r="AD484" s="1"/>
      <c r="AE484" s="1"/>
      <c r="AF484" s="1"/>
      <c r="AG484" s="1"/>
      <c r="AH484" s="1"/>
      <c r="AI484" s="1"/>
      <c r="AJ484" s="1"/>
      <c r="AK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7"/>
      <c r="AB485" s="37"/>
      <c r="AC485" s="37"/>
      <c r="AD485" s="1"/>
      <c r="AE485" s="1"/>
      <c r="AF485" s="1"/>
      <c r="AG485" s="1"/>
      <c r="AH485" s="1"/>
      <c r="AI485" s="1"/>
      <c r="AJ485" s="1"/>
      <c r="AK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7"/>
      <c r="AB486" s="37"/>
      <c r="AC486" s="37"/>
      <c r="AD486" s="1"/>
      <c r="AE486" s="1"/>
      <c r="AF486" s="1"/>
      <c r="AG486" s="1"/>
      <c r="AH486" s="1"/>
      <c r="AI486" s="1"/>
      <c r="AJ486" s="1"/>
      <c r="AK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7"/>
      <c r="AB487" s="37"/>
      <c r="AC487" s="37"/>
      <c r="AD487" s="1"/>
      <c r="AE487" s="1"/>
      <c r="AF487" s="1"/>
      <c r="AG487" s="1"/>
      <c r="AH487" s="1"/>
      <c r="AI487" s="1"/>
      <c r="AJ487" s="1"/>
      <c r="AK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7"/>
      <c r="AB488" s="37"/>
      <c r="AC488" s="37"/>
      <c r="AD488" s="1"/>
      <c r="AE488" s="1"/>
      <c r="AF488" s="1"/>
      <c r="AG488" s="1"/>
      <c r="AH488" s="1"/>
      <c r="AI488" s="1"/>
      <c r="AJ488" s="1"/>
      <c r="AK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7"/>
      <c r="AB489" s="37"/>
      <c r="AC489" s="37"/>
      <c r="AD489" s="1"/>
      <c r="AE489" s="1"/>
      <c r="AF489" s="1"/>
      <c r="AG489" s="1"/>
      <c r="AH489" s="1"/>
      <c r="AI489" s="1"/>
      <c r="AJ489" s="1"/>
      <c r="AK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7"/>
      <c r="AB490" s="37"/>
      <c r="AC490" s="37"/>
      <c r="AD490" s="1"/>
      <c r="AE490" s="1"/>
      <c r="AF490" s="1"/>
      <c r="AG490" s="1"/>
      <c r="AH490" s="1"/>
      <c r="AI490" s="1"/>
      <c r="AJ490" s="1"/>
      <c r="AK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7"/>
      <c r="AB491" s="37"/>
      <c r="AC491" s="37"/>
      <c r="AD491" s="1"/>
      <c r="AE491" s="1"/>
      <c r="AF491" s="1"/>
      <c r="AG491" s="1"/>
      <c r="AH491" s="1"/>
      <c r="AI491" s="1"/>
      <c r="AJ491" s="1"/>
      <c r="AK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7"/>
      <c r="AB492" s="37"/>
      <c r="AC492" s="37"/>
      <c r="AD492" s="1"/>
      <c r="AE492" s="1"/>
      <c r="AF492" s="1"/>
      <c r="AG492" s="1"/>
      <c r="AH492" s="1"/>
      <c r="AI492" s="1"/>
      <c r="AJ492" s="1"/>
      <c r="AK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7"/>
      <c r="AB493" s="37"/>
      <c r="AC493" s="37"/>
      <c r="AD493" s="1"/>
      <c r="AE493" s="1"/>
      <c r="AF493" s="1"/>
      <c r="AG493" s="1"/>
      <c r="AH493" s="1"/>
      <c r="AI493" s="1"/>
      <c r="AJ493" s="1"/>
      <c r="AK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7"/>
      <c r="AB494" s="37"/>
      <c r="AC494" s="37"/>
      <c r="AD494" s="1"/>
      <c r="AE494" s="1"/>
      <c r="AF494" s="1"/>
      <c r="AG494" s="1"/>
      <c r="AH494" s="1"/>
      <c r="AI494" s="1"/>
      <c r="AJ494" s="1"/>
      <c r="AK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7"/>
      <c r="AB495" s="37"/>
      <c r="AC495" s="37"/>
      <c r="AD495" s="1"/>
      <c r="AE495" s="1"/>
      <c r="AF495" s="1"/>
      <c r="AG495" s="1"/>
      <c r="AH495" s="1"/>
      <c r="AI495" s="1"/>
      <c r="AJ495" s="1"/>
      <c r="AK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7"/>
      <c r="AB496" s="37"/>
      <c r="AC496" s="37"/>
      <c r="AD496" s="1"/>
      <c r="AE496" s="1"/>
      <c r="AF496" s="1"/>
      <c r="AG496" s="1"/>
      <c r="AH496" s="1"/>
      <c r="AI496" s="1"/>
      <c r="AJ496" s="1"/>
      <c r="AK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7"/>
      <c r="AB497" s="37"/>
      <c r="AC497" s="37"/>
      <c r="AD497" s="1"/>
      <c r="AE497" s="1"/>
      <c r="AF497" s="1"/>
      <c r="AG497" s="1"/>
      <c r="AH497" s="1"/>
      <c r="AI497" s="1"/>
      <c r="AJ497" s="1"/>
      <c r="AK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7"/>
      <c r="AB498" s="37"/>
      <c r="AC498" s="37"/>
      <c r="AD498" s="1"/>
      <c r="AE498" s="1"/>
      <c r="AF498" s="1"/>
      <c r="AG498" s="1"/>
      <c r="AH498" s="1"/>
      <c r="AI498" s="1"/>
      <c r="AJ498" s="1"/>
      <c r="AK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7"/>
      <c r="AB499" s="37"/>
      <c r="AC499" s="37"/>
      <c r="AD499" s="1"/>
      <c r="AE499" s="1"/>
      <c r="AF499" s="1"/>
      <c r="AG499" s="1"/>
      <c r="AH499" s="1"/>
      <c r="AI499" s="1"/>
      <c r="AJ499" s="1"/>
      <c r="AK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7"/>
      <c r="AB500" s="37"/>
      <c r="AC500" s="37"/>
      <c r="AD500" s="1"/>
      <c r="AE500" s="1"/>
      <c r="AF500" s="1"/>
      <c r="AG500" s="1"/>
      <c r="AH500" s="1"/>
      <c r="AI500" s="1"/>
      <c r="AJ500" s="1"/>
      <c r="AK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7"/>
      <c r="AB501" s="37"/>
      <c r="AC501" s="37"/>
      <c r="AD501" s="1"/>
      <c r="AE501" s="1"/>
      <c r="AF501" s="1"/>
      <c r="AG501" s="1"/>
      <c r="AH501" s="1"/>
      <c r="AI501" s="1"/>
      <c r="AJ501" s="1"/>
      <c r="AK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7"/>
      <c r="AB502" s="37"/>
      <c r="AC502" s="37"/>
      <c r="AD502" s="1"/>
      <c r="AE502" s="1"/>
      <c r="AF502" s="1"/>
      <c r="AG502" s="1"/>
      <c r="AH502" s="1"/>
      <c r="AI502" s="1"/>
      <c r="AJ502" s="1"/>
      <c r="AK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7"/>
      <c r="AB503" s="37"/>
      <c r="AC503" s="37"/>
      <c r="AD503" s="1"/>
      <c r="AE503" s="1"/>
      <c r="AF503" s="1"/>
      <c r="AG503" s="1"/>
      <c r="AH503" s="1"/>
      <c r="AI503" s="1"/>
      <c r="AJ503" s="1"/>
      <c r="AK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7"/>
      <c r="AB504" s="37"/>
      <c r="AC504" s="37"/>
      <c r="AD504" s="1"/>
      <c r="AE504" s="1"/>
      <c r="AF504" s="1"/>
      <c r="AG504" s="1"/>
      <c r="AH504" s="1"/>
      <c r="AI504" s="1"/>
      <c r="AJ504" s="1"/>
      <c r="AK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7"/>
      <c r="AB505" s="37"/>
      <c r="AC505" s="37"/>
      <c r="AD505" s="1"/>
      <c r="AE505" s="1"/>
      <c r="AF505" s="1"/>
      <c r="AG505" s="1"/>
      <c r="AH505" s="1"/>
      <c r="AI505" s="1"/>
      <c r="AJ505" s="1"/>
      <c r="AK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7"/>
      <c r="AB506" s="37"/>
      <c r="AC506" s="37"/>
      <c r="AD506" s="1"/>
      <c r="AE506" s="1"/>
      <c r="AF506" s="1"/>
      <c r="AG506" s="1"/>
      <c r="AH506" s="1"/>
      <c r="AI506" s="1"/>
      <c r="AJ506" s="1"/>
      <c r="AK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7"/>
      <c r="AB507" s="37"/>
      <c r="AC507" s="37"/>
      <c r="AD507" s="1"/>
      <c r="AE507" s="1"/>
      <c r="AF507" s="1"/>
      <c r="AG507" s="1"/>
      <c r="AH507" s="1"/>
      <c r="AI507" s="1"/>
      <c r="AJ507" s="1"/>
      <c r="AK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7"/>
      <c r="AB508" s="37"/>
      <c r="AC508" s="37"/>
      <c r="AD508" s="1"/>
      <c r="AE508" s="1"/>
      <c r="AF508" s="1"/>
      <c r="AG508" s="1"/>
      <c r="AH508" s="1"/>
      <c r="AI508" s="1"/>
      <c r="AJ508" s="1"/>
      <c r="AK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7"/>
      <c r="AB509" s="37"/>
      <c r="AC509" s="37"/>
      <c r="AD509" s="1"/>
      <c r="AE509" s="1"/>
      <c r="AF509" s="1"/>
      <c r="AG509" s="1"/>
      <c r="AH509" s="1"/>
      <c r="AI509" s="1"/>
      <c r="AJ509" s="1"/>
      <c r="AK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7"/>
      <c r="AB510" s="37"/>
      <c r="AC510" s="37"/>
      <c r="AD510" s="1"/>
      <c r="AE510" s="1"/>
      <c r="AF510" s="1"/>
      <c r="AG510" s="1"/>
      <c r="AH510" s="1"/>
      <c r="AI510" s="1"/>
      <c r="AJ510" s="1"/>
      <c r="AK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7"/>
      <c r="AB511" s="37"/>
      <c r="AC511" s="37"/>
      <c r="AD511" s="1"/>
      <c r="AE511" s="1"/>
      <c r="AF511" s="1"/>
      <c r="AG511" s="1"/>
      <c r="AH511" s="1"/>
      <c r="AI511" s="1"/>
      <c r="AJ511" s="1"/>
      <c r="AK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7"/>
      <c r="AB512" s="37"/>
      <c r="AC512" s="37"/>
      <c r="AD512" s="1"/>
      <c r="AE512" s="1"/>
      <c r="AF512" s="1"/>
      <c r="AG512" s="1"/>
      <c r="AH512" s="1"/>
      <c r="AI512" s="1"/>
      <c r="AJ512" s="1"/>
      <c r="AK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7"/>
      <c r="AB513" s="37"/>
      <c r="AC513" s="37"/>
      <c r="AD513" s="1"/>
      <c r="AE513" s="1"/>
      <c r="AF513" s="1"/>
      <c r="AG513" s="1"/>
      <c r="AH513" s="1"/>
      <c r="AI513" s="1"/>
      <c r="AJ513" s="1"/>
      <c r="AK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7"/>
      <c r="AB514" s="37"/>
      <c r="AC514" s="37"/>
      <c r="AD514" s="1"/>
      <c r="AE514" s="1"/>
      <c r="AF514" s="1"/>
      <c r="AG514" s="1"/>
      <c r="AH514" s="1"/>
      <c r="AI514" s="1"/>
      <c r="AJ514" s="1"/>
      <c r="AK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7"/>
      <c r="AB515" s="37"/>
      <c r="AC515" s="37"/>
      <c r="AD515" s="1"/>
      <c r="AE515" s="1"/>
      <c r="AF515" s="1"/>
      <c r="AG515" s="1"/>
      <c r="AH515" s="1"/>
      <c r="AI515" s="1"/>
      <c r="AJ515" s="1"/>
      <c r="AK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7"/>
      <c r="AB516" s="37"/>
      <c r="AC516" s="37"/>
      <c r="AD516" s="1"/>
      <c r="AE516" s="1"/>
      <c r="AF516" s="1"/>
      <c r="AG516" s="1"/>
      <c r="AH516" s="1"/>
      <c r="AI516" s="1"/>
      <c r="AJ516" s="1"/>
      <c r="AK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7"/>
      <c r="AB517" s="37"/>
      <c r="AC517" s="37"/>
      <c r="AD517" s="1"/>
      <c r="AE517" s="1"/>
      <c r="AF517" s="1"/>
      <c r="AG517" s="1"/>
      <c r="AH517" s="1"/>
      <c r="AI517" s="1"/>
      <c r="AJ517" s="1"/>
      <c r="AK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7"/>
      <c r="AB518" s="37"/>
      <c r="AC518" s="37"/>
      <c r="AD518" s="1"/>
      <c r="AE518" s="1"/>
      <c r="AF518" s="1"/>
      <c r="AG518" s="1"/>
      <c r="AH518" s="1"/>
      <c r="AI518" s="1"/>
      <c r="AJ518" s="1"/>
      <c r="AK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7"/>
      <c r="AB519" s="37"/>
      <c r="AC519" s="37"/>
      <c r="AD519" s="1"/>
      <c r="AE519" s="1"/>
      <c r="AF519" s="1"/>
      <c r="AG519" s="1"/>
      <c r="AH519" s="1"/>
      <c r="AI519" s="1"/>
      <c r="AJ519" s="1"/>
      <c r="AK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7"/>
      <c r="AB520" s="37"/>
      <c r="AC520" s="37"/>
      <c r="AD520" s="1"/>
      <c r="AE520" s="1"/>
      <c r="AF520" s="1"/>
      <c r="AG520" s="1"/>
      <c r="AH520" s="1"/>
      <c r="AI520" s="1"/>
      <c r="AJ520" s="1"/>
      <c r="AK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7"/>
      <c r="AB521" s="37"/>
      <c r="AC521" s="37"/>
      <c r="AD521" s="1"/>
      <c r="AE521" s="1"/>
      <c r="AF521" s="1"/>
      <c r="AG521" s="1"/>
      <c r="AH521" s="1"/>
      <c r="AI521" s="1"/>
      <c r="AJ521" s="1"/>
      <c r="AK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7"/>
      <c r="AB522" s="37"/>
      <c r="AC522" s="37"/>
      <c r="AD522" s="1"/>
      <c r="AE522" s="1"/>
      <c r="AF522" s="1"/>
      <c r="AG522" s="1"/>
      <c r="AH522" s="1"/>
      <c r="AI522" s="1"/>
      <c r="AJ522" s="1"/>
      <c r="AK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7"/>
      <c r="AB523" s="37"/>
      <c r="AC523" s="37"/>
      <c r="AD523" s="1"/>
      <c r="AE523" s="1"/>
      <c r="AF523" s="1"/>
      <c r="AG523" s="1"/>
      <c r="AH523" s="1"/>
      <c r="AI523" s="1"/>
      <c r="AJ523" s="1"/>
      <c r="AK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7"/>
      <c r="AB524" s="37"/>
      <c r="AC524" s="37"/>
      <c r="AD524" s="1"/>
      <c r="AE524" s="1"/>
      <c r="AF524" s="1"/>
      <c r="AG524" s="1"/>
      <c r="AH524" s="1"/>
      <c r="AI524" s="1"/>
      <c r="AJ524" s="1"/>
      <c r="AK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7"/>
      <c r="AB525" s="37"/>
      <c r="AC525" s="37"/>
      <c r="AD525" s="1"/>
      <c r="AE525" s="1"/>
      <c r="AF525" s="1"/>
      <c r="AG525" s="1"/>
      <c r="AH525" s="1"/>
      <c r="AI525" s="1"/>
      <c r="AJ525" s="1"/>
      <c r="AK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7"/>
      <c r="AB526" s="37"/>
      <c r="AC526" s="37"/>
      <c r="AD526" s="1"/>
      <c r="AE526" s="1"/>
      <c r="AF526" s="1"/>
      <c r="AG526" s="1"/>
      <c r="AH526" s="1"/>
      <c r="AI526" s="1"/>
      <c r="AJ526" s="1"/>
      <c r="AK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7"/>
      <c r="AB527" s="37"/>
      <c r="AC527" s="37"/>
      <c r="AD527" s="1"/>
      <c r="AE527" s="1"/>
      <c r="AF527" s="1"/>
      <c r="AG527" s="1"/>
      <c r="AH527" s="1"/>
      <c r="AI527" s="1"/>
      <c r="AJ527" s="1"/>
      <c r="AK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7"/>
      <c r="AB528" s="37"/>
      <c r="AC528" s="37"/>
      <c r="AD528" s="1"/>
      <c r="AE528" s="1"/>
      <c r="AF528" s="1"/>
      <c r="AG528" s="1"/>
      <c r="AH528" s="1"/>
      <c r="AI528" s="1"/>
      <c r="AJ528" s="1"/>
      <c r="AK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7"/>
      <c r="AB529" s="37"/>
      <c r="AC529" s="37"/>
      <c r="AD529" s="1"/>
      <c r="AE529" s="1"/>
      <c r="AF529" s="1"/>
      <c r="AG529" s="1"/>
      <c r="AH529" s="1"/>
      <c r="AI529" s="1"/>
      <c r="AJ529" s="1"/>
      <c r="AK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7"/>
      <c r="AB530" s="37"/>
      <c r="AC530" s="37"/>
      <c r="AD530" s="1"/>
      <c r="AE530" s="1"/>
      <c r="AF530" s="1"/>
      <c r="AG530" s="1"/>
      <c r="AH530" s="1"/>
      <c r="AI530" s="1"/>
      <c r="AJ530" s="1"/>
      <c r="AK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7"/>
      <c r="AB531" s="37"/>
      <c r="AC531" s="37"/>
      <c r="AD531" s="1"/>
      <c r="AE531" s="1"/>
      <c r="AF531" s="1"/>
      <c r="AG531" s="1"/>
      <c r="AH531" s="1"/>
      <c r="AI531" s="1"/>
      <c r="AJ531" s="1"/>
      <c r="AK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7"/>
      <c r="AB532" s="37"/>
      <c r="AC532" s="37"/>
      <c r="AD532" s="1"/>
      <c r="AE532" s="1"/>
      <c r="AF532" s="1"/>
      <c r="AG532" s="1"/>
      <c r="AH532" s="1"/>
      <c r="AI532" s="1"/>
      <c r="AJ532" s="1"/>
      <c r="AK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7"/>
      <c r="AB533" s="37"/>
      <c r="AC533" s="37"/>
      <c r="AD533" s="1"/>
      <c r="AE533" s="1"/>
      <c r="AF533" s="1"/>
      <c r="AG533" s="1"/>
      <c r="AH533" s="1"/>
      <c r="AI533" s="1"/>
      <c r="AJ533" s="1"/>
      <c r="AK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7"/>
      <c r="AB534" s="37"/>
      <c r="AC534" s="37"/>
      <c r="AD534" s="1"/>
      <c r="AE534" s="1"/>
      <c r="AF534" s="1"/>
      <c r="AG534" s="1"/>
      <c r="AH534" s="1"/>
      <c r="AI534" s="1"/>
      <c r="AJ534" s="1"/>
      <c r="AK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7"/>
      <c r="AB535" s="37"/>
      <c r="AC535" s="37"/>
      <c r="AD535" s="1"/>
      <c r="AE535" s="1"/>
      <c r="AF535" s="1"/>
      <c r="AG535" s="1"/>
      <c r="AH535" s="1"/>
      <c r="AI535" s="1"/>
      <c r="AJ535" s="1"/>
      <c r="AK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7"/>
      <c r="AB536" s="37"/>
      <c r="AC536" s="37"/>
      <c r="AD536" s="1"/>
      <c r="AE536" s="1"/>
      <c r="AF536" s="1"/>
      <c r="AG536" s="1"/>
      <c r="AH536" s="1"/>
      <c r="AI536" s="1"/>
      <c r="AJ536" s="1"/>
      <c r="AK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7"/>
      <c r="AB537" s="37"/>
      <c r="AC537" s="37"/>
      <c r="AD537" s="1"/>
      <c r="AE537" s="1"/>
      <c r="AF537" s="1"/>
      <c r="AG537" s="1"/>
      <c r="AH537" s="1"/>
      <c r="AI537" s="1"/>
      <c r="AJ537" s="1"/>
      <c r="AK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7"/>
      <c r="AB538" s="37"/>
      <c r="AC538" s="37"/>
      <c r="AD538" s="1"/>
      <c r="AE538" s="1"/>
      <c r="AF538" s="1"/>
      <c r="AG538" s="1"/>
      <c r="AH538" s="1"/>
      <c r="AI538" s="1"/>
      <c r="AJ538" s="1"/>
      <c r="AK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7"/>
      <c r="AB539" s="37"/>
      <c r="AC539" s="37"/>
      <c r="AD539" s="1"/>
      <c r="AE539" s="1"/>
      <c r="AF539" s="1"/>
      <c r="AG539" s="1"/>
      <c r="AH539" s="1"/>
      <c r="AI539" s="1"/>
      <c r="AJ539" s="1"/>
      <c r="AK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7"/>
      <c r="AB540" s="37"/>
      <c r="AC540" s="37"/>
      <c r="AD540" s="1"/>
      <c r="AE540" s="1"/>
      <c r="AF540" s="1"/>
      <c r="AG540" s="1"/>
      <c r="AH540" s="1"/>
      <c r="AI540" s="1"/>
      <c r="AJ540" s="1"/>
      <c r="AK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7"/>
      <c r="AB541" s="37"/>
      <c r="AC541" s="37"/>
      <c r="AD541" s="1"/>
      <c r="AE541" s="1"/>
      <c r="AF541" s="1"/>
      <c r="AG541" s="1"/>
      <c r="AH541" s="1"/>
      <c r="AI541" s="1"/>
      <c r="AJ541" s="1"/>
      <c r="AK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7"/>
      <c r="AB542" s="37"/>
      <c r="AC542" s="37"/>
      <c r="AD542" s="1"/>
      <c r="AE542" s="1"/>
      <c r="AF542" s="1"/>
      <c r="AG542" s="1"/>
      <c r="AH542" s="1"/>
      <c r="AI542" s="1"/>
      <c r="AJ542" s="1"/>
      <c r="AK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7"/>
      <c r="AB543" s="37"/>
      <c r="AC543" s="37"/>
      <c r="AD543" s="1"/>
      <c r="AE543" s="1"/>
      <c r="AF543" s="1"/>
      <c r="AG543" s="1"/>
      <c r="AH543" s="1"/>
      <c r="AI543" s="1"/>
      <c r="AJ543" s="1"/>
      <c r="AK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7"/>
      <c r="AB544" s="37"/>
      <c r="AC544" s="37"/>
      <c r="AD544" s="1"/>
      <c r="AE544" s="1"/>
      <c r="AF544" s="1"/>
      <c r="AG544" s="1"/>
      <c r="AH544" s="1"/>
      <c r="AI544" s="1"/>
      <c r="AJ544" s="1"/>
      <c r="AK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7"/>
      <c r="AB545" s="37"/>
      <c r="AC545" s="37"/>
      <c r="AD545" s="1"/>
      <c r="AE545" s="1"/>
      <c r="AF545" s="1"/>
      <c r="AG545" s="1"/>
      <c r="AH545" s="1"/>
      <c r="AI545" s="1"/>
      <c r="AJ545" s="1"/>
      <c r="AK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7"/>
      <c r="AB546" s="37"/>
      <c r="AC546" s="37"/>
      <c r="AD546" s="1"/>
      <c r="AE546" s="1"/>
      <c r="AF546" s="1"/>
      <c r="AG546" s="1"/>
      <c r="AH546" s="1"/>
      <c r="AI546" s="1"/>
      <c r="AJ546" s="1"/>
      <c r="AK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7"/>
      <c r="AB547" s="37"/>
      <c r="AC547" s="37"/>
      <c r="AD547" s="1"/>
      <c r="AE547" s="1"/>
      <c r="AF547" s="1"/>
      <c r="AG547" s="1"/>
      <c r="AH547" s="1"/>
      <c r="AI547" s="1"/>
      <c r="AJ547" s="1"/>
      <c r="AK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7"/>
      <c r="AB548" s="37"/>
      <c r="AC548" s="37"/>
      <c r="AD548" s="1"/>
      <c r="AE548" s="1"/>
      <c r="AF548" s="1"/>
      <c r="AG548" s="1"/>
      <c r="AH548" s="1"/>
      <c r="AI548" s="1"/>
      <c r="AJ548" s="1"/>
      <c r="AK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7"/>
      <c r="AB549" s="37"/>
      <c r="AC549" s="37"/>
      <c r="AD549" s="1"/>
      <c r="AE549" s="1"/>
      <c r="AF549" s="1"/>
      <c r="AG549" s="1"/>
      <c r="AH549" s="1"/>
      <c r="AI549" s="1"/>
      <c r="AJ549" s="1"/>
      <c r="AK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7"/>
      <c r="AB550" s="37"/>
      <c r="AC550" s="37"/>
      <c r="AD550" s="1"/>
      <c r="AE550" s="1"/>
      <c r="AF550" s="1"/>
      <c r="AG550" s="1"/>
      <c r="AH550" s="1"/>
      <c r="AI550" s="1"/>
      <c r="AJ550" s="1"/>
      <c r="AK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7"/>
      <c r="AB551" s="37"/>
      <c r="AC551" s="37"/>
      <c r="AD551" s="1"/>
      <c r="AE551" s="1"/>
      <c r="AF551" s="1"/>
      <c r="AG551" s="1"/>
      <c r="AH551" s="1"/>
      <c r="AI551" s="1"/>
      <c r="AJ551" s="1"/>
      <c r="AK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7"/>
      <c r="AB552" s="37"/>
      <c r="AC552" s="37"/>
      <c r="AD552" s="1"/>
      <c r="AE552" s="1"/>
      <c r="AF552" s="1"/>
      <c r="AG552" s="1"/>
      <c r="AH552" s="1"/>
      <c r="AI552" s="1"/>
      <c r="AJ552" s="1"/>
      <c r="AK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7"/>
      <c r="AB553" s="37"/>
      <c r="AC553" s="37"/>
      <c r="AD553" s="1"/>
      <c r="AE553" s="1"/>
      <c r="AF553" s="1"/>
      <c r="AG553" s="1"/>
      <c r="AH553" s="1"/>
      <c r="AI553" s="1"/>
      <c r="AJ553" s="1"/>
      <c r="AK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7"/>
      <c r="AB554" s="37"/>
      <c r="AC554" s="37"/>
      <c r="AD554" s="1"/>
      <c r="AE554" s="1"/>
      <c r="AF554" s="1"/>
      <c r="AG554" s="1"/>
      <c r="AH554" s="1"/>
      <c r="AI554" s="1"/>
      <c r="AJ554" s="1"/>
      <c r="AK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7"/>
      <c r="AB555" s="37"/>
      <c r="AC555" s="37"/>
      <c r="AD555" s="1"/>
      <c r="AE555" s="1"/>
      <c r="AF555" s="1"/>
      <c r="AG555" s="1"/>
      <c r="AH555" s="1"/>
      <c r="AI555" s="1"/>
      <c r="AJ555" s="1"/>
      <c r="AK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7"/>
      <c r="AB556" s="37"/>
      <c r="AC556" s="37"/>
      <c r="AD556" s="1"/>
      <c r="AE556" s="1"/>
      <c r="AF556" s="1"/>
      <c r="AG556" s="1"/>
      <c r="AH556" s="1"/>
      <c r="AI556" s="1"/>
      <c r="AJ556" s="1"/>
      <c r="AK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7"/>
      <c r="AB557" s="37"/>
      <c r="AC557" s="37"/>
      <c r="AD557" s="1"/>
      <c r="AE557" s="1"/>
      <c r="AF557" s="1"/>
      <c r="AG557" s="1"/>
      <c r="AH557" s="1"/>
      <c r="AI557" s="1"/>
      <c r="AJ557" s="1"/>
      <c r="AK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7"/>
      <c r="AB558" s="37"/>
      <c r="AC558" s="37"/>
      <c r="AD558" s="1"/>
      <c r="AE558" s="1"/>
      <c r="AF558" s="1"/>
      <c r="AG558" s="1"/>
      <c r="AH558" s="1"/>
      <c r="AI558" s="1"/>
      <c r="AJ558" s="1"/>
      <c r="AK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7"/>
      <c r="AB559" s="37"/>
      <c r="AC559" s="37"/>
      <c r="AD559" s="1"/>
      <c r="AE559" s="1"/>
      <c r="AF559" s="1"/>
      <c r="AG559" s="1"/>
      <c r="AH559" s="1"/>
      <c r="AI559" s="1"/>
      <c r="AJ559" s="1"/>
      <c r="AK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7"/>
      <c r="AB560" s="37"/>
      <c r="AC560" s="37"/>
      <c r="AD560" s="1"/>
      <c r="AE560" s="1"/>
      <c r="AF560" s="1"/>
      <c r="AG560" s="1"/>
      <c r="AH560" s="1"/>
      <c r="AI560" s="1"/>
      <c r="AJ560" s="1"/>
      <c r="AK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7"/>
      <c r="AB561" s="37"/>
      <c r="AC561" s="37"/>
      <c r="AD561" s="1"/>
      <c r="AE561" s="1"/>
      <c r="AF561" s="1"/>
      <c r="AG561" s="1"/>
      <c r="AH561" s="1"/>
      <c r="AI561" s="1"/>
      <c r="AJ561" s="1"/>
      <c r="AK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7"/>
      <c r="AB562" s="37"/>
      <c r="AC562" s="37"/>
      <c r="AD562" s="1"/>
      <c r="AE562" s="1"/>
      <c r="AF562" s="1"/>
      <c r="AG562" s="1"/>
      <c r="AH562" s="1"/>
      <c r="AI562" s="1"/>
      <c r="AJ562" s="1"/>
      <c r="AK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7"/>
      <c r="AB563" s="37"/>
      <c r="AC563" s="37"/>
      <c r="AD563" s="1"/>
      <c r="AE563" s="1"/>
      <c r="AF563" s="1"/>
      <c r="AG563" s="1"/>
      <c r="AH563" s="1"/>
      <c r="AI563" s="1"/>
      <c r="AJ563" s="1"/>
      <c r="AK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7"/>
      <c r="AB564" s="37"/>
      <c r="AC564" s="37"/>
      <c r="AD564" s="1"/>
      <c r="AE564" s="1"/>
      <c r="AF564" s="1"/>
      <c r="AG564" s="1"/>
      <c r="AH564" s="1"/>
      <c r="AI564" s="1"/>
      <c r="AJ564" s="1"/>
      <c r="AK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7"/>
      <c r="AB565" s="37"/>
      <c r="AC565" s="37"/>
      <c r="AD565" s="1"/>
      <c r="AE565" s="1"/>
      <c r="AF565" s="1"/>
      <c r="AG565" s="1"/>
      <c r="AH565" s="1"/>
      <c r="AI565" s="1"/>
      <c r="AJ565" s="1"/>
      <c r="AK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7"/>
      <c r="AB566" s="37"/>
      <c r="AC566" s="37"/>
      <c r="AD566" s="1"/>
      <c r="AE566" s="1"/>
      <c r="AF566" s="1"/>
      <c r="AG566" s="1"/>
      <c r="AH566" s="1"/>
      <c r="AI566" s="1"/>
      <c r="AJ566" s="1"/>
      <c r="AK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7"/>
      <c r="AB567" s="37"/>
      <c r="AC567" s="37"/>
      <c r="AD567" s="1"/>
      <c r="AE567" s="1"/>
      <c r="AF567" s="1"/>
      <c r="AG567" s="1"/>
      <c r="AH567" s="1"/>
      <c r="AI567" s="1"/>
      <c r="AJ567" s="1"/>
      <c r="AK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7"/>
      <c r="AB568" s="37"/>
      <c r="AC568" s="37"/>
      <c r="AD568" s="1"/>
      <c r="AE568" s="1"/>
      <c r="AF568" s="1"/>
      <c r="AG568" s="1"/>
      <c r="AH568" s="1"/>
      <c r="AI568" s="1"/>
      <c r="AJ568" s="1"/>
      <c r="AK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7"/>
      <c r="AB569" s="37"/>
      <c r="AC569" s="37"/>
      <c r="AD569" s="1"/>
      <c r="AE569" s="1"/>
      <c r="AF569" s="1"/>
      <c r="AG569" s="1"/>
      <c r="AH569" s="1"/>
      <c r="AI569" s="1"/>
      <c r="AJ569" s="1"/>
      <c r="AK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7"/>
      <c r="AB570" s="37"/>
      <c r="AC570" s="37"/>
      <c r="AD570" s="1"/>
      <c r="AE570" s="1"/>
      <c r="AF570" s="1"/>
      <c r="AG570" s="1"/>
      <c r="AH570" s="1"/>
      <c r="AI570" s="1"/>
      <c r="AJ570" s="1"/>
      <c r="AK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7"/>
      <c r="AB571" s="37"/>
      <c r="AC571" s="37"/>
      <c r="AD571" s="1"/>
      <c r="AE571" s="1"/>
      <c r="AF571" s="1"/>
      <c r="AG571" s="1"/>
      <c r="AH571" s="1"/>
      <c r="AI571" s="1"/>
      <c r="AJ571" s="1"/>
      <c r="AK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7"/>
      <c r="AB572" s="37"/>
      <c r="AC572" s="37"/>
      <c r="AD572" s="1"/>
      <c r="AE572" s="1"/>
      <c r="AF572" s="1"/>
      <c r="AG572" s="1"/>
      <c r="AH572" s="1"/>
      <c r="AI572" s="1"/>
      <c r="AJ572" s="1"/>
      <c r="AK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7"/>
      <c r="AB573" s="37"/>
      <c r="AC573" s="37"/>
      <c r="AD573" s="1"/>
      <c r="AE573" s="1"/>
      <c r="AF573" s="1"/>
      <c r="AG573" s="1"/>
      <c r="AH573" s="1"/>
      <c r="AI573" s="1"/>
      <c r="AJ573" s="1"/>
      <c r="AK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7"/>
      <c r="AB574" s="37"/>
      <c r="AC574" s="37"/>
      <c r="AD574" s="1"/>
      <c r="AE574" s="1"/>
      <c r="AF574" s="1"/>
      <c r="AG574" s="1"/>
      <c r="AH574" s="1"/>
      <c r="AI574" s="1"/>
      <c r="AJ574" s="1"/>
      <c r="AK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7"/>
      <c r="AB575" s="37"/>
      <c r="AC575" s="37"/>
      <c r="AD575" s="1"/>
      <c r="AE575" s="1"/>
      <c r="AF575" s="1"/>
      <c r="AG575" s="1"/>
      <c r="AH575" s="1"/>
      <c r="AI575" s="1"/>
      <c r="AJ575" s="1"/>
      <c r="AK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7"/>
      <c r="AB576" s="37"/>
      <c r="AC576" s="37"/>
      <c r="AD576" s="1"/>
      <c r="AE576" s="1"/>
      <c r="AF576" s="1"/>
      <c r="AG576" s="1"/>
      <c r="AH576" s="1"/>
      <c r="AI576" s="1"/>
      <c r="AJ576" s="1"/>
      <c r="AK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7"/>
      <c r="AB577" s="37"/>
      <c r="AC577" s="37"/>
      <c r="AD577" s="1"/>
      <c r="AE577" s="1"/>
      <c r="AF577" s="1"/>
      <c r="AG577" s="1"/>
      <c r="AH577" s="1"/>
      <c r="AI577" s="1"/>
      <c r="AJ577" s="1"/>
      <c r="AK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7"/>
      <c r="AB578" s="37"/>
      <c r="AC578" s="37"/>
      <c r="AD578" s="1"/>
      <c r="AE578" s="1"/>
      <c r="AF578" s="1"/>
      <c r="AG578" s="1"/>
      <c r="AH578" s="1"/>
      <c r="AI578" s="1"/>
      <c r="AJ578" s="1"/>
      <c r="AK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7"/>
      <c r="AB579" s="37"/>
      <c r="AC579" s="37"/>
      <c r="AD579" s="1"/>
      <c r="AE579" s="1"/>
      <c r="AF579" s="1"/>
      <c r="AG579" s="1"/>
      <c r="AH579" s="1"/>
      <c r="AI579" s="1"/>
      <c r="AJ579" s="1"/>
      <c r="AK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7"/>
      <c r="AB580" s="37"/>
      <c r="AC580" s="37"/>
      <c r="AD580" s="1"/>
      <c r="AE580" s="1"/>
      <c r="AF580" s="1"/>
      <c r="AG580" s="1"/>
      <c r="AH580" s="1"/>
      <c r="AI580" s="1"/>
      <c r="AJ580" s="1"/>
      <c r="AK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7"/>
      <c r="AB581" s="37"/>
      <c r="AC581" s="37"/>
      <c r="AD581" s="1"/>
      <c r="AE581" s="1"/>
      <c r="AF581" s="1"/>
      <c r="AG581" s="1"/>
      <c r="AH581" s="1"/>
      <c r="AI581" s="1"/>
      <c r="AJ581" s="1"/>
      <c r="AK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7"/>
      <c r="AB582" s="37"/>
      <c r="AC582" s="37"/>
      <c r="AD582" s="1"/>
      <c r="AE582" s="1"/>
      <c r="AF582" s="1"/>
      <c r="AG582" s="1"/>
      <c r="AH582" s="1"/>
      <c r="AI582" s="1"/>
      <c r="AJ582" s="1"/>
      <c r="AK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7"/>
      <c r="AB583" s="37"/>
      <c r="AC583" s="37"/>
      <c r="AD583" s="1"/>
      <c r="AE583" s="1"/>
      <c r="AF583" s="1"/>
      <c r="AG583" s="1"/>
      <c r="AH583" s="1"/>
      <c r="AI583" s="1"/>
      <c r="AJ583" s="1"/>
      <c r="AK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7"/>
      <c r="AB584" s="37"/>
      <c r="AC584" s="37"/>
      <c r="AD584" s="1"/>
      <c r="AE584" s="1"/>
      <c r="AF584" s="1"/>
      <c r="AG584" s="1"/>
      <c r="AH584" s="1"/>
      <c r="AI584" s="1"/>
      <c r="AJ584" s="1"/>
      <c r="AK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7"/>
      <c r="AB585" s="37"/>
      <c r="AC585" s="37"/>
      <c r="AD585" s="1"/>
      <c r="AE585" s="1"/>
      <c r="AF585" s="1"/>
      <c r="AG585" s="1"/>
      <c r="AH585" s="1"/>
      <c r="AI585" s="1"/>
      <c r="AJ585" s="1"/>
      <c r="AK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7"/>
      <c r="AB586" s="37"/>
      <c r="AC586" s="37"/>
      <c r="AD586" s="1"/>
      <c r="AE586" s="1"/>
      <c r="AF586" s="1"/>
      <c r="AG586" s="1"/>
      <c r="AH586" s="1"/>
      <c r="AI586" s="1"/>
      <c r="AJ586" s="1"/>
      <c r="AK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7"/>
      <c r="AB587" s="37"/>
      <c r="AC587" s="37"/>
      <c r="AD587" s="1"/>
      <c r="AE587" s="1"/>
      <c r="AF587" s="1"/>
      <c r="AG587" s="1"/>
      <c r="AH587" s="1"/>
      <c r="AI587" s="1"/>
      <c r="AJ587" s="1"/>
      <c r="AK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7"/>
      <c r="AB588" s="37"/>
      <c r="AC588" s="37"/>
      <c r="AD588" s="1"/>
      <c r="AE588" s="1"/>
      <c r="AF588" s="1"/>
      <c r="AG588" s="1"/>
      <c r="AH588" s="1"/>
      <c r="AI588" s="1"/>
      <c r="AJ588" s="1"/>
      <c r="AK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7"/>
      <c r="AB589" s="37"/>
      <c r="AC589" s="37"/>
      <c r="AD589" s="1"/>
      <c r="AE589" s="1"/>
      <c r="AF589" s="1"/>
      <c r="AG589" s="1"/>
      <c r="AH589" s="1"/>
      <c r="AI589" s="1"/>
      <c r="AJ589" s="1"/>
      <c r="AK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7"/>
      <c r="AB590" s="37"/>
      <c r="AC590" s="37"/>
      <c r="AD590" s="1"/>
      <c r="AE590" s="1"/>
      <c r="AF590" s="1"/>
      <c r="AG590" s="1"/>
      <c r="AH590" s="1"/>
      <c r="AI590" s="1"/>
      <c r="AJ590" s="1"/>
      <c r="AK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7"/>
      <c r="AB591" s="37"/>
      <c r="AC591" s="37"/>
      <c r="AD591" s="1"/>
      <c r="AE591" s="1"/>
      <c r="AF591" s="1"/>
      <c r="AG591" s="1"/>
      <c r="AH591" s="1"/>
      <c r="AI591" s="1"/>
      <c r="AJ591" s="1"/>
      <c r="AK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7"/>
      <c r="AB592" s="37"/>
      <c r="AC592" s="37"/>
      <c r="AD592" s="1"/>
      <c r="AE592" s="1"/>
      <c r="AF592" s="1"/>
      <c r="AG592" s="1"/>
      <c r="AH592" s="1"/>
      <c r="AI592" s="1"/>
      <c r="AJ592" s="1"/>
      <c r="AK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7"/>
      <c r="AB593" s="37"/>
      <c r="AC593" s="37"/>
      <c r="AD593" s="1"/>
      <c r="AE593" s="1"/>
      <c r="AF593" s="1"/>
      <c r="AG593" s="1"/>
      <c r="AH593" s="1"/>
      <c r="AI593" s="1"/>
      <c r="AJ593" s="1"/>
      <c r="AK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7"/>
      <c r="AB594" s="37"/>
      <c r="AC594" s="37"/>
      <c r="AD594" s="1"/>
      <c r="AE594" s="1"/>
      <c r="AF594" s="1"/>
      <c r="AG594" s="1"/>
      <c r="AH594" s="1"/>
      <c r="AI594" s="1"/>
      <c r="AJ594" s="1"/>
      <c r="AK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7"/>
      <c r="AB595" s="37"/>
      <c r="AC595" s="37"/>
      <c r="AD595" s="1"/>
      <c r="AE595" s="1"/>
      <c r="AF595" s="1"/>
      <c r="AG595" s="1"/>
      <c r="AH595" s="1"/>
      <c r="AI595" s="1"/>
      <c r="AJ595" s="1"/>
      <c r="AK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7"/>
      <c r="AB596" s="37"/>
      <c r="AC596" s="37"/>
      <c r="AD596" s="1"/>
      <c r="AE596" s="1"/>
      <c r="AF596" s="1"/>
      <c r="AG596" s="1"/>
      <c r="AH596" s="1"/>
      <c r="AI596" s="1"/>
      <c r="AJ596" s="1"/>
      <c r="AK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7"/>
      <c r="AB597" s="37"/>
      <c r="AC597" s="37"/>
      <c r="AD597" s="1"/>
      <c r="AE597" s="1"/>
      <c r="AF597" s="1"/>
      <c r="AG597" s="1"/>
      <c r="AH597" s="1"/>
      <c r="AI597" s="1"/>
      <c r="AJ597" s="1"/>
      <c r="AK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7"/>
      <c r="AB598" s="37"/>
      <c r="AC598" s="37"/>
      <c r="AD598" s="1"/>
      <c r="AE598" s="1"/>
      <c r="AF598" s="1"/>
      <c r="AG598" s="1"/>
      <c r="AH598" s="1"/>
      <c r="AI598" s="1"/>
      <c r="AJ598" s="1"/>
      <c r="AK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7"/>
      <c r="AB599" s="37"/>
      <c r="AC599" s="37"/>
      <c r="AD599" s="1"/>
      <c r="AE599" s="1"/>
      <c r="AF599" s="1"/>
      <c r="AG599" s="1"/>
      <c r="AH599" s="1"/>
      <c r="AI599" s="1"/>
      <c r="AJ599" s="1"/>
      <c r="AK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7"/>
      <c r="AB600" s="37"/>
      <c r="AC600" s="37"/>
      <c r="AD600" s="1"/>
      <c r="AE600" s="1"/>
      <c r="AF600" s="1"/>
      <c r="AG600" s="1"/>
      <c r="AH600" s="1"/>
      <c r="AI600" s="1"/>
      <c r="AJ600" s="1"/>
      <c r="AK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7"/>
      <c r="AB601" s="37"/>
      <c r="AC601" s="37"/>
      <c r="AD601" s="1"/>
      <c r="AE601" s="1"/>
      <c r="AF601" s="1"/>
      <c r="AG601" s="1"/>
      <c r="AH601" s="1"/>
      <c r="AI601" s="1"/>
      <c r="AJ601" s="1"/>
      <c r="AK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7"/>
      <c r="AB602" s="37"/>
      <c r="AC602" s="37"/>
      <c r="AD602" s="1"/>
      <c r="AE602" s="1"/>
      <c r="AF602" s="1"/>
      <c r="AG602" s="1"/>
      <c r="AH602" s="1"/>
      <c r="AI602" s="1"/>
      <c r="AJ602" s="1"/>
      <c r="AK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7"/>
      <c r="AB603" s="37"/>
      <c r="AC603" s="37"/>
      <c r="AD603" s="1"/>
      <c r="AE603" s="1"/>
      <c r="AF603" s="1"/>
      <c r="AG603" s="1"/>
      <c r="AH603" s="1"/>
      <c r="AI603" s="1"/>
      <c r="AJ603" s="1"/>
      <c r="AK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7"/>
      <c r="AB604" s="37"/>
      <c r="AC604" s="37"/>
      <c r="AD604" s="1"/>
      <c r="AE604" s="1"/>
      <c r="AF604" s="1"/>
      <c r="AG604" s="1"/>
      <c r="AH604" s="1"/>
      <c r="AI604" s="1"/>
      <c r="AJ604" s="1"/>
      <c r="AK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7"/>
      <c r="AB605" s="37"/>
      <c r="AC605" s="37"/>
      <c r="AD605" s="1"/>
      <c r="AE605" s="1"/>
      <c r="AF605" s="1"/>
      <c r="AG605" s="1"/>
      <c r="AH605" s="1"/>
      <c r="AI605" s="1"/>
      <c r="AJ605" s="1"/>
      <c r="AK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7"/>
      <c r="AB606" s="37"/>
      <c r="AC606" s="37"/>
      <c r="AD606" s="1"/>
      <c r="AE606" s="1"/>
      <c r="AF606" s="1"/>
      <c r="AG606" s="1"/>
      <c r="AH606" s="1"/>
      <c r="AI606" s="1"/>
      <c r="AJ606" s="1"/>
      <c r="AK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7"/>
      <c r="AB607" s="37"/>
      <c r="AC607" s="37"/>
      <c r="AD607" s="1"/>
      <c r="AE607" s="1"/>
      <c r="AF607" s="1"/>
      <c r="AG607" s="1"/>
      <c r="AH607" s="1"/>
      <c r="AI607" s="1"/>
      <c r="AJ607" s="1"/>
      <c r="AK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7"/>
      <c r="AB608" s="37"/>
      <c r="AC608" s="37"/>
      <c r="AD608" s="1"/>
      <c r="AE608" s="1"/>
      <c r="AF608" s="1"/>
      <c r="AG608" s="1"/>
      <c r="AH608" s="1"/>
      <c r="AI608" s="1"/>
      <c r="AJ608" s="1"/>
      <c r="AK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7"/>
      <c r="AB609" s="37"/>
      <c r="AC609" s="37"/>
      <c r="AD609" s="1"/>
      <c r="AE609" s="1"/>
      <c r="AF609" s="1"/>
      <c r="AG609" s="1"/>
      <c r="AH609" s="1"/>
      <c r="AI609" s="1"/>
      <c r="AJ609" s="1"/>
      <c r="AK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7"/>
      <c r="AB610" s="37"/>
      <c r="AC610" s="37"/>
      <c r="AD610" s="1"/>
      <c r="AE610" s="1"/>
      <c r="AF610" s="1"/>
      <c r="AG610" s="1"/>
      <c r="AH610" s="1"/>
      <c r="AI610" s="1"/>
      <c r="AJ610" s="1"/>
      <c r="AK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7"/>
      <c r="AB611" s="37"/>
      <c r="AC611" s="37"/>
      <c r="AD611" s="1"/>
      <c r="AE611" s="1"/>
      <c r="AF611" s="1"/>
      <c r="AG611" s="1"/>
      <c r="AH611" s="1"/>
      <c r="AI611" s="1"/>
      <c r="AJ611" s="1"/>
      <c r="AK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7"/>
      <c r="AB612" s="37"/>
      <c r="AC612" s="37"/>
      <c r="AD612" s="1"/>
      <c r="AE612" s="1"/>
      <c r="AF612" s="1"/>
      <c r="AG612" s="1"/>
      <c r="AH612" s="1"/>
      <c r="AI612" s="1"/>
      <c r="AJ612" s="1"/>
      <c r="AK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7"/>
      <c r="AB613" s="37"/>
      <c r="AC613" s="37"/>
      <c r="AD613" s="1"/>
      <c r="AE613" s="1"/>
      <c r="AF613" s="1"/>
      <c r="AG613" s="1"/>
      <c r="AH613" s="1"/>
      <c r="AI613" s="1"/>
      <c r="AJ613" s="1"/>
      <c r="AK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7"/>
      <c r="AB614" s="37"/>
      <c r="AC614" s="37"/>
      <c r="AD614" s="1"/>
      <c r="AE614" s="1"/>
      <c r="AF614" s="1"/>
      <c r="AG614" s="1"/>
      <c r="AH614" s="1"/>
      <c r="AI614" s="1"/>
      <c r="AJ614" s="1"/>
      <c r="AK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7"/>
      <c r="AB615" s="37"/>
      <c r="AC615" s="37"/>
      <c r="AD615" s="1"/>
      <c r="AE615" s="1"/>
      <c r="AF615" s="1"/>
      <c r="AG615" s="1"/>
      <c r="AH615" s="1"/>
      <c r="AI615" s="1"/>
      <c r="AJ615" s="1"/>
      <c r="AK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7"/>
      <c r="AB616" s="37"/>
      <c r="AC616" s="37"/>
      <c r="AD616" s="1"/>
      <c r="AE616" s="1"/>
      <c r="AF616" s="1"/>
      <c r="AG616" s="1"/>
      <c r="AH616" s="1"/>
      <c r="AI616" s="1"/>
      <c r="AJ616" s="1"/>
      <c r="AK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7"/>
      <c r="AB617" s="37"/>
      <c r="AC617" s="37"/>
      <c r="AD617" s="1"/>
      <c r="AE617" s="1"/>
      <c r="AF617" s="1"/>
      <c r="AG617" s="1"/>
      <c r="AH617" s="1"/>
      <c r="AI617" s="1"/>
      <c r="AJ617" s="1"/>
      <c r="AK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7"/>
      <c r="AB618" s="37"/>
      <c r="AC618" s="37"/>
      <c r="AD618" s="1"/>
      <c r="AE618" s="1"/>
      <c r="AF618" s="1"/>
      <c r="AG618" s="1"/>
      <c r="AH618" s="1"/>
      <c r="AI618" s="1"/>
      <c r="AJ618" s="1"/>
      <c r="AK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7"/>
      <c r="AB619" s="37"/>
      <c r="AC619" s="37"/>
      <c r="AD619" s="1"/>
      <c r="AE619" s="1"/>
      <c r="AF619" s="1"/>
      <c r="AG619" s="1"/>
      <c r="AH619" s="1"/>
      <c r="AI619" s="1"/>
      <c r="AJ619" s="1"/>
      <c r="AK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7"/>
      <c r="AB620" s="37"/>
      <c r="AC620" s="37"/>
      <c r="AD620" s="1"/>
      <c r="AE620" s="1"/>
      <c r="AF620" s="1"/>
      <c r="AG620" s="1"/>
      <c r="AH620" s="1"/>
      <c r="AI620" s="1"/>
      <c r="AJ620" s="1"/>
      <c r="AK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7"/>
      <c r="AB621" s="37"/>
      <c r="AC621" s="37"/>
      <c r="AD621" s="1"/>
      <c r="AE621" s="1"/>
      <c r="AF621" s="1"/>
      <c r="AG621" s="1"/>
      <c r="AH621" s="1"/>
      <c r="AI621" s="1"/>
      <c r="AJ621" s="1"/>
      <c r="AK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7"/>
      <c r="AB622" s="37"/>
      <c r="AC622" s="37"/>
      <c r="AD622" s="1"/>
      <c r="AE622" s="1"/>
      <c r="AF622" s="1"/>
      <c r="AG622" s="1"/>
      <c r="AH622" s="1"/>
      <c r="AI622" s="1"/>
      <c r="AJ622" s="1"/>
      <c r="AK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7"/>
      <c r="AB623" s="37"/>
      <c r="AC623" s="37"/>
      <c r="AD623" s="1"/>
      <c r="AE623" s="1"/>
      <c r="AF623" s="1"/>
      <c r="AG623" s="1"/>
      <c r="AH623" s="1"/>
      <c r="AI623" s="1"/>
      <c r="AJ623" s="1"/>
      <c r="AK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7"/>
      <c r="AB624" s="37"/>
      <c r="AC624" s="37"/>
      <c r="AD624" s="1"/>
      <c r="AE624" s="1"/>
      <c r="AF624" s="1"/>
      <c r="AG624" s="1"/>
      <c r="AH624" s="1"/>
      <c r="AI624" s="1"/>
      <c r="AJ624" s="1"/>
      <c r="AK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7"/>
      <c r="AB625" s="37"/>
      <c r="AC625" s="37"/>
      <c r="AD625" s="1"/>
      <c r="AE625" s="1"/>
      <c r="AF625" s="1"/>
      <c r="AG625" s="1"/>
      <c r="AH625" s="1"/>
      <c r="AI625" s="1"/>
      <c r="AJ625" s="1"/>
      <c r="AK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7"/>
      <c r="AB626" s="37"/>
      <c r="AC626" s="37"/>
      <c r="AD626" s="1"/>
      <c r="AE626" s="1"/>
      <c r="AF626" s="1"/>
      <c r="AG626" s="1"/>
      <c r="AH626" s="1"/>
      <c r="AI626" s="1"/>
      <c r="AJ626" s="1"/>
      <c r="AK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7"/>
      <c r="AB627" s="37"/>
      <c r="AC627" s="37"/>
      <c r="AD627" s="1"/>
      <c r="AE627" s="1"/>
      <c r="AF627" s="1"/>
      <c r="AG627" s="1"/>
      <c r="AH627" s="1"/>
      <c r="AI627" s="1"/>
      <c r="AJ627" s="1"/>
      <c r="AK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7"/>
      <c r="AB628" s="37"/>
      <c r="AC628" s="37"/>
      <c r="AD628" s="1"/>
      <c r="AE628" s="1"/>
      <c r="AF628" s="1"/>
      <c r="AG628" s="1"/>
      <c r="AH628" s="1"/>
      <c r="AI628" s="1"/>
      <c r="AJ628" s="1"/>
      <c r="AK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7"/>
      <c r="AB629" s="37"/>
      <c r="AC629" s="37"/>
      <c r="AD629" s="1"/>
      <c r="AE629" s="1"/>
      <c r="AF629" s="1"/>
      <c r="AG629" s="1"/>
      <c r="AH629" s="1"/>
      <c r="AI629" s="1"/>
      <c r="AJ629" s="1"/>
      <c r="AK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7"/>
      <c r="AB630" s="37"/>
      <c r="AC630" s="37"/>
      <c r="AD630" s="1"/>
      <c r="AE630" s="1"/>
      <c r="AF630" s="1"/>
      <c r="AG630" s="1"/>
      <c r="AH630" s="1"/>
      <c r="AI630" s="1"/>
      <c r="AJ630" s="1"/>
      <c r="AK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7"/>
      <c r="AB631" s="37"/>
      <c r="AC631" s="37"/>
      <c r="AD631" s="1"/>
      <c r="AE631" s="1"/>
      <c r="AF631" s="1"/>
      <c r="AG631" s="1"/>
      <c r="AH631" s="1"/>
      <c r="AI631" s="1"/>
      <c r="AJ631" s="1"/>
      <c r="AK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7"/>
      <c r="AB632" s="37"/>
      <c r="AC632" s="37"/>
      <c r="AD632" s="1"/>
      <c r="AE632" s="1"/>
      <c r="AF632" s="1"/>
      <c r="AG632" s="1"/>
      <c r="AH632" s="1"/>
      <c r="AI632" s="1"/>
      <c r="AJ632" s="1"/>
      <c r="AK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7"/>
      <c r="AB633" s="37"/>
      <c r="AC633" s="37"/>
      <c r="AD633" s="1"/>
      <c r="AE633" s="1"/>
      <c r="AF633" s="1"/>
      <c r="AG633" s="1"/>
      <c r="AH633" s="1"/>
      <c r="AI633" s="1"/>
      <c r="AJ633" s="1"/>
      <c r="AK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7"/>
      <c r="AB634" s="37"/>
      <c r="AC634" s="37"/>
      <c r="AD634" s="1"/>
      <c r="AE634" s="1"/>
      <c r="AF634" s="1"/>
      <c r="AG634" s="1"/>
      <c r="AH634" s="1"/>
      <c r="AI634" s="1"/>
      <c r="AJ634" s="1"/>
      <c r="AK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7"/>
      <c r="AB635" s="37"/>
      <c r="AC635" s="37"/>
      <c r="AD635" s="1"/>
      <c r="AE635" s="1"/>
      <c r="AF635" s="1"/>
      <c r="AG635" s="1"/>
      <c r="AH635" s="1"/>
      <c r="AI635" s="1"/>
      <c r="AJ635" s="1"/>
      <c r="AK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7"/>
      <c r="AB636" s="37"/>
      <c r="AC636" s="37"/>
      <c r="AD636" s="1"/>
      <c r="AE636" s="1"/>
      <c r="AF636" s="1"/>
      <c r="AG636" s="1"/>
      <c r="AH636" s="1"/>
      <c r="AI636" s="1"/>
      <c r="AJ636" s="1"/>
      <c r="AK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7"/>
      <c r="AB637" s="37"/>
      <c r="AC637" s="37"/>
      <c r="AD637" s="1"/>
      <c r="AE637" s="1"/>
      <c r="AF637" s="1"/>
      <c r="AG637" s="1"/>
      <c r="AH637" s="1"/>
      <c r="AI637" s="1"/>
      <c r="AJ637" s="1"/>
      <c r="AK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7"/>
      <c r="AB638" s="37"/>
      <c r="AC638" s="37"/>
      <c r="AD638" s="1"/>
      <c r="AE638" s="1"/>
      <c r="AF638" s="1"/>
      <c r="AG638" s="1"/>
      <c r="AH638" s="1"/>
      <c r="AI638" s="1"/>
      <c r="AJ638" s="1"/>
      <c r="AK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7"/>
      <c r="AB639" s="37"/>
      <c r="AC639" s="37"/>
      <c r="AD639" s="1"/>
      <c r="AE639" s="1"/>
      <c r="AF639" s="1"/>
      <c r="AG639" s="1"/>
      <c r="AH639" s="1"/>
      <c r="AI639" s="1"/>
      <c r="AJ639" s="1"/>
      <c r="AK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7"/>
      <c r="AB640" s="37"/>
      <c r="AC640" s="37"/>
      <c r="AD640" s="1"/>
      <c r="AE640" s="1"/>
      <c r="AF640" s="1"/>
      <c r="AG640" s="1"/>
      <c r="AH640" s="1"/>
      <c r="AI640" s="1"/>
      <c r="AJ640" s="1"/>
      <c r="AK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7"/>
      <c r="AB641" s="37"/>
      <c r="AC641" s="37"/>
      <c r="AD641" s="1"/>
      <c r="AE641" s="1"/>
      <c r="AF641" s="1"/>
      <c r="AG641" s="1"/>
      <c r="AH641" s="1"/>
      <c r="AI641" s="1"/>
      <c r="AJ641" s="1"/>
      <c r="AK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7"/>
      <c r="AB642" s="37"/>
      <c r="AC642" s="37"/>
      <c r="AD642" s="1"/>
      <c r="AE642" s="1"/>
      <c r="AF642" s="1"/>
      <c r="AG642" s="1"/>
      <c r="AH642" s="1"/>
      <c r="AI642" s="1"/>
      <c r="AJ642" s="1"/>
      <c r="AK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7"/>
      <c r="AB643" s="37"/>
      <c r="AC643" s="37"/>
      <c r="AD643" s="1"/>
      <c r="AE643" s="1"/>
      <c r="AF643" s="1"/>
      <c r="AG643" s="1"/>
      <c r="AH643" s="1"/>
      <c r="AI643" s="1"/>
      <c r="AJ643" s="1"/>
      <c r="AK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7"/>
      <c r="AB644" s="37"/>
      <c r="AC644" s="37"/>
      <c r="AD644" s="1"/>
      <c r="AE644" s="1"/>
      <c r="AF644" s="1"/>
      <c r="AG644" s="1"/>
      <c r="AH644" s="1"/>
      <c r="AI644" s="1"/>
      <c r="AJ644" s="1"/>
      <c r="AK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7"/>
      <c r="AB645" s="37"/>
      <c r="AC645" s="37"/>
      <c r="AD645" s="1"/>
      <c r="AE645" s="1"/>
      <c r="AF645" s="1"/>
      <c r="AG645" s="1"/>
      <c r="AH645" s="1"/>
      <c r="AI645" s="1"/>
      <c r="AJ645" s="1"/>
      <c r="AK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7"/>
      <c r="AB646" s="37"/>
      <c r="AC646" s="37"/>
      <c r="AD646" s="1"/>
      <c r="AE646" s="1"/>
      <c r="AF646" s="1"/>
      <c r="AG646" s="1"/>
      <c r="AH646" s="1"/>
      <c r="AI646" s="1"/>
      <c r="AJ646" s="1"/>
      <c r="AK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7"/>
      <c r="AB647" s="37"/>
      <c r="AC647" s="37"/>
      <c r="AD647" s="1"/>
      <c r="AE647" s="1"/>
      <c r="AF647" s="1"/>
      <c r="AG647" s="1"/>
      <c r="AH647" s="1"/>
      <c r="AI647" s="1"/>
      <c r="AJ647" s="1"/>
      <c r="AK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7"/>
      <c r="AB648" s="37"/>
      <c r="AC648" s="37"/>
      <c r="AD648" s="1"/>
      <c r="AE648" s="1"/>
      <c r="AF648" s="1"/>
      <c r="AG648" s="1"/>
      <c r="AH648" s="1"/>
      <c r="AI648" s="1"/>
      <c r="AJ648" s="1"/>
      <c r="AK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7"/>
      <c r="AB649" s="37"/>
      <c r="AC649" s="37"/>
      <c r="AD649" s="1"/>
      <c r="AE649" s="1"/>
      <c r="AF649" s="1"/>
      <c r="AG649" s="1"/>
      <c r="AH649" s="1"/>
      <c r="AI649" s="1"/>
      <c r="AJ649" s="1"/>
      <c r="AK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7"/>
      <c r="AB650" s="37"/>
      <c r="AC650" s="37"/>
      <c r="AD650" s="1"/>
      <c r="AE650" s="1"/>
      <c r="AF650" s="1"/>
      <c r="AG650" s="1"/>
      <c r="AH650" s="1"/>
      <c r="AI650" s="1"/>
      <c r="AJ650" s="1"/>
      <c r="AK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7"/>
      <c r="AB651" s="37"/>
      <c r="AC651" s="37"/>
      <c r="AD651" s="1"/>
      <c r="AE651" s="1"/>
      <c r="AF651" s="1"/>
      <c r="AG651" s="1"/>
      <c r="AH651" s="1"/>
      <c r="AI651" s="1"/>
      <c r="AJ651" s="1"/>
      <c r="AK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7"/>
      <c r="AB652" s="37"/>
      <c r="AC652" s="37"/>
      <c r="AD652" s="1"/>
      <c r="AE652" s="1"/>
      <c r="AF652" s="1"/>
      <c r="AG652" s="1"/>
      <c r="AH652" s="1"/>
      <c r="AI652" s="1"/>
      <c r="AJ652" s="1"/>
      <c r="AK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7"/>
      <c r="AB653" s="37"/>
      <c r="AC653" s="37"/>
      <c r="AD653" s="1"/>
      <c r="AE653" s="1"/>
      <c r="AF653" s="1"/>
      <c r="AG653" s="1"/>
      <c r="AH653" s="1"/>
      <c r="AI653" s="1"/>
      <c r="AJ653" s="1"/>
      <c r="AK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7"/>
      <c r="AB654" s="37"/>
      <c r="AC654" s="37"/>
      <c r="AD654" s="1"/>
      <c r="AE654" s="1"/>
      <c r="AF654" s="1"/>
      <c r="AG654" s="1"/>
      <c r="AH654" s="1"/>
      <c r="AI654" s="1"/>
      <c r="AJ654" s="1"/>
      <c r="AK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7"/>
      <c r="AB655" s="37"/>
      <c r="AC655" s="37"/>
      <c r="AD655" s="1"/>
      <c r="AE655" s="1"/>
      <c r="AF655" s="1"/>
      <c r="AG655" s="1"/>
      <c r="AH655" s="1"/>
      <c r="AI655" s="1"/>
      <c r="AJ655" s="1"/>
      <c r="AK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7"/>
      <c r="AB656" s="37"/>
      <c r="AC656" s="37"/>
      <c r="AD656" s="1"/>
      <c r="AE656" s="1"/>
      <c r="AF656" s="1"/>
      <c r="AG656" s="1"/>
      <c r="AH656" s="1"/>
      <c r="AI656" s="1"/>
      <c r="AJ656" s="1"/>
      <c r="AK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7"/>
      <c r="AB657" s="37"/>
      <c r="AC657" s="37"/>
      <c r="AD657" s="1"/>
      <c r="AE657" s="1"/>
      <c r="AF657" s="1"/>
      <c r="AG657" s="1"/>
      <c r="AH657" s="1"/>
      <c r="AI657" s="1"/>
      <c r="AJ657" s="1"/>
      <c r="AK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7"/>
      <c r="AB658" s="37"/>
      <c r="AC658" s="37"/>
      <c r="AD658" s="1"/>
      <c r="AE658" s="1"/>
      <c r="AF658" s="1"/>
      <c r="AG658" s="1"/>
      <c r="AH658" s="1"/>
      <c r="AI658" s="1"/>
      <c r="AJ658" s="1"/>
      <c r="AK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7"/>
      <c r="AB659" s="37"/>
      <c r="AC659" s="37"/>
      <c r="AD659" s="1"/>
      <c r="AE659" s="1"/>
      <c r="AF659" s="1"/>
      <c r="AG659" s="1"/>
      <c r="AH659" s="1"/>
      <c r="AI659" s="1"/>
      <c r="AJ659" s="1"/>
      <c r="AK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7"/>
      <c r="AB660" s="37"/>
      <c r="AC660" s="37"/>
      <c r="AD660" s="1"/>
      <c r="AE660" s="1"/>
      <c r="AF660" s="1"/>
      <c r="AG660" s="1"/>
      <c r="AH660" s="1"/>
      <c r="AI660" s="1"/>
      <c r="AJ660" s="1"/>
      <c r="AK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7"/>
      <c r="AB661" s="37"/>
      <c r="AC661" s="37"/>
      <c r="AD661" s="1"/>
      <c r="AE661" s="1"/>
      <c r="AF661" s="1"/>
      <c r="AG661" s="1"/>
      <c r="AH661" s="1"/>
      <c r="AI661" s="1"/>
      <c r="AJ661" s="1"/>
      <c r="AK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7"/>
      <c r="AB662" s="37"/>
      <c r="AC662" s="37"/>
      <c r="AD662" s="1"/>
      <c r="AE662" s="1"/>
      <c r="AF662" s="1"/>
      <c r="AG662" s="1"/>
      <c r="AH662" s="1"/>
      <c r="AI662" s="1"/>
      <c r="AJ662" s="1"/>
      <c r="AK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7"/>
      <c r="AB663" s="37"/>
      <c r="AC663" s="37"/>
      <c r="AD663" s="1"/>
      <c r="AE663" s="1"/>
      <c r="AF663" s="1"/>
      <c r="AG663" s="1"/>
      <c r="AH663" s="1"/>
      <c r="AI663" s="1"/>
      <c r="AJ663" s="1"/>
      <c r="AK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7"/>
      <c r="AB664" s="37"/>
      <c r="AC664" s="37"/>
      <c r="AD664" s="1"/>
      <c r="AE664" s="1"/>
      <c r="AF664" s="1"/>
      <c r="AG664" s="1"/>
      <c r="AH664" s="1"/>
      <c r="AI664" s="1"/>
      <c r="AJ664" s="1"/>
      <c r="AK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7"/>
      <c r="AB665" s="37"/>
      <c r="AC665" s="37"/>
      <c r="AD665" s="1"/>
      <c r="AE665" s="1"/>
      <c r="AF665" s="1"/>
      <c r="AG665" s="1"/>
      <c r="AH665" s="1"/>
      <c r="AI665" s="1"/>
      <c r="AJ665" s="1"/>
      <c r="AK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7"/>
      <c r="AB666" s="37"/>
      <c r="AC666" s="37"/>
      <c r="AD666" s="1"/>
      <c r="AE666" s="1"/>
      <c r="AF666" s="1"/>
      <c r="AG666" s="1"/>
      <c r="AH666" s="1"/>
      <c r="AI666" s="1"/>
      <c r="AJ666" s="1"/>
      <c r="AK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7"/>
      <c r="AB667" s="37"/>
      <c r="AC667" s="37"/>
      <c r="AD667" s="1"/>
      <c r="AE667" s="1"/>
      <c r="AF667" s="1"/>
      <c r="AG667" s="1"/>
      <c r="AH667" s="1"/>
      <c r="AI667" s="1"/>
      <c r="AJ667" s="1"/>
      <c r="AK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7"/>
      <c r="AB668" s="37"/>
      <c r="AC668" s="37"/>
      <c r="AD668" s="1"/>
      <c r="AE668" s="1"/>
      <c r="AF668" s="1"/>
      <c r="AG668" s="1"/>
      <c r="AH668" s="1"/>
      <c r="AI668" s="1"/>
      <c r="AJ668" s="1"/>
      <c r="AK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7"/>
      <c r="AB669" s="37"/>
      <c r="AC669" s="37"/>
      <c r="AD669" s="1"/>
      <c r="AE669" s="1"/>
      <c r="AF669" s="1"/>
      <c r="AG669" s="1"/>
      <c r="AH669" s="1"/>
      <c r="AI669" s="1"/>
      <c r="AJ669" s="1"/>
      <c r="AK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7"/>
      <c r="AB670" s="37"/>
      <c r="AC670" s="37"/>
      <c r="AD670" s="1"/>
      <c r="AE670" s="1"/>
      <c r="AF670" s="1"/>
      <c r="AG670" s="1"/>
      <c r="AH670" s="1"/>
      <c r="AI670" s="1"/>
      <c r="AJ670" s="1"/>
      <c r="AK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7"/>
      <c r="AB671" s="37"/>
      <c r="AC671" s="37"/>
      <c r="AD671" s="1"/>
      <c r="AE671" s="1"/>
      <c r="AF671" s="1"/>
      <c r="AG671" s="1"/>
      <c r="AH671" s="1"/>
      <c r="AI671" s="1"/>
      <c r="AJ671" s="1"/>
      <c r="AK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7"/>
      <c r="AB672" s="37"/>
      <c r="AC672" s="37"/>
      <c r="AD672" s="1"/>
      <c r="AE672" s="1"/>
      <c r="AF672" s="1"/>
      <c r="AG672" s="1"/>
      <c r="AH672" s="1"/>
      <c r="AI672" s="1"/>
      <c r="AJ672" s="1"/>
      <c r="AK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7"/>
      <c r="AB673" s="37"/>
      <c r="AC673" s="37"/>
      <c r="AD673" s="1"/>
      <c r="AE673" s="1"/>
      <c r="AF673" s="1"/>
      <c r="AG673" s="1"/>
      <c r="AH673" s="1"/>
      <c r="AI673" s="1"/>
      <c r="AJ673" s="1"/>
      <c r="AK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7"/>
      <c r="AB674" s="37"/>
      <c r="AC674" s="37"/>
      <c r="AD674" s="1"/>
      <c r="AE674" s="1"/>
      <c r="AF674" s="1"/>
      <c r="AG674" s="1"/>
      <c r="AH674" s="1"/>
      <c r="AI674" s="1"/>
      <c r="AJ674" s="1"/>
      <c r="AK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7"/>
      <c r="AB675" s="37"/>
      <c r="AC675" s="37"/>
      <c r="AD675" s="1"/>
      <c r="AE675" s="1"/>
      <c r="AF675" s="1"/>
      <c r="AG675" s="1"/>
      <c r="AH675" s="1"/>
      <c r="AI675" s="1"/>
      <c r="AJ675" s="1"/>
      <c r="AK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7"/>
      <c r="AB676" s="37"/>
      <c r="AC676" s="37"/>
      <c r="AD676" s="1"/>
      <c r="AE676" s="1"/>
      <c r="AF676" s="1"/>
      <c r="AG676" s="1"/>
      <c r="AH676" s="1"/>
      <c r="AI676" s="1"/>
      <c r="AJ676" s="1"/>
      <c r="AK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7"/>
      <c r="AB677" s="37"/>
      <c r="AC677" s="37"/>
      <c r="AD677" s="1"/>
      <c r="AE677" s="1"/>
      <c r="AF677" s="1"/>
      <c r="AG677" s="1"/>
      <c r="AH677" s="1"/>
      <c r="AI677" s="1"/>
      <c r="AJ677" s="1"/>
      <c r="AK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7"/>
      <c r="AB678" s="37"/>
      <c r="AC678" s="37"/>
      <c r="AD678" s="1"/>
      <c r="AE678" s="1"/>
      <c r="AF678" s="1"/>
      <c r="AG678" s="1"/>
      <c r="AH678" s="1"/>
      <c r="AI678" s="1"/>
      <c r="AJ678" s="1"/>
      <c r="AK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7"/>
      <c r="AB679" s="37"/>
      <c r="AC679" s="37"/>
      <c r="AD679" s="1"/>
      <c r="AE679" s="1"/>
      <c r="AF679" s="1"/>
      <c r="AG679" s="1"/>
      <c r="AH679" s="1"/>
      <c r="AI679" s="1"/>
      <c r="AJ679" s="1"/>
      <c r="AK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7"/>
      <c r="AB680" s="37"/>
      <c r="AC680" s="37"/>
      <c r="AD680" s="1"/>
      <c r="AE680" s="1"/>
      <c r="AF680" s="1"/>
      <c r="AG680" s="1"/>
      <c r="AH680" s="1"/>
      <c r="AI680" s="1"/>
      <c r="AJ680" s="1"/>
      <c r="AK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7"/>
      <c r="AB681" s="37"/>
      <c r="AC681" s="37"/>
      <c r="AD681" s="1"/>
      <c r="AE681" s="1"/>
      <c r="AF681" s="1"/>
      <c r="AG681" s="1"/>
      <c r="AH681" s="1"/>
      <c r="AI681" s="1"/>
      <c r="AJ681" s="1"/>
      <c r="AK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7"/>
      <c r="AB682" s="37"/>
      <c r="AC682" s="37"/>
      <c r="AD682" s="1"/>
      <c r="AE682" s="1"/>
      <c r="AF682" s="1"/>
      <c r="AG682" s="1"/>
      <c r="AH682" s="1"/>
      <c r="AI682" s="1"/>
      <c r="AJ682" s="1"/>
      <c r="AK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7"/>
      <c r="AB683" s="37"/>
      <c r="AC683" s="37"/>
      <c r="AD683" s="1"/>
      <c r="AE683" s="1"/>
      <c r="AF683" s="1"/>
      <c r="AG683" s="1"/>
      <c r="AH683" s="1"/>
      <c r="AI683" s="1"/>
      <c r="AJ683" s="1"/>
      <c r="AK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7"/>
      <c r="AB684" s="37"/>
      <c r="AC684" s="37"/>
      <c r="AD684" s="1"/>
      <c r="AE684" s="1"/>
      <c r="AF684" s="1"/>
      <c r="AG684" s="1"/>
      <c r="AH684" s="1"/>
      <c r="AI684" s="1"/>
      <c r="AJ684" s="1"/>
      <c r="AK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7"/>
      <c r="AB685" s="37"/>
      <c r="AC685" s="37"/>
      <c r="AD685" s="1"/>
      <c r="AE685" s="1"/>
      <c r="AF685" s="1"/>
      <c r="AG685" s="1"/>
      <c r="AH685" s="1"/>
      <c r="AI685" s="1"/>
      <c r="AJ685" s="1"/>
      <c r="AK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7"/>
      <c r="AB686" s="37"/>
      <c r="AC686" s="37"/>
      <c r="AD686" s="1"/>
      <c r="AE686" s="1"/>
      <c r="AF686" s="1"/>
      <c r="AG686" s="1"/>
      <c r="AH686" s="1"/>
      <c r="AI686" s="1"/>
      <c r="AJ686" s="1"/>
      <c r="AK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7"/>
      <c r="AB687" s="37"/>
      <c r="AC687" s="37"/>
      <c r="AD687" s="1"/>
      <c r="AE687" s="1"/>
      <c r="AF687" s="1"/>
      <c r="AG687" s="1"/>
      <c r="AH687" s="1"/>
      <c r="AI687" s="1"/>
      <c r="AJ687" s="1"/>
      <c r="AK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7"/>
      <c r="AB688" s="37"/>
      <c r="AC688" s="37"/>
      <c r="AD688" s="1"/>
      <c r="AE688" s="1"/>
      <c r="AF688" s="1"/>
      <c r="AG688" s="1"/>
      <c r="AH688" s="1"/>
      <c r="AI688" s="1"/>
      <c r="AJ688" s="1"/>
      <c r="AK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7"/>
      <c r="AB689" s="37"/>
      <c r="AC689" s="37"/>
      <c r="AD689" s="1"/>
      <c r="AE689" s="1"/>
      <c r="AF689" s="1"/>
      <c r="AG689" s="1"/>
      <c r="AH689" s="1"/>
      <c r="AI689" s="1"/>
      <c r="AJ689" s="1"/>
      <c r="AK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7"/>
      <c r="AB690" s="37"/>
      <c r="AC690" s="37"/>
      <c r="AD690" s="1"/>
      <c r="AE690" s="1"/>
      <c r="AF690" s="1"/>
      <c r="AG690" s="1"/>
      <c r="AH690" s="1"/>
      <c r="AI690" s="1"/>
      <c r="AJ690" s="1"/>
      <c r="AK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7"/>
      <c r="AB691" s="37"/>
      <c r="AC691" s="37"/>
      <c r="AD691" s="1"/>
      <c r="AE691" s="1"/>
      <c r="AF691" s="1"/>
      <c r="AG691" s="1"/>
      <c r="AH691" s="1"/>
      <c r="AI691" s="1"/>
      <c r="AJ691" s="1"/>
      <c r="AK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7"/>
      <c r="AB692" s="37"/>
      <c r="AC692" s="37"/>
      <c r="AD692" s="1"/>
      <c r="AE692" s="1"/>
      <c r="AF692" s="1"/>
      <c r="AG692" s="1"/>
      <c r="AH692" s="1"/>
      <c r="AI692" s="1"/>
      <c r="AJ692" s="1"/>
      <c r="AK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7"/>
      <c r="AB693" s="37"/>
      <c r="AC693" s="37"/>
      <c r="AD693" s="1"/>
      <c r="AE693" s="1"/>
      <c r="AF693" s="1"/>
      <c r="AG693" s="1"/>
      <c r="AH693" s="1"/>
      <c r="AI693" s="1"/>
      <c r="AJ693" s="1"/>
      <c r="AK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7"/>
      <c r="AB694" s="37"/>
      <c r="AC694" s="37"/>
      <c r="AD694" s="1"/>
      <c r="AE694" s="1"/>
      <c r="AF694" s="1"/>
      <c r="AG694" s="1"/>
      <c r="AH694" s="1"/>
      <c r="AI694" s="1"/>
      <c r="AJ694" s="1"/>
      <c r="AK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7"/>
      <c r="AB695" s="37"/>
      <c r="AC695" s="37"/>
      <c r="AD695" s="1"/>
      <c r="AE695" s="1"/>
      <c r="AF695" s="1"/>
      <c r="AG695" s="1"/>
      <c r="AH695" s="1"/>
      <c r="AI695" s="1"/>
      <c r="AJ695" s="1"/>
      <c r="AK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7"/>
      <c r="AB696" s="37"/>
      <c r="AC696" s="37"/>
      <c r="AD696" s="1"/>
      <c r="AE696" s="1"/>
      <c r="AF696" s="1"/>
      <c r="AG696" s="1"/>
      <c r="AH696" s="1"/>
      <c r="AI696" s="1"/>
      <c r="AJ696" s="1"/>
      <c r="AK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7"/>
      <c r="AB697" s="37"/>
      <c r="AC697" s="37"/>
      <c r="AD697" s="1"/>
      <c r="AE697" s="1"/>
      <c r="AF697" s="1"/>
      <c r="AG697" s="1"/>
      <c r="AH697" s="1"/>
      <c r="AI697" s="1"/>
      <c r="AJ697" s="1"/>
      <c r="AK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7"/>
      <c r="AB698" s="37"/>
      <c r="AC698" s="37"/>
      <c r="AD698" s="1"/>
      <c r="AE698" s="1"/>
      <c r="AF698" s="1"/>
      <c r="AG698" s="1"/>
      <c r="AH698" s="1"/>
      <c r="AI698" s="1"/>
      <c r="AJ698" s="1"/>
      <c r="AK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7"/>
      <c r="AB699" s="37"/>
      <c r="AC699" s="37"/>
      <c r="AD699" s="1"/>
      <c r="AE699" s="1"/>
      <c r="AF699" s="1"/>
      <c r="AG699" s="1"/>
      <c r="AH699" s="1"/>
      <c r="AI699" s="1"/>
      <c r="AJ699" s="1"/>
      <c r="AK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7"/>
      <c r="AB700" s="37"/>
      <c r="AC700" s="37"/>
      <c r="AD700" s="1"/>
      <c r="AE700" s="1"/>
      <c r="AF700" s="1"/>
      <c r="AG700" s="1"/>
      <c r="AH700" s="1"/>
      <c r="AI700" s="1"/>
      <c r="AJ700" s="1"/>
      <c r="AK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7"/>
      <c r="AB701" s="37"/>
      <c r="AC701" s="37"/>
      <c r="AD701" s="1"/>
      <c r="AE701" s="1"/>
      <c r="AF701" s="1"/>
      <c r="AG701" s="1"/>
      <c r="AH701" s="1"/>
      <c r="AI701" s="1"/>
      <c r="AJ701" s="1"/>
      <c r="AK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7"/>
      <c r="AB702" s="37"/>
      <c r="AC702" s="37"/>
      <c r="AD702" s="1"/>
      <c r="AE702" s="1"/>
      <c r="AF702" s="1"/>
      <c r="AG702" s="1"/>
      <c r="AH702" s="1"/>
      <c r="AI702" s="1"/>
      <c r="AJ702" s="1"/>
      <c r="AK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7"/>
      <c r="AB703" s="37"/>
      <c r="AC703" s="37"/>
      <c r="AD703" s="1"/>
      <c r="AE703" s="1"/>
      <c r="AF703" s="1"/>
      <c r="AG703" s="1"/>
      <c r="AH703" s="1"/>
      <c r="AI703" s="1"/>
      <c r="AJ703" s="1"/>
      <c r="AK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7"/>
      <c r="AB704" s="37"/>
      <c r="AC704" s="37"/>
      <c r="AD704" s="1"/>
      <c r="AE704" s="1"/>
      <c r="AF704" s="1"/>
      <c r="AG704" s="1"/>
      <c r="AH704" s="1"/>
      <c r="AI704" s="1"/>
      <c r="AJ704" s="1"/>
      <c r="AK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7"/>
      <c r="AB705" s="37"/>
      <c r="AC705" s="37"/>
      <c r="AD705" s="1"/>
      <c r="AE705" s="1"/>
      <c r="AF705" s="1"/>
      <c r="AG705" s="1"/>
      <c r="AH705" s="1"/>
      <c r="AI705" s="1"/>
      <c r="AJ705" s="1"/>
      <c r="AK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7"/>
      <c r="AB706" s="37"/>
      <c r="AC706" s="37"/>
      <c r="AD706" s="1"/>
      <c r="AE706" s="1"/>
      <c r="AF706" s="1"/>
      <c r="AG706" s="1"/>
      <c r="AH706" s="1"/>
      <c r="AI706" s="1"/>
      <c r="AJ706" s="1"/>
      <c r="AK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7"/>
      <c r="AB707" s="37"/>
      <c r="AC707" s="37"/>
      <c r="AD707" s="1"/>
      <c r="AE707" s="1"/>
      <c r="AF707" s="1"/>
      <c r="AG707" s="1"/>
      <c r="AH707" s="1"/>
      <c r="AI707" s="1"/>
      <c r="AJ707" s="1"/>
      <c r="AK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7"/>
      <c r="AB708" s="37"/>
      <c r="AC708" s="37"/>
      <c r="AD708" s="1"/>
      <c r="AE708" s="1"/>
      <c r="AF708" s="1"/>
      <c r="AG708" s="1"/>
      <c r="AH708" s="1"/>
      <c r="AI708" s="1"/>
      <c r="AJ708" s="1"/>
      <c r="AK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7"/>
      <c r="AB709" s="37"/>
      <c r="AC709" s="37"/>
      <c r="AD709" s="1"/>
      <c r="AE709" s="1"/>
      <c r="AF709" s="1"/>
      <c r="AG709" s="1"/>
      <c r="AH709" s="1"/>
      <c r="AI709" s="1"/>
      <c r="AJ709" s="1"/>
      <c r="AK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7"/>
      <c r="AB710" s="37"/>
      <c r="AC710" s="37"/>
      <c r="AD710" s="1"/>
      <c r="AE710" s="1"/>
      <c r="AF710" s="1"/>
      <c r="AG710" s="1"/>
      <c r="AH710" s="1"/>
      <c r="AI710" s="1"/>
      <c r="AJ710" s="1"/>
      <c r="AK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7"/>
      <c r="AB711" s="37"/>
      <c r="AC711" s="37"/>
      <c r="AD711" s="1"/>
      <c r="AE711" s="1"/>
      <c r="AF711" s="1"/>
      <c r="AG711" s="1"/>
      <c r="AH711" s="1"/>
      <c r="AI711" s="1"/>
      <c r="AJ711" s="1"/>
      <c r="AK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7"/>
      <c r="AB712" s="37"/>
      <c r="AC712" s="37"/>
      <c r="AD712" s="1"/>
      <c r="AE712" s="1"/>
      <c r="AF712" s="1"/>
      <c r="AG712" s="1"/>
      <c r="AH712" s="1"/>
      <c r="AI712" s="1"/>
      <c r="AJ712" s="1"/>
      <c r="AK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7"/>
      <c r="AB713" s="37"/>
      <c r="AC713" s="37"/>
      <c r="AD713" s="1"/>
      <c r="AE713" s="1"/>
      <c r="AF713" s="1"/>
      <c r="AG713" s="1"/>
      <c r="AH713" s="1"/>
      <c r="AI713" s="1"/>
      <c r="AJ713" s="1"/>
      <c r="AK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7"/>
      <c r="AB714" s="37"/>
      <c r="AC714" s="37"/>
      <c r="AD714" s="1"/>
      <c r="AE714" s="1"/>
      <c r="AF714" s="1"/>
      <c r="AG714" s="1"/>
      <c r="AH714" s="1"/>
      <c r="AI714" s="1"/>
      <c r="AJ714" s="1"/>
      <c r="AK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7"/>
      <c r="AB715" s="37"/>
      <c r="AC715" s="37"/>
      <c r="AD715" s="1"/>
      <c r="AE715" s="1"/>
      <c r="AF715" s="1"/>
      <c r="AG715" s="1"/>
      <c r="AH715" s="1"/>
      <c r="AI715" s="1"/>
      <c r="AJ715" s="1"/>
      <c r="AK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7"/>
      <c r="AB716" s="37"/>
      <c r="AC716" s="37"/>
      <c r="AD716" s="1"/>
      <c r="AE716" s="1"/>
      <c r="AF716" s="1"/>
      <c r="AG716" s="1"/>
      <c r="AH716" s="1"/>
      <c r="AI716" s="1"/>
      <c r="AJ716" s="1"/>
      <c r="AK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7"/>
      <c r="AB717" s="37"/>
      <c r="AC717" s="37"/>
      <c r="AD717" s="1"/>
      <c r="AE717" s="1"/>
      <c r="AF717" s="1"/>
      <c r="AG717" s="1"/>
      <c r="AH717" s="1"/>
      <c r="AI717" s="1"/>
      <c r="AJ717" s="1"/>
      <c r="AK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7"/>
      <c r="AB718" s="37"/>
      <c r="AC718" s="37"/>
      <c r="AD718" s="1"/>
      <c r="AE718" s="1"/>
      <c r="AF718" s="1"/>
      <c r="AG718" s="1"/>
      <c r="AH718" s="1"/>
      <c r="AI718" s="1"/>
      <c r="AJ718" s="1"/>
      <c r="AK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7"/>
      <c r="AB719" s="37"/>
      <c r="AC719" s="37"/>
      <c r="AD719" s="1"/>
      <c r="AE719" s="1"/>
      <c r="AF719" s="1"/>
      <c r="AG719" s="1"/>
      <c r="AH719" s="1"/>
      <c r="AI719" s="1"/>
      <c r="AJ719" s="1"/>
      <c r="AK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7"/>
      <c r="AB720" s="37"/>
      <c r="AC720" s="37"/>
      <c r="AD720" s="1"/>
      <c r="AE720" s="1"/>
      <c r="AF720" s="1"/>
      <c r="AG720" s="1"/>
      <c r="AH720" s="1"/>
      <c r="AI720" s="1"/>
      <c r="AJ720" s="1"/>
      <c r="AK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7"/>
      <c r="AB721" s="37"/>
      <c r="AC721" s="37"/>
      <c r="AD721" s="1"/>
      <c r="AE721" s="1"/>
      <c r="AF721" s="1"/>
      <c r="AG721" s="1"/>
      <c r="AH721" s="1"/>
      <c r="AI721" s="1"/>
      <c r="AJ721" s="1"/>
      <c r="AK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7"/>
      <c r="AB722" s="37"/>
      <c r="AC722" s="37"/>
      <c r="AD722" s="1"/>
      <c r="AE722" s="1"/>
      <c r="AF722" s="1"/>
      <c r="AG722" s="1"/>
      <c r="AH722" s="1"/>
      <c r="AI722" s="1"/>
      <c r="AJ722" s="1"/>
      <c r="AK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7"/>
      <c r="AB723" s="37"/>
      <c r="AC723" s="37"/>
      <c r="AD723" s="1"/>
      <c r="AE723" s="1"/>
      <c r="AF723" s="1"/>
      <c r="AG723" s="1"/>
      <c r="AH723" s="1"/>
      <c r="AI723" s="1"/>
      <c r="AJ723" s="1"/>
      <c r="AK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7"/>
      <c r="AB724" s="37"/>
      <c r="AC724" s="37"/>
      <c r="AD724" s="1"/>
      <c r="AE724" s="1"/>
      <c r="AF724" s="1"/>
      <c r="AG724" s="1"/>
      <c r="AH724" s="1"/>
      <c r="AI724" s="1"/>
      <c r="AJ724" s="1"/>
      <c r="AK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7"/>
      <c r="AB725" s="37"/>
      <c r="AC725" s="37"/>
      <c r="AD725" s="1"/>
      <c r="AE725" s="1"/>
      <c r="AF725" s="1"/>
      <c r="AG725" s="1"/>
      <c r="AH725" s="1"/>
      <c r="AI725" s="1"/>
      <c r="AJ725" s="1"/>
      <c r="AK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7"/>
      <c r="AB726" s="37"/>
      <c r="AC726" s="37"/>
      <c r="AD726" s="1"/>
      <c r="AE726" s="1"/>
      <c r="AF726" s="1"/>
      <c r="AG726" s="1"/>
      <c r="AH726" s="1"/>
      <c r="AI726" s="1"/>
      <c r="AJ726" s="1"/>
      <c r="AK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7"/>
      <c r="AB727" s="37"/>
      <c r="AC727" s="37"/>
      <c r="AD727" s="1"/>
      <c r="AE727" s="1"/>
      <c r="AF727" s="1"/>
      <c r="AG727" s="1"/>
      <c r="AH727" s="1"/>
      <c r="AI727" s="1"/>
      <c r="AJ727" s="1"/>
      <c r="AK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7"/>
      <c r="AB728" s="37"/>
      <c r="AC728" s="37"/>
      <c r="AD728" s="1"/>
      <c r="AE728" s="1"/>
      <c r="AF728" s="1"/>
      <c r="AG728" s="1"/>
      <c r="AH728" s="1"/>
      <c r="AI728" s="1"/>
      <c r="AJ728" s="1"/>
      <c r="AK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7"/>
      <c r="AB729" s="37"/>
      <c r="AC729" s="37"/>
      <c r="AD729" s="1"/>
      <c r="AE729" s="1"/>
      <c r="AF729" s="1"/>
      <c r="AG729" s="1"/>
      <c r="AH729" s="1"/>
      <c r="AI729" s="1"/>
      <c r="AJ729" s="1"/>
      <c r="AK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7"/>
      <c r="AB730" s="37"/>
      <c r="AC730" s="37"/>
      <c r="AD730" s="1"/>
      <c r="AE730" s="1"/>
      <c r="AF730" s="1"/>
      <c r="AG730" s="1"/>
      <c r="AH730" s="1"/>
      <c r="AI730" s="1"/>
      <c r="AJ730" s="1"/>
      <c r="AK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7"/>
      <c r="AB731" s="37"/>
      <c r="AC731" s="37"/>
      <c r="AD731" s="1"/>
      <c r="AE731" s="1"/>
      <c r="AF731" s="1"/>
      <c r="AG731" s="1"/>
      <c r="AH731" s="1"/>
      <c r="AI731" s="1"/>
      <c r="AJ731" s="1"/>
      <c r="AK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7"/>
      <c r="AB732" s="37"/>
      <c r="AC732" s="37"/>
      <c r="AD732" s="1"/>
      <c r="AE732" s="1"/>
      <c r="AF732" s="1"/>
      <c r="AG732" s="1"/>
      <c r="AH732" s="1"/>
      <c r="AI732" s="1"/>
      <c r="AJ732" s="1"/>
      <c r="AK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7"/>
      <c r="AB733" s="37"/>
      <c r="AC733" s="37"/>
      <c r="AD733" s="1"/>
      <c r="AE733" s="1"/>
      <c r="AF733" s="1"/>
      <c r="AG733" s="1"/>
      <c r="AH733" s="1"/>
      <c r="AI733" s="1"/>
      <c r="AJ733" s="1"/>
      <c r="AK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7"/>
      <c r="AB734" s="37"/>
      <c r="AC734" s="37"/>
      <c r="AD734" s="1"/>
      <c r="AE734" s="1"/>
      <c r="AF734" s="1"/>
      <c r="AG734" s="1"/>
      <c r="AH734" s="1"/>
      <c r="AI734" s="1"/>
      <c r="AJ734" s="1"/>
      <c r="AK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7"/>
      <c r="AB735" s="37"/>
      <c r="AC735" s="37"/>
      <c r="AD735" s="1"/>
      <c r="AE735" s="1"/>
      <c r="AF735" s="1"/>
      <c r="AG735" s="1"/>
      <c r="AH735" s="1"/>
      <c r="AI735" s="1"/>
      <c r="AJ735" s="1"/>
      <c r="AK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7"/>
      <c r="AB736" s="37"/>
      <c r="AC736" s="37"/>
      <c r="AD736" s="1"/>
      <c r="AE736" s="1"/>
      <c r="AF736" s="1"/>
      <c r="AG736" s="1"/>
      <c r="AH736" s="1"/>
      <c r="AI736" s="1"/>
      <c r="AJ736" s="1"/>
      <c r="AK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7"/>
      <c r="AB737" s="37"/>
      <c r="AC737" s="37"/>
      <c r="AD737" s="1"/>
      <c r="AE737" s="1"/>
      <c r="AF737" s="1"/>
      <c r="AG737" s="1"/>
      <c r="AH737" s="1"/>
      <c r="AI737" s="1"/>
      <c r="AJ737" s="1"/>
      <c r="AK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7"/>
      <c r="AB738" s="37"/>
      <c r="AC738" s="37"/>
      <c r="AD738" s="1"/>
      <c r="AE738" s="1"/>
      <c r="AF738" s="1"/>
      <c r="AG738" s="1"/>
      <c r="AH738" s="1"/>
      <c r="AI738" s="1"/>
      <c r="AJ738" s="1"/>
      <c r="AK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7"/>
      <c r="AB739" s="37"/>
      <c r="AC739" s="37"/>
      <c r="AD739" s="1"/>
      <c r="AE739" s="1"/>
      <c r="AF739" s="1"/>
      <c r="AG739" s="1"/>
      <c r="AH739" s="1"/>
      <c r="AI739" s="1"/>
      <c r="AJ739" s="1"/>
      <c r="AK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7"/>
      <c r="AB740" s="37"/>
      <c r="AC740" s="37"/>
      <c r="AD740" s="1"/>
      <c r="AE740" s="1"/>
      <c r="AF740" s="1"/>
      <c r="AG740" s="1"/>
      <c r="AH740" s="1"/>
      <c r="AI740" s="1"/>
      <c r="AJ740" s="1"/>
      <c r="AK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7"/>
      <c r="AB741" s="37"/>
      <c r="AC741" s="37"/>
      <c r="AD741" s="1"/>
      <c r="AE741" s="1"/>
      <c r="AF741" s="1"/>
      <c r="AG741" s="1"/>
      <c r="AH741" s="1"/>
      <c r="AI741" s="1"/>
      <c r="AJ741" s="1"/>
      <c r="AK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7"/>
      <c r="AB742" s="37"/>
      <c r="AC742" s="37"/>
      <c r="AD742" s="1"/>
      <c r="AE742" s="1"/>
      <c r="AF742" s="1"/>
      <c r="AG742" s="1"/>
      <c r="AH742" s="1"/>
      <c r="AI742" s="1"/>
      <c r="AJ742" s="1"/>
      <c r="AK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7"/>
      <c r="AB743" s="37"/>
      <c r="AC743" s="37"/>
      <c r="AD743" s="1"/>
      <c r="AE743" s="1"/>
      <c r="AF743" s="1"/>
      <c r="AG743" s="1"/>
      <c r="AH743" s="1"/>
      <c r="AI743" s="1"/>
      <c r="AJ743" s="1"/>
      <c r="AK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7"/>
      <c r="AB744" s="37"/>
      <c r="AC744" s="37"/>
      <c r="AD744" s="1"/>
      <c r="AE744" s="1"/>
      <c r="AF744" s="1"/>
      <c r="AG744" s="1"/>
      <c r="AH744" s="1"/>
      <c r="AI744" s="1"/>
      <c r="AJ744" s="1"/>
      <c r="AK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7"/>
      <c r="AB745" s="37"/>
      <c r="AC745" s="37"/>
      <c r="AD745" s="1"/>
      <c r="AE745" s="1"/>
      <c r="AF745" s="1"/>
      <c r="AG745" s="1"/>
      <c r="AH745" s="1"/>
      <c r="AI745" s="1"/>
      <c r="AJ745" s="1"/>
      <c r="AK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7"/>
      <c r="AB746" s="37"/>
      <c r="AC746" s="37"/>
      <c r="AD746" s="1"/>
      <c r="AE746" s="1"/>
      <c r="AF746" s="1"/>
      <c r="AG746" s="1"/>
      <c r="AH746" s="1"/>
      <c r="AI746" s="1"/>
      <c r="AJ746" s="1"/>
      <c r="AK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7"/>
      <c r="AB747" s="37"/>
      <c r="AC747" s="37"/>
      <c r="AD747" s="1"/>
      <c r="AE747" s="1"/>
      <c r="AF747" s="1"/>
      <c r="AG747" s="1"/>
      <c r="AH747" s="1"/>
      <c r="AI747" s="1"/>
      <c r="AJ747" s="1"/>
      <c r="AK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7"/>
      <c r="AB748" s="37"/>
      <c r="AC748" s="37"/>
      <c r="AD748" s="1"/>
      <c r="AE748" s="1"/>
      <c r="AF748" s="1"/>
      <c r="AG748" s="1"/>
      <c r="AH748" s="1"/>
      <c r="AI748" s="1"/>
      <c r="AJ748" s="1"/>
      <c r="AK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7"/>
      <c r="AB749" s="37"/>
      <c r="AC749" s="37"/>
      <c r="AD749" s="1"/>
      <c r="AE749" s="1"/>
      <c r="AF749" s="1"/>
      <c r="AG749" s="1"/>
      <c r="AH749" s="1"/>
      <c r="AI749" s="1"/>
      <c r="AJ749" s="1"/>
      <c r="AK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7"/>
      <c r="AB750" s="37"/>
      <c r="AC750" s="37"/>
      <c r="AD750" s="1"/>
      <c r="AE750" s="1"/>
      <c r="AF750" s="1"/>
      <c r="AG750" s="1"/>
      <c r="AH750" s="1"/>
      <c r="AI750" s="1"/>
      <c r="AJ750" s="1"/>
      <c r="AK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7"/>
      <c r="AB751" s="37"/>
      <c r="AC751" s="37"/>
      <c r="AD751" s="1"/>
      <c r="AE751" s="1"/>
      <c r="AF751" s="1"/>
      <c r="AG751" s="1"/>
      <c r="AH751" s="1"/>
      <c r="AI751" s="1"/>
      <c r="AJ751" s="1"/>
      <c r="AK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7"/>
      <c r="AB752" s="37"/>
      <c r="AC752" s="37"/>
      <c r="AD752" s="1"/>
      <c r="AE752" s="1"/>
      <c r="AF752" s="1"/>
      <c r="AG752" s="1"/>
      <c r="AH752" s="1"/>
      <c r="AI752" s="1"/>
      <c r="AJ752" s="1"/>
      <c r="AK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7"/>
      <c r="AB753" s="37"/>
      <c r="AC753" s="37"/>
      <c r="AD753" s="1"/>
      <c r="AE753" s="1"/>
      <c r="AF753" s="1"/>
      <c r="AG753" s="1"/>
      <c r="AH753" s="1"/>
      <c r="AI753" s="1"/>
      <c r="AJ753" s="1"/>
      <c r="AK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7"/>
      <c r="AB754" s="37"/>
      <c r="AC754" s="37"/>
      <c r="AD754" s="1"/>
      <c r="AE754" s="1"/>
      <c r="AF754" s="1"/>
      <c r="AG754" s="1"/>
      <c r="AH754" s="1"/>
      <c r="AI754" s="1"/>
      <c r="AJ754" s="1"/>
      <c r="AK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7"/>
      <c r="AB755" s="37"/>
      <c r="AC755" s="37"/>
      <c r="AD755" s="1"/>
      <c r="AE755" s="1"/>
      <c r="AF755" s="1"/>
      <c r="AG755" s="1"/>
      <c r="AH755" s="1"/>
      <c r="AI755" s="1"/>
      <c r="AJ755" s="1"/>
      <c r="AK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7"/>
      <c r="AB756" s="37"/>
      <c r="AC756" s="37"/>
      <c r="AD756" s="1"/>
      <c r="AE756" s="1"/>
      <c r="AF756" s="1"/>
      <c r="AG756" s="1"/>
      <c r="AH756" s="1"/>
      <c r="AI756" s="1"/>
      <c r="AJ756" s="1"/>
      <c r="AK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7"/>
      <c r="AB757" s="37"/>
      <c r="AC757" s="37"/>
      <c r="AD757" s="1"/>
      <c r="AE757" s="1"/>
      <c r="AF757" s="1"/>
      <c r="AG757" s="1"/>
      <c r="AH757" s="1"/>
      <c r="AI757" s="1"/>
      <c r="AJ757" s="1"/>
      <c r="AK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7"/>
      <c r="AB758" s="37"/>
      <c r="AC758" s="37"/>
      <c r="AD758" s="1"/>
      <c r="AE758" s="1"/>
      <c r="AF758" s="1"/>
      <c r="AG758" s="1"/>
      <c r="AH758" s="1"/>
      <c r="AI758" s="1"/>
      <c r="AJ758" s="1"/>
      <c r="AK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7"/>
      <c r="AB759" s="37"/>
      <c r="AC759" s="37"/>
      <c r="AD759" s="1"/>
      <c r="AE759" s="1"/>
      <c r="AF759" s="1"/>
      <c r="AG759" s="1"/>
      <c r="AH759" s="1"/>
      <c r="AI759" s="1"/>
      <c r="AJ759" s="1"/>
      <c r="AK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7"/>
      <c r="AB760" s="37"/>
      <c r="AC760" s="37"/>
      <c r="AD760" s="1"/>
      <c r="AE760" s="1"/>
      <c r="AF760" s="1"/>
      <c r="AG760" s="1"/>
      <c r="AH760" s="1"/>
      <c r="AI760" s="1"/>
      <c r="AJ760" s="1"/>
      <c r="AK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7"/>
      <c r="AB761" s="37"/>
      <c r="AC761" s="37"/>
      <c r="AD761" s="1"/>
      <c r="AE761" s="1"/>
      <c r="AF761" s="1"/>
      <c r="AG761" s="1"/>
      <c r="AH761" s="1"/>
      <c r="AI761" s="1"/>
      <c r="AJ761" s="1"/>
      <c r="AK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7"/>
      <c r="AB762" s="37"/>
      <c r="AC762" s="37"/>
      <c r="AD762" s="1"/>
      <c r="AE762" s="1"/>
      <c r="AF762" s="1"/>
      <c r="AG762" s="1"/>
      <c r="AH762" s="1"/>
      <c r="AI762" s="1"/>
      <c r="AJ762" s="1"/>
      <c r="AK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7"/>
      <c r="AB763" s="37"/>
      <c r="AC763" s="37"/>
      <c r="AD763" s="1"/>
      <c r="AE763" s="1"/>
      <c r="AF763" s="1"/>
      <c r="AG763" s="1"/>
      <c r="AH763" s="1"/>
      <c r="AI763" s="1"/>
      <c r="AJ763" s="1"/>
      <c r="AK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7"/>
      <c r="AB764" s="37"/>
      <c r="AC764" s="37"/>
      <c r="AD764" s="1"/>
      <c r="AE764" s="1"/>
      <c r="AF764" s="1"/>
      <c r="AG764" s="1"/>
      <c r="AH764" s="1"/>
      <c r="AI764" s="1"/>
      <c r="AJ764" s="1"/>
      <c r="AK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7"/>
      <c r="AB765" s="37"/>
      <c r="AC765" s="37"/>
      <c r="AD765" s="1"/>
      <c r="AE765" s="1"/>
      <c r="AF765" s="1"/>
      <c r="AG765" s="1"/>
      <c r="AH765" s="1"/>
      <c r="AI765" s="1"/>
      <c r="AJ765" s="1"/>
      <c r="AK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7"/>
      <c r="AB766" s="37"/>
      <c r="AC766" s="37"/>
      <c r="AD766" s="1"/>
      <c r="AE766" s="1"/>
      <c r="AF766" s="1"/>
      <c r="AG766" s="1"/>
      <c r="AH766" s="1"/>
      <c r="AI766" s="1"/>
      <c r="AJ766" s="1"/>
      <c r="AK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7"/>
      <c r="AB767" s="37"/>
      <c r="AC767" s="37"/>
      <c r="AD767" s="1"/>
      <c r="AE767" s="1"/>
      <c r="AF767" s="1"/>
      <c r="AG767" s="1"/>
      <c r="AH767" s="1"/>
      <c r="AI767" s="1"/>
      <c r="AJ767" s="1"/>
      <c r="AK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7"/>
      <c r="AB768" s="37"/>
      <c r="AC768" s="37"/>
      <c r="AD768" s="1"/>
      <c r="AE768" s="1"/>
      <c r="AF768" s="1"/>
      <c r="AG768" s="1"/>
      <c r="AH768" s="1"/>
      <c r="AI768" s="1"/>
      <c r="AJ768" s="1"/>
      <c r="AK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7"/>
      <c r="AB769" s="37"/>
      <c r="AC769" s="37"/>
      <c r="AD769" s="1"/>
      <c r="AE769" s="1"/>
      <c r="AF769" s="1"/>
      <c r="AG769" s="1"/>
      <c r="AH769" s="1"/>
      <c r="AI769" s="1"/>
      <c r="AJ769" s="1"/>
      <c r="AK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7"/>
      <c r="AB770" s="37"/>
      <c r="AC770" s="37"/>
      <c r="AD770" s="1"/>
      <c r="AE770" s="1"/>
      <c r="AF770" s="1"/>
      <c r="AG770" s="1"/>
      <c r="AH770" s="1"/>
      <c r="AI770" s="1"/>
      <c r="AJ770" s="1"/>
      <c r="AK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7"/>
      <c r="AB771" s="37"/>
      <c r="AC771" s="37"/>
      <c r="AD771" s="1"/>
      <c r="AE771" s="1"/>
      <c r="AF771" s="1"/>
      <c r="AG771" s="1"/>
      <c r="AH771" s="1"/>
      <c r="AI771" s="1"/>
      <c r="AJ771" s="1"/>
      <c r="AK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7"/>
      <c r="AB772" s="37"/>
      <c r="AC772" s="37"/>
      <c r="AD772" s="1"/>
      <c r="AE772" s="1"/>
      <c r="AF772" s="1"/>
      <c r="AG772" s="1"/>
      <c r="AH772" s="1"/>
      <c r="AI772" s="1"/>
      <c r="AJ772" s="1"/>
      <c r="AK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7"/>
      <c r="AB773" s="37"/>
      <c r="AC773" s="37"/>
      <c r="AD773" s="1"/>
      <c r="AE773" s="1"/>
      <c r="AF773" s="1"/>
      <c r="AG773" s="1"/>
      <c r="AH773" s="1"/>
      <c r="AI773" s="1"/>
      <c r="AJ773" s="1"/>
      <c r="AK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7"/>
      <c r="AB774" s="37"/>
      <c r="AC774" s="37"/>
      <c r="AD774" s="1"/>
      <c r="AE774" s="1"/>
      <c r="AF774" s="1"/>
      <c r="AG774" s="1"/>
      <c r="AH774" s="1"/>
      <c r="AI774" s="1"/>
      <c r="AJ774" s="1"/>
      <c r="AK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7"/>
      <c r="AB775" s="37"/>
      <c r="AC775" s="37"/>
      <c r="AD775" s="1"/>
      <c r="AE775" s="1"/>
      <c r="AF775" s="1"/>
      <c r="AG775" s="1"/>
      <c r="AH775" s="1"/>
      <c r="AI775" s="1"/>
      <c r="AJ775" s="1"/>
      <c r="AK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7"/>
      <c r="AB776" s="37"/>
      <c r="AC776" s="37"/>
      <c r="AD776" s="1"/>
      <c r="AE776" s="1"/>
      <c r="AF776" s="1"/>
      <c r="AG776" s="1"/>
      <c r="AH776" s="1"/>
      <c r="AI776" s="1"/>
      <c r="AJ776" s="1"/>
      <c r="AK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7"/>
      <c r="AB777" s="37"/>
      <c r="AC777" s="37"/>
      <c r="AD777" s="1"/>
      <c r="AE777" s="1"/>
      <c r="AF777" s="1"/>
      <c r="AG777" s="1"/>
      <c r="AH777" s="1"/>
      <c r="AI777" s="1"/>
      <c r="AJ777" s="1"/>
      <c r="AK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7"/>
      <c r="AB778" s="37"/>
      <c r="AC778" s="37"/>
      <c r="AD778" s="1"/>
      <c r="AE778" s="1"/>
      <c r="AF778" s="1"/>
      <c r="AG778" s="1"/>
      <c r="AH778" s="1"/>
      <c r="AI778" s="1"/>
      <c r="AJ778" s="1"/>
      <c r="AK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7"/>
      <c r="AB779" s="37"/>
      <c r="AC779" s="37"/>
      <c r="AD779" s="1"/>
      <c r="AE779" s="1"/>
      <c r="AF779" s="1"/>
      <c r="AG779" s="1"/>
      <c r="AH779" s="1"/>
      <c r="AI779" s="1"/>
      <c r="AJ779" s="1"/>
      <c r="AK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7"/>
      <c r="AB780" s="37"/>
      <c r="AC780" s="37"/>
      <c r="AD780" s="1"/>
      <c r="AE780" s="1"/>
      <c r="AF780" s="1"/>
      <c r="AG780" s="1"/>
      <c r="AH780" s="1"/>
      <c r="AI780" s="1"/>
      <c r="AJ780" s="1"/>
      <c r="AK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7"/>
      <c r="AB781" s="37"/>
      <c r="AC781" s="37"/>
      <c r="AD781" s="1"/>
      <c r="AE781" s="1"/>
      <c r="AF781" s="1"/>
      <c r="AG781" s="1"/>
      <c r="AH781" s="1"/>
      <c r="AI781" s="1"/>
      <c r="AJ781" s="1"/>
      <c r="AK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7"/>
      <c r="AB782" s="37"/>
      <c r="AC782" s="37"/>
      <c r="AD782" s="1"/>
      <c r="AE782" s="1"/>
      <c r="AF782" s="1"/>
      <c r="AG782" s="1"/>
      <c r="AH782" s="1"/>
      <c r="AI782" s="1"/>
      <c r="AJ782" s="1"/>
      <c r="AK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7"/>
      <c r="AB783" s="37"/>
      <c r="AC783" s="37"/>
      <c r="AD783" s="1"/>
      <c r="AE783" s="1"/>
      <c r="AF783" s="1"/>
      <c r="AG783" s="1"/>
      <c r="AH783" s="1"/>
      <c r="AI783" s="1"/>
      <c r="AJ783" s="1"/>
      <c r="AK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7"/>
      <c r="AB784" s="37"/>
      <c r="AC784" s="37"/>
      <c r="AD784" s="1"/>
      <c r="AE784" s="1"/>
      <c r="AF784" s="1"/>
      <c r="AG784" s="1"/>
      <c r="AH784" s="1"/>
      <c r="AI784" s="1"/>
      <c r="AJ784" s="1"/>
      <c r="AK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7"/>
      <c r="AB785" s="37"/>
      <c r="AC785" s="37"/>
      <c r="AD785" s="1"/>
      <c r="AE785" s="1"/>
      <c r="AF785" s="1"/>
      <c r="AG785" s="1"/>
      <c r="AH785" s="1"/>
      <c r="AI785" s="1"/>
      <c r="AJ785" s="1"/>
      <c r="AK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7"/>
      <c r="AB786" s="37"/>
      <c r="AC786" s="37"/>
      <c r="AD786" s="1"/>
      <c r="AE786" s="1"/>
      <c r="AF786" s="1"/>
      <c r="AG786" s="1"/>
      <c r="AH786" s="1"/>
      <c r="AI786" s="1"/>
      <c r="AJ786" s="1"/>
      <c r="AK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7"/>
      <c r="AB787" s="37"/>
      <c r="AC787" s="37"/>
      <c r="AD787" s="1"/>
      <c r="AE787" s="1"/>
      <c r="AF787" s="1"/>
      <c r="AG787" s="1"/>
      <c r="AH787" s="1"/>
      <c r="AI787" s="1"/>
      <c r="AJ787" s="1"/>
      <c r="AK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7"/>
      <c r="AB788" s="37"/>
      <c r="AC788" s="37"/>
      <c r="AD788" s="1"/>
      <c r="AE788" s="1"/>
      <c r="AF788" s="1"/>
      <c r="AG788" s="1"/>
      <c r="AH788" s="1"/>
      <c r="AI788" s="1"/>
      <c r="AJ788" s="1"/>
      <c r="AK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7"/>
      <c r="AB789" s="37"/>
      <c r="AC789" s="37"/>
      <c r="AD789" s="1"/>
      <c r="AE789" s="1"/>
      <c r="AF789" s="1"/>
      <c r="AG789" s="1"/>
      <c r="AH789" s="1"/>
      <c r="AI789" s="1"/>
      <c r="AJ789" s="1"/>
      <c r="AK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7"/>
      <c r="AB790" s="37"/>
      <c r="AC790" s="37"/>
      <c r="AD790" s="1"/>
      <c r="AE790" s="1"/>
      <c r="AF790" s="1"/>
      <c r="AG790" s="1"/>
      <c r="AH790" s="1"/>
      <c r="AI790" s="1"/>
      <c r="AJ790" s="1"/>
      <c r="AK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7"/>
      <c r="AB791" s="37"/>
      <c r="AC791" s="37"/>
      <c r="AD791" s="1"/>
      <c r="AE791" s="1"/>
      <c r="AF791" s="1"/>
      <c r="AG791" s="1"/>
      <c r="AH791" s="1"/>
      <c r="AI791" s="1"/>
      <c r="AJ791" s="1"/>
      <c r="AK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7"/>
      <c r="AB792" s="37"/>
      <c r="AC792" s="37"/>
      <c r="AD792" s="1"/>
      <c r="AE792" s="1"/>
      <c r="AF792" s="1"/>
      <c r="AG792" s="1"/>
      <c r="AH792" s="1"/>
      <c r="AI792" s="1"/>
      <c r="AJ792" s="1"/>
      <c r="AK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7"/>
      <c r="AB793" s="37"/>
      <c r="AC793" s="37"/>
      <c r="AD793" s="1"/>
      <c r="AE793" s="1"/>
      <c r="AF793" s="1"/>
      <c r="AG793" s="1"/>
      <c r="AH793" s="1"/>
      <c r="AI793" s="1"/>
      <c r="AJ793" s="1"/>
      <c r="AK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7"/>
      <c r="AB794" s="37"/>
      <c r="AC794" s="37"/>
      <c r="AD794" s="1"/>
      <c r="AE794" s="1"/>
      <c r="AF794" s="1"/>
      <c r="AG794" s="1"/>
      <c r="AH794" s="1"/>
      <c r="AI794" s="1"/>
      <c r="AJ794" s="1"/>
      <c r="AK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7"/>
      <c r="AB795" s="37"/>
      <c r="AC795" s="37"/>
      <c r="AD795" s="1"/>
      <c r="AE795" s="1"/>
      <c r="AF795" s="1"/>
      <c r="AG795" s="1"/>
      <c r="AH795" s="1"/>
      <c r="AI795" s="1"/>
      <c r="AJ795" s="1"/>
      <c r="AK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7"/>
      <c r="AB796" s="37"/>
      <c r="AC796" s="37"/>
      <c r="AD796" s="1"/>
      <c r="AE796" s="1"/>
      <c r="AF796" s="1"/>
      <c r="AG796" s="1"/>
      <c r="AH796" s="1"/>
      <c r="AI796" s="1"/>
      <c r="AJ796" s="1"/>
      <c r="AK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7"/>
      <c r="AB797" s="37"/>
      <c r="AC797" s="37"/>
      <c r="AD797" s="1"/>
      <c r="AE797" s="1"/>
      <c r="AF797" s="1"/>
      <c r="AG797" s="1"/>
      <c r="AH797" s="1"/>
      <c r="AI797" s="1"/>
      <c r="AJ797" s="1"/>
      <c r="AK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7"/>
      <c r="AB798" s="37"/>
      <c r="AC798" s="37"/>
      <c r="AD798" s="1"/>
      <c r="AE798" s="1"/>
      <c r="AF798" s="1"/>
      <c r="AG798" s="1"/>
      <c r="AH798" s="1"/>
      <c r="AI798" s="1"/>
      <c r="AJ798" s="1"/>
      <c r="AK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7"/>
      <c r="AB799" s="37"/>
      <c r="AC799" s="37"/>
      <c r="AD799" s="1"/>
      <c r="AE799" s="1"/>
      <c r="AF799" s="1"/>
      <c r="AG799" s="1"/>
      <c r="AH799" s="1"/>
      <c r="AI799" s="1"/>
      <c r="AJ799" s="1"/>
      <c r="AK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7"/>
      <c r="AB800" s="37"/>
      <c r="AC800" s="37"/>
      <c r="AD800" s="1"/>
      <c r="AE800" s="1"/>
      <c r="AF800" s="1"/>
      <c r="AG800" s="1"/>
      <c r="AH800" s="1"/>
      <c r="AI800" s="1"/>
      <c r="AJ800" s="1"/>
      <c r="AK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7"/>
      <c r="AB801" s="37"/>
      <c r="AC801" s="37"/>
      <c r="AD801" s="1"/>
      <c r="AE801" s="1"/>
      <c r="AF801" s="1"/>
      <c r="AG801" s="1"/>
      <c r="AH801" s="1"/>
      <c r="AI801" s="1"/>
      <c r="AJ801" s="1"/>
      <c r="AK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7"/>
      <c r="AB802" s="37"/>
      <c r="AC802" s="37"/>
      <c r="AD802" s="1"/>
      <c r="AE802" s="1"/>
      <c r="AF802" s="1"/>
      <c r="AG802" s="1"/>
      <c r="AH802" s="1"/>
      <c r="AI802" s="1"/>
      <c r="AJ802" s="1"/>
      <c r="AK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7"/>
      <c r="AB803" s="37"/>
      <c r="AC803" s="37"/>
      <c r="AD803" s="1"/>
      <c r="AE803" s="1"/>
      <c r="AF803" s="1"/>
      <c r="AG803" s="1"/>
      <c r="AH803" s="1"/>
      <c r="AI803" s="1"/>
      <c r="AJ803" s="1"/>
      <c r="AK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7"/>
      <c r="AB804" s="37"/>
      <c r="AC804" s="37"/>
      <c r="AD804" s="1"/>
      <c r="AE804" s="1"/>
      <c r="AF804" s="1"/>
      <c r="AG804" s="1"/>
      <c r="AH804" s="1"/>
      <c r="AI804" s="1"/>
      <c r="AJ804" s="1"/>
      <c r="AK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7"/>
      <c r="AB805" s="37"/>
      <c r="AC805" s="37"/>
      <c r="AD805" s="1"/>
      <c r="AE805" s="1"/>
      <c r="AF805" s="1"/>
      <c r="AG805" s="1"/>
      <c r="AH805" s="1"/>
      <c r="AI805" s="1"/>
      <c r="AJ805" s="1"/>
      <c r="AK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7"/>
      <c r="AB806" s="37"/>
      <c r="AC806" s="37"/>
      <c r="AD806" s="1"/>
      <c r="AE806" s="1"/>
      <c r="AF806" s="1"/>
      <c r="AG806" s="1"/>
      <c r="AH806" s="1"/>
      <c r="AI806" s="1"/>
      <c r="AJ806" s="1"/>
      <c r="AK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7"/>
      <c r="AB807" s="37"/>
      <c r="AC807" s="37"/>
      <c r="AD807" s="1"/>
      <c r="AE807" s="1"/>
      <c r="AF807" s="1"/>
      <c r="AG807" s="1"/>
      <c r="AH807" s="1"/>
      <c r="AI807" s="1"/>
      <c r="AJ807" s="1"/>
      <c r="AK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7"/>
      <c r="AB808" s="37"/>
      <c r="AC808" s="37"/>
      <c r="AD808" s="1"/>
      <c r="AE808" s="1"/>
      <c r="AF808" s="1"/>
      <c r="AG808" s="1"/>
      <c r="AH808" s="1"/>
      <c r="AI808" s="1"/>
      <c r="AJ808" s="1"/>
      <c r="AK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7"/>
      <c r="AB809" s="37"/>
      <c r="AC809" s="37"/>
      <c r="AD809" s="1"/>
      <c r="AE809" s="1"/>
      <c r="AF809" s="1"/>
      <c r="AG809" s="1"/>
      <c r="AH809" s="1"/>
      <c r="AI809" s="1"/>
      <c r="AJ809" s="1"/>
      <c r="AK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7"/>
      <c r="AB810" s="37"/>
      <c r="AC810" s="37"/>
      <c r="AD810" s="1"/>
      <c r="AE810" s="1"/>
      <c r="AF810" s="1"/>
      <c r="AG810" s="1"/>
      <c r="AH810" s="1"/>
      <c r="AI810" s="1"/>
      <c r="AJ810" s="1"/>
      <c r="AK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7"/>
      <c r="AB811" s="37"/>
      <c r="AC811" s="37"/>
      <c r="AD811" s="1"/>
      <c r="AE811" s="1"/>
      <c r="AF811" s="1"/>
      <c r="AG811" s="1"/>
      <c r="AH811" s="1"/>
      <c r="AI811" s="1"/>
      <c r="AJ811" s="1"/>
      <c r="AK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7"/>
      <c r="AB812" s="37"/>
      <c r="AC812" s="37"/>
      <c r="AD812" s="1"/>
      <c r="AE812" s="1"/>
      <c r="AF812" s="1"/>
      <c r="AG812" s="1"/>
      <c r="AH812" s="1"/>
      <c r="AI812" s="1"/>
      <c r="AJ812" s="1"/>
      <c r="AK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7"/>
      <c r="AB813" s="37"/>
      <c r="AC813" s="37"/>
      <c r="AD813" s="1"/>
      <c r="AE813" s="1"/>
      <c r="AF813" s="1"/>
      <c r="AG813" s="1"/>
      <c r="AH813" s="1"/>
      <c r="AI813" s="1"/>
      <c r="AJ813" s="1"/>
      <c r="AK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7"/>
      <c r="AB814" s="37"/>
      <c r="AC814" s="37"/>
      <c r="AD814" s="1"/>
      <c r="AE814" s="1"/>
      <c r="AF814" s="1"/>
      <c r="AG814" s="1"/>
      <c r="AH814" s="1"/>
      <c r="AI814" s="1"/>
      <c r="AJ814" s="1"/>
      <c r="AK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7"/>
      <c r="AB815" s="37"/>
      <c r="AC815" s="37"/>
      <c r="AD815" s="1"/>
      <c r="AE815" s="1"/>
      <c r="AF815" s="1"/>
      <c r="AG815" s="1"/>
      <c r="AH815" s="1"/>
      <c r="AI815" s="1"/>
      <c r="AJ815" s="1"/>
      <c r="AK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7"/>
      <c r="AB816" s="37"/>
      <c r="AC816" s="37"/>
      <c r="AD816" s="1"/>
      <c r="AE816" s="1"/>
      <c r="AF816" s="1"/>
      <c r="AG816" s="1"/>
      <c r="AH816" s="1"/>
      <c r="AI816" s="1"/>
      <c r="AJ816" s="1"/>
      <c r="AK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7"/>
      <c r="AB817" s="37"/>
      <c r="AC817" s="37"/>
      <c r="AD817" s="1"/>
      <c r="AE817" s="1"/>
      <c r="AF817" s="1"/>
      <c r="AG817" s="1"/>
      <c r="AH817" s="1"/>
      <c r="AI817" s="1"/>
      <c r="AJ817" s="1"/>
      <c r="AK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7"/>
      <c r="AB818" s="37"/>
      <c r="AC818" s="37"/>
      <c r="AD818" s="1"/>
      <c r="AE818" s="1"/>
      <c r="AF818" s="1"/>
      <c r="AG818" s="1"/>
      <c r="AH818" s="1"/>
      <c r="AI818" s="1"/>
      <c r="AJ818" s="1"/>
      <c r="AK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7"/>
      <c r="AB819" s="37"/>
      <c r="AC819" s="37"/>
      <c r="AD819" s="1"/>
      <c r="AE819" s="1"/>
      <c r="AF819" s="1"/>
      <c r="AG819" s="1"/>
      <c r="AH819" s="1"/>
      <c r="AI819" s="1"/>
      <c r="AJ819" s="1"/>
      <c r="AK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7"/>
      <c r="AB820" s="37"/>
      <c r="AC820" s="37"/>
      <c r="AD820" s="1"/>
      <c r="AE820" s="1"/>
      <c r="AF820" s="1"/>
      <c r="AG820" s="1"/>
      <c r="AH820" s="1"/>
      <c r="AI820" s="1"/>
      <c r="AJ820" s="1"/>
      <c r="AK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7"/>
      <c r="AB821" s="37"/>
      <c r="AC821" s="37"/>
      <c r="AD821" s="1"/>
      <c r="AE821" s="1"/>
      <c r="AF821" s="1"/>
      <c r="AG821" s="1"/>
      <c r="AH821" s="1"/>
      <c r="AI821" s="1"/>
      <c r="AJ821" s="1"/>
      <c r="AK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7"/>
      <c r="AB822" s="37"/>
      <c r="AC822" s="37"/>
      <c r="AD822" s="1"/>
      <c r="AE822" s="1"/>
      <c r="AF822" s="1"/>
      <c r="AG822" s="1"/>
      <c r="AH822" s="1"/>
      <c r="AI822" s="1"/>
      <c r="AJ822" s="1"/>
      <c r="AK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7"/>
      <c r="AB823" s="37"/>
      <c r="AC823" s="37"/>
      <c r="AD823" s="1"/>
      <c r="AE823" s="1"/>
      <c r="AF823" s="1"/>
      <c r="AG823" s="1"/>
      <c r="AH823" s="1"/>
      <c r="AI823" s="1"/>
      <c r="AJ823" s="1"/>
      <c r="AK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7"/>
      <c r="AB824" s="37"/>
      <c r="AC824" s="37"/>
      <c r="AD824" s="1"/>
      <c r="AE824" s="1"/>
      <c r="AF824" s="1"/>
      <c r="AG824" s="1"/>
      <c r="AH824" s="1"/>
      <c r="AI824" s="1"/>
      <c r="AJ824" s="1"/>
      <c r="AK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7"/>
      <c r="AB825" s="37"/>
      <c r="AC825" s="37"/>
      <c r="AD825" s="1"/>
      <c r="AE825" s="1"/>
      <c r="AF825" s="1"/>
      <c r="AG825" s="1"/>
      <c r="AH825" s="1"/>
      <c r="AI825" s="1"/>
      <c r="AJ825" s="1"/>
      <c r="AK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7"/>
      <c r="AB826" s="37"/>
      <c r="AC826" s="37"/>
      <c r="AD826" s="1"/>
      <c r="AE826" s="1"/>
      <c r="AF826" s="1"/>
      <c r="AG826" s="1"/>
      <c r="AH826" s="1"/>
      <c r="AI826" s="1"/>
      <c r="AJ826" s="1"/>
      <c r="AK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7"/>
      <c r="AB827" s="37"/>
      <c r="AC827" s="37"/>
      <c r="AD827" s="1"/>
      <c r="AE827" s="1"/>
      <c r="AF827" s="1"/>
      <c r="AG827" s="1"/>
      <c r="AH827" s="1"/>
      <c r="AI827" s="1"/>
      <c r="AJ827" s="1"/>
      <c r="AK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7"/>
      <c r="AB828" s="37"/>
      <c r="AC828" s="37"/>
      <c r="AD828" s="1"/>
      <c r="AE828" s="1"/>
      <c r="AF828" s="1"/>
      <c r="AG828" s="1"/>
      <c r="AH828" s="1"/>
      <c r="AI828" s="1"/>
      <c r="AJ828" s="1"/>
      <c r="AK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7"/>
      <c r="AB829" s="37"/>
      <c r="AC829" s="37"/>
      <c r="AD829" s="1"/>
      <c r="AE829" s="1"/>
      <c r="AF829" s="1"/>
      <c r="AG829" s="1"/>
      <c r="AH829" s="1"/>
      <c r="AI829" s="1"/>
      <c r="AJ829" s="1"/>
      <c r="AK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7"/>
      <c r="AB830" s="37"/>
      <c r="AC830" s="37"/>
      <c r="AD830" s="1"/>
      <c r="AE830" s="1"/>
      <c r="AF830" s="1"/>
      <c r="AG830" s="1"/>
      <c r="AH830" s="1"/>
      <c r="AI830" s="1"/>
      <c r="AJ830" s="1"/>
      <c r="AK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7"/>
      <c r="AB831" s="37"/>
      <c r="AC831" s="37"/>
      <c r="AD831" s="1"/>
      <c r="AE831" s="1"/>
      <c r="AF831" s="1"/>
      <c r="AG831" s="1"/>
      <c r="AH831" s="1"/>
      <c r="AI831" s="1"/>
      <c r="AJ831" s="1"/>
      <c r="AK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7"/>
      <c r="AB832" s="37"/>
      <c r="AC832" s="37"/>
      <c r="AD832" s="1"/>
      <c r="AE832" s="1"/>
      <c r="AF832" s="1"/>
      <c r="AG832" s="1"/>
      <c r="AH832" s="1"/>
      <c r="AI832" s="1"/>
      <c r="AJ832" s="1"/>
      <c r="AK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7"/>
      <c r="AB833" s="37"/>
      <c r="AC833" s="37"/>
      <c r="AD833" s="1"/>
      <c r="AE833" s="1"/>
      <c r="AF833" s="1"/>
      <c r="AG833" s="1"/>
      <c r="AH833" s="1"/>
      <c r="AI833" s="1"/>
      <c r="AJ833" s="1"/>
      <c r="AK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7"/>
      <c r="AB834" s="37"/>
      <c r="AC834" s="37"/>
      <c r="AD834" s="1"/>
      <c r="AE834" s="1"/>
      <c r="AF834" s="1"/>
      <c r="AG834" s="1"/>
      <c r="AH834" s="1"/>
      <c r="AI834" s="1"/>
      <c r="AJ834" s="1"/>
      <c r="AK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7"/>
      <c r="AB835" s="37"/>
      <c r="AC835" s="37"/>
      <c r="AD835" s="1"/>
      <c r="AE835" s="1"/>
      <c r="AF835" s="1"/>
      <c r="AG835" s="1"/>
      <c r="AH835" s="1"/>
      <c r="AI835" s="1"/>
      <c r="AJ835" s="1"/>
      <c r="AK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7"/>
      <c r="AB836" s="37"/>
      <c r="AC836" s="37"/>
      <c r="AD836" s="1"/>
      <c r="AE836" s="1"/>
      <c r="AF836" s="1"/>
      <c r="AG836" s="1"/>
      <c r="AH836" s="1"/>
      <c r="AI836" s="1"/>
      <c r="AJ836" s="1"/>
      <c r="AK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7"/>
      <c r="AB837" s="37"/>
      <c r="AC837" s="37"/>
      <c r="AD837" s="1"/>
      <c r="AE837" s="1"/>
      <c r="AF837" s="1"/>
      <c r="AG837" s="1"/>
      <c r="AH837" s="1"/>
      <c r="AI837" s="1"/>
      <c r="AJ837" s="1"/>
      <c r="AK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7"/>
      <c r="AB838" s="37"/>
      <c r="AC838" s="37"/>
      <c r="AD838" s="1"/>
      <c r="AE838" s="1"/>
      <c r="AF838" s="1"/>
      <c r="AG838" s="1"/>
      <c r="AH838" s="1"/>
      <c r="AI838" s="1"/>
      <c r="AJ838" s="1"/>
      <c r="AK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7"/>
      <c r="AB839" s="37"/>
      <c r="AC839" s="37"/>
      <c r="AD839" s="1"/>
      <c r="AE839" s="1"/>
      <c r="AF839" s="1"/>
      <c r="AG839" s="1"/>
      <c r="AH839" s="1"/>
      <c r="AI839" s="1"/>
      <c r="AJ839" s="1"/>
      <c r="AK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7"/>
      <c r="AB840" s="37"/>
      <c r="AC840" s="37"/>
      <c r="AD840" s="1"/>
      <c r="AE840" s="1"/>
      <c r="AF840" s="1"/>
      <c r="AG840" s="1"/>
      <c r="AH840" s="1"/>
      <c r="AI840" s="1"/>
      <c r="AJ840" s="1"/>
      <c r="AK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7"/>
      <c r="AB841" s="37"/>
      <c r="AC841" s="37"/>
      <c r="AD841" s="1"/>
      <c r="AE841" s="1"/>
      <c r="AF841" s="1"/>
      <c r="AG841" s="1"/>
      <c r="AH841" s="1"/>
      <c r="AI841" s="1"/>
      <c r="AJ841" s="1"/>
      <c r="AK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7"/>
      <c r="AB842" s="37"/>
      <c r="AC842" s="37"/>
      <c r="AD842" s="1"/>
      <c r="AE842" s="1"/>
      <c r="AF842" s="1"/>
      <c r="AG842" s="1"/>
      <c r="AH842" s="1"/>
      <c r="AI842" s="1"/>
      <c r="AJ842" s="1"/>
      <c r="AK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7"/>
      <c r="AB843" s="37"/>
      <c r="AC843" s="37"/>
      <c r="AD843" s="1"/>
      <c r="AE843" s="1"/>
      <c r="AF843" s="1"/>
      <c r="AG843" s="1"/>
      <c r="AH843" s="1"/>
      <c r="AI843" s="1"/>
      <c r="AJ843" s="1"/>
      <c r="AK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7"/>
      <c r="AB844" s="37"/>
      <c r="AC844" s="37"/>
      <c r="AD844" s="1"/>
      <c r="AE844" s="1"/>
      <c r="AF844" s="1"/>
      <c r="AG844" s="1"/>
      <c r="AH844" s="1"/>
      <c r="AI844" s="1"/>
      <c r="AJ844" s="1"/>
      <c r="AK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7"/>
      <c r="AB845" s="37"/>
      <c r="AC845" s="37"/>
      <c r="AD845" s="1"/>
      <c r="AE845" s="1"/>
      <c r="AF845" s="1"/>
      <c r="AG845" s="1"/>
      <c r="AH845" s="1"/>
      <c r="AI845" s="1"/>
      <c r="AJ845" s="1"/>
      <c r="AK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7"/>
      <c r="AB846" s="37"/>
      <c r="AC846" s="37"/>
      <c r="AD846" s="1"/>
      <c r="AE846" s="1"/>
      <c r="AF846" s="1"/>
      <c r="AG846" s="1"/>
      <c r="AH846" s="1"/>
      <c r="AI846" s="1"/>
      <c r="AJ846" s="1"/>
      <c r="AK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7"/>
      <c r="AB847" s="37"/>
      <c r="AC847" s="37"/>
      <c r="AD847" s="1"/>
      <c r="AE847" s="1"/>
      <c r="AF847" s="1"/>
      <c r="AG847" s="1"/>
      <c r="AH847" s="1"/>
      <c r="AI847" s="1"/>
      <c r="AJ847" s="1"/>
      <c r="AK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7"/>
      <c r="AB848" s="37"/>
      <c r="AC848" s="37"/>
      <c r="AD848" s="1"/>
      <c r="AE848" s="1"/>
      <c r="AF848" s="1"/>
      <c r="AG848" s="1"/>
      <c r="AH848" s="1"/>
      <c r="AI848" s="1"/>
      <c r="AJ848" s="1"/>
      <c r="AK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7"/>
      <c r="AB849" s="37"/>
      <c r="AC849" s="37"/>
      <c r="AD849" s="1"/>
      <c r="AE849" s="1"/>
      <c r="AF849" s="1"/>
      <c r="AG849" s="1"/>
      <c r="AH849" s="1"/>
      <c r="AI849" s="1"/>
      <c r="AJ849" s="1"/>
      <c r="AK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7"/>
      <c r="AB850" s="37"/>
      <c r="AC850" s="37"/>
      <c r="AD850" s="1"/>
      <c r="AE850" s="1"/>
      <c r="AF850" s="1"/>
      <c r="AG850" s="1"/>
      <c r="AH850" s="1"/>
      <c r="AI850" s="1"/>
      <c r="AJ850" s="1"/>
      <c r="AK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7"/>
      <c r="AB851" s="37"/>
      <c r="AC851" s="37"/>
      <c r="AD851" s="1"/>
      <c r="AE851" s="1"/>
      <c r="AF851" s="1"/>
      <c r="AG851" s="1"/>
      <c r="AH851" s="1"/>
      <c r="AI851" s="1"/>
      <c r="AJ851" s="1"/>
      <c r="AK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7"/>
      <c r="AB852" s="37"/>
      <c r="AC852" s="37"/>
      <c r="AD852" s="1"/>
      <c r="AE852" s="1"/>
      <c r="AF852" s="1"/>
      <c r="AG852" s="1"/>
      <c r="AH852" s="1"/>
      <c r="AI852" s="1"/>
      <c r="AJ852" s="1"/>
      <c r="AK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7"/>
      <c r="AB853" s="37"/>
      <c r="AC853" s="37"/>
      <c r="AD853" s="1"/>
      <c r="AE853" s="1"/>
      <c r="AF853" s="1"/>
      <c r="AG853" s="1"/>
      <c r="AH853" s="1"/>
      <c r="AI853" s="1"/>
      <c r="AJ853" s="1"/>
      <c r="AK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7"/>
      <c r="AB854" s="37"/>
      <c r="AC854" s="37"/>
      <c r="AD854" s="1"/>
      <c r="AE854" s="1"/>
      <c r="AF854" s="1"/>
      <c r="AG854" s="1"/>
      <c r="AH854" s="1"/>
      <c r="AI854" s="1"/>
      <c r="AJ854" s="1"/>
      <c r="AK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7"/>
      <c r="AB855" s="37"/>
      <c r="AC855" s="37"/>
      <c r="AD855" s="1"/>
      <c r="AE855" s="1"/>
      <c r="AF855" s="1"/>
      <c r="AG855" s="1"/>
      <c r="AH855" s="1"/>
      <c r="AI855" s="1"/>
      <c r="AJ855" s="1"/>
      <c r="AK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7"/>
      <c r="AB856" s="37"/>
      <c r="AC856" s="37"/>
      <c r="AD856" s="1"/>
      <c r="AE856" s="1"/>
      <c r="AF856" s="1"/>
      <c r="AG856" s="1"/>
      <c r="AH856" s="1"/>
      <c r="AI856" s="1"/>
      <c r="AJ856" s="1"/>
      <c r="AK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7"/>
      <c r="AB857" s="37"/>
      <c r="AC857" s="37"/>
      <c r="AD857" s="1"/>
      <c r="AE857" s="1"/>
      <c r="AF857" s="1"/>
      <c r="AG857" s="1"/>
      <c r="AH857" s="1"/>
      <c r="AI857" s="1"/>
      <c r="AJ857" s="1"/>
      <c r="AK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7"/>
      <c r="AB858" s="37"/>
      <c r="AC858" s="37"/>
      <c r="AD858" s="1"/>
      <c r="AE858" s="1"/>
      <c r="AF858" s="1"/>
      <c r="AG858" s="1"/>
      <c r="AH858" s="1"/>
      <c r="AI858" s="1"/>
      <c r="AJ858" s="1"/>
      <c r="AK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7"/>
      <c r="AB859" s="37"/>
      <c r="AC859" s="37"/>
      <c r="AD859" s="1"/>
      <c r="AE859" s="1"/>
      <c r="AF859" s="1"/>
      <c r="AG859" s="1"/>
      <c r="AH859" s="1"/>
      <c r="AI859" s="1"/>
      <c r="AJ859" s="1"/>
      <c r="AK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7"/>
      <c r="AB860" s="37"/>
      <c r="AC860" s="37"/>
      <c r="AD860" s="1"/>
      <c r="AE860" s="1"/>
      <c r="AF860" s="1"/>
      <c r="AG860" s="1"/>
      <c r="AH860" s="1"/>
      <c r="AI860" s="1"/>
      <c r="AJ860" s="1"/>
      <c r="AK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7"/>
      <c r="AB861" s="37"/>
      <c r="AC861" s="37"/>
      <c r="AD861" s="1"/>
      <c r="AE861" s="1"/>
      <c r="AF861" s="1"/>
      <c r="AG861" s="1"/>
      <c r="AH861" s="1"/>
      <c r="AI861" s="1"/>
      <c r="AJ861" s="1"/>
      <c r="AK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7"/>
      <c r="AB862" s="37"/>
      <c r="AC862" s="37"/>
      <c r="AD862" s="1"/>
      <c r="AE862" s="1"/>
      <c r="AF862" s="1"/>
      <c r="AG862" s="1"/>
      <c r="AH862" s="1"/>
      <c r="AI862" s="1"/>
      <c r="AJ862" s="1"/>
      <c r="AK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7"/>
      <c r="AB863" s="37"/>
      <c r="AC863" s="37"/>
      <c r="AD863" s="1"/>
      <c r="AE863" s="1"/>
      <c r="AF863" s="1"/>
      <c r="AG863" s="1"/>
      <c r="AH863" s="1"/>
      <c r="AI863" s="1"/>
      <c r="AJ863" s="1"/>
      <c r="AK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7"/>
      <c r="AB864" s="37"/>
      <c r="AC864" s="37"/>
      <c r="AD864" s="1"/>
      <c r="AE864" s="1"/>
      <c r="AF864" s="1"/>
      <c r="AG864" s="1"/>
      <c r="AH864" s="1"/>
      <c r="AI864" s="1"/>
      <c r="AJ864" s="1"/>
      <c r="AK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7"/>
      <c r="AB865" s="37"/>
      <c r="AC865" s="37"/>
      <c r="AD865" s="1"/>
      <c r="AE865" s="1"/>
      <c r="AF865" s="1"/>
      <c r="AG865" s="1"/>
      <c r="AH865" s="1"/>
      <c r="AI865" s="1"/>
      <c r="AJ865" s="1"/>
      <c r="AK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7"/>
      <c r="AB866" s="37"/>
      <c r="AC866" s="37"/>
      <c r="AD866" s="1"/>
      <c r="AE866" s="1"/>
      <c r="AF866" s="1"/>
      <c r="AG866" s="1"/>
      <c r="AH866" s="1"/>
      <c r="AI866" s="1"/>
      <c r="AJ866" s="1"/>
      <c r="AK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7"/>
      <c r="AB867" s="37"/>
      <c r="AC867" s="37"/>
      <c r="AD867" s="1"/>
      <c r="AE867" s="1"/>
      <c r="AF867" s="1"/>
      <c r="AG867" s="1"/>
      <c r="AH867" s="1"/>
      <c r="AI867" s="1"/>
      <c r="AJ867" s="1"/>
      <c r="AK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7"/>
      <c r="AB868" s="37"/>
      <c r="AC868" s="37"/>
      <c r="AD868" s="1"/>
      <c r="AE868" s="1"/>
      <c r="AF868" s="1"/>
      <c r="AG868" s="1"/>
      <c r="AH868" s="1"/>
      <c r="AI868" s="1"/>
      <c r="AJ868" s="1"/>
      <c r="AK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7"/>
      <c r="AB869" s="37"/>
      <c r="AC869" s="37"/>
      <c r="AD869" s="1"/>
      <c r="AE869" s="1"/>
      <c r="AF869" s="1"/>
      <c r="AG869" s="1"/>
      <c r="AH869" s="1"/>
      <c r="AI869" s="1"/>
      <c r="AJ869" s="1"/>
      <c r="AK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7"/>
      <c r="AB870" s="37"/>
      <c r="AC870" s="37"/>
      <c r="AD870" s="1"/>
      <c r="AE870" s="1"/>
      <c r="AF870" s="1"/>
      <c r="AG870" s="1"/>
      <c r="AH870" s="1"/>
      <c r="AI870" s="1"/>
      <c r="AJ870" s="1"/>
      <c r="AK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7"/>
      <c r="AB871" s="37"/>
      <c r="AC871" s="37"/>
      <c r="AD871" s="1"/>
      <c r="AE871" s="1"/>
      <c r="AF871" s="1"/>
      <c r="AG871" s="1"/>
      <c r="AH871" s="1"/>
      <c r="AI871" s="1"/>
      <c r="AJ871" s="1"/>
      <c r="AK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7"/>
      <c r="AB872" s="37"/>
      <c r="AC872" s="37"/>
      <c r="AD872" s="1"/>
      <c r="AE872" s="1"/>
      <c r="AF872" s="1"/>
      <c r="AG872" s="1"/>
      <c r="AH872" s="1"/>
      <c r="AI872" s="1"/>
      <c r="AJ872" s="1"/>
      <c r="AK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7"/>
      <c r="AB873" s="37"/>
      <c r="AC873" s="37"/>
      <c r="AD873" s="1"/>
      <c r="AE873" s="1"/>
      <c r="AF873" s="1"/>
      <c r="AG873" s="1"/>
      <c r="AH873" s="1"/>
      <c r="AI873" s="1"/>
      <c r="AJ873" s="1"/>
      <c r="AK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7"/>
      <c r="AB874" s="37"/>
      <c r="AC874" s="37"/>
      <c r="AD874" s="1"/>
      <c r="AE874" s="1"/>
      <c r="AF874" s="1"/>
      <c r="AG874" s="1"/>
      <c r="AH874" s="1"/>
      <c r="AI874" s="1"/>
      <c r="AJ874" s="1"/>
      <c r="AK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7"/>
      <c r="AB875" s="37"/>
      <c r="AC875" s="37"/>
      <c r="AD875" s="1"/>
      <c r="AE875" s="1"/>
      <c r="AF875" s="1"/>
      <c r="AG875" s="1"/>
      <c r="AH875" s="1"/>
      <c r="AI875" s="1"/>
      <c r="AJ875" s="1"/>
      <c r="AK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7"/>
      <c r="AB876" s="37"/>
      <c r="AC876" s="37"/>
      <c r="AD876" s="1"/>
      <c r="AE876" s="1"/>
      <c r="AF876" s="1"/>
      <c r="AG876" s="1"/>
      <c r="AH876" s="1"/>
      <c r="AI876" s="1"/>
      <c r="AJ876" s="1"/>
      <c r="AK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7"/>
      <c r="AB877" s="37"/>
      <c r="AC877" s="37"/>
      <c r="AD877" s="1"/>
      <c r="AE877" s="1"/>
      <c r="AF877" s="1"/>
      <c r="AG877" s="1"/>
      <c r="AH877" s="1"/>
      <c r="AI877" s="1"/>
      <c r="AJ877" s="1"/>
      <c r="AK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7"/>
      <c r="AB878" s="37"/>
      <c r="AC878" s="37"/>
      <c r="AD878" s="1"/>
      <c r="AE878" s="1"/>
      <c r="AF878" s="1"/>
      <c r="AG878" s="1"/>
      <c r="AH878" s="1"/>
      <c r="AI878" s="1"/>
      <c r="AJ878" s="1"/>
      <c r="AK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7"/>
      <c r="AB879" s="37"/>
      <c r="AC879" s="37"/>
      <c r="AD879" s="1"/>
      <c r="AE879" s="1"/>
      <c r="AF879" s="1"/>
      <c r="AG879" s="1"/>
      <c r="AH879" s="1"/>
      <c r="AI879" s="1"/>
      <c r="AJ879" s="1"/>
      <c r="AK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7"/>
      <c r="AB880" s="37"/>
      <c r="AC880" s="37"/>
      <c r="AD880" s="1"/>
      <c r="AE880" s="1"/>
      <c r="AF880" s="1"/>
      <c r="AG880" s="1"/>
      <c r="AH880" s="1"/>
      <c r="AI880" s="1"/>
      <c r="AJ880" s="1"/>
      <c r="AK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7"/>
      <c r="AB881" s="37"/>
      <c r="AC881" s="37"/>
      <c r="AD881" s="1"/>
      <c r="AE881" s="1"/>
      <c r="AF881" s="1"/>
      <c r="AG881" s="1"/>
      <c r="AH881" s="1"/>
      <c r="AI881" s="1"/>
      <c r="AJ881" s="1"/>
      <c r="AK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7"/>
      <c r="AB882" s="37"/>
      <c r="AC882" s="37"/>
      <c r="AD882" s="1"/>
      <c r="AE882" s="1"/>
      <c r="AF882" s="1"/>
      <c r="AG882" s="1"/>
      <c r="AH882" s="1"/>
      <c r="AI882" s="1"/>
      <c r="AJ882" s="1"/>
      <c r="AK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7"/>
      <c r="AB883" s="37"/>
      <c r="AC883" s="37"/>
      <c r="AD883" s="1"/>
      <c r="AE883" s="1"/>
      <c r="AF883" s="1"/>
      <c r="AG883" s="1"/>
      <c r="AH883" s="1"/>
      <c r="AI883" s="1"/>
      <c r="AJ883" s="1"/>
      <c r="AK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7"/>
      <c r="AB884" s="37"/>
      <c r="AC884" s="37"/>
      <c r="AD884" s="1"/>
      <c r="AE884" s="1"/>
      <c r="AF884" s="1"/>
      <c r="AG884" s="1"/>
      <c r="AH884" s="1"/>
      <c r="AI884" s="1"/>
      <c r="AJ884" s="1"/>
      <c r="AK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7"/>
      <c r="AB885" s="37"/>
      <c r="AC885" s="37"/>
      <c r="AD885" s="1"/>
      <c r="AE885" s="1"/>
      <c r="AF885" s="1"/>
      <c r="AG885" s="1"/>
      <c r="AH885" s="1"/>
      <c r="AI885" s="1"/>
      <c r="AJ885" s="1"/>
      <c r="AK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7"/>
      <c r="AB886" s="37"/>
      <c r="AC886" s="37"/>
      <c r="AD886" s="1"/>
      <c r="AE886" s="1"/>
      <c r="AF886" s="1"/>
      <c r="AG886" s="1"/>
      <c r="AH886" s="1"/>
      <c r="AI886" s="1"/>
      <c r="AJ886" s="1"/>
      <c r="AK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7"/>
      <c r="AB887" s="37"/>
      <c r="AC887" s="37"/>
      <c r="AD887" s="1"/>
      <c r="AE887" s="1"/>
      <c r="AF887" s="1"/>
      <c r="AG887" s="1"/>
      <c r="AH887" s="1"/>
      <c r="AI887" s="1"/>
      <c r="AJ887" s="1"/>
      <c r="AK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7"/>
      <c r="AB888" s="37"/>
      <c r="AC888" s="37"/>
      <c r="AD888" s="1"/>
      <c r="AE888" s="1"/>
      <c r="AF888" s="1"/>
      <c r="AG888" s="1"/>
      <c r="AH888" s="1"/>
      <c r="AI888" s="1"/>
      <c r="AJ888" s="1"/>
      <c r="AK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7"/>
      <c r="AB889" s="37"/>
      <c r="AC889" s="37"/>
      <c r="AD889" s="1"/>
      <c r="AE889" s="1"/>
      <c r="AF889" s="1"/>
      <c r="AG889" s="1"/>
      <c r="AH889" s="1"/>
      <c r="AI889" s="1"/>
      <c r="AJ889" s="1"/>
      <c r="AK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7"/>
      <c r="AB890" s="37"/>
      <c r="AC890" s="37"/>
      <c r="AD890" s="1"/>
      <c r="AE890" s="1"/>
      <c r="AF890" s="1"/>
      <c r="AG890" s="1"/>
      <c r="AH890" s="1"/>
      <c r="AI890" s="1"/>
      <c r="AJ890" s="1"/>
      <c r="AK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7"/>
      <c r="AB891" s="37"/>
      <c r="AC891" s="37"/>
      <c r="AD891" s="1"/>
      <c r="AE891" s="1"/>
      <c r="AF891" s="1"/>
      <c r="AG891" s="1"/>
      <c r="AH891" s="1"/>
      <c r="AI891" s="1"/>
      <c r="AJ891" s="1"/>
      <c r="AK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7"/>
      <c r="AB892" s="37"/>
      <c r="AC892" s="37"/>
      <c r="AD892" s="1"/>
      <c r="AE892" s="1"/>
      <c r="AF892" s="1"/>
      <c r="AG892" s="1"/>
      <c r="AH892" s="1"/>
      <c r="AI892" s="1"/>
      <c r="AJ892" s="1"/>
      <c r="AK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7"/>
      <c r="AB893" s="37"/>
      <c r="AC893" s="37"/>
      <c r="AD893" s="1"/>
      <c r="AE893" s="1"/>
      <c r="AF893" s="1"/>
      <c r="AG893" s="1"/>
      <c r="AH893" s="1"/>
      <c r="AI893" s="1"/>
      <c r="AJ893" s="1"/>
      <c r="AK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7"/>
      <c r="AB894" s="37"/>
      <c r="AC894" s="37"/>
      <c r="AD894" s="1"/>
      <c r="AE894" s="1"/>
      <c r="AF894" s="1"/>
      <c r="AG894" s="1"/>
      <c r="AH894" s="1"/>
      <c r="AI894" s="1"/>
      <c r="AJ894" s="1"/>
      <c r="AK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7"/>
      <c r="AB895" s="37"/>
      <c r="AC895" s="37"/>
      <c r="AD895" s="1"/>
      <c r="AE895" s="1"/>
      <c r="AF895" s="1"/>
      <c r="AG895" s="1"/>
      <c r="AH895" s="1"/>
      <c r="AI895" s="1"/>
      <c r="AJ895" s="1"/>
      <c r="AK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7"/>
      <c r="AB896" s="37"/>
      <c r="AC896" s="37"/>
      <c r="AD896" s="1"/>
      <c r="AE896" s="1"/>
      <c r="AF896" s="1"/>
      <c r="AG896" s="1"/>
      <c r="AH896" s="1"/>
      <c r="AI896" s="1"/>
      <c r="AJ896" s="1"/>
      <c r="AK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7"/>
      <c r="AB897" s="37"/>
      <c r="AC897" s="37"/>
      <c r="AD897" s="1"/>
      <c r="AE897" s="1"/>
      <c r="AF897" s="1"/>
      <c r="AG897" s="1"/>
      <c r="AH897" s="1"/>
      <c r="AI897" s="1"/>
      <c r="AJ897" s="1"/>
      <c r="AK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7"/>
      <c r="AB898" s="37"/>
      <c r="AC898" s="37"/>
      <c r="AD898" s="1"/>
      <c r="AE898" s="1"/>
      <c r="AF898" s="1"/>
      <c r="AG898" s="1"/>
      <c r="AH898" s="1"/>
      <c r="AI898" s="1"/>
      <c r="AJ898" s="1"/>
      <c r="AK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7"/>
      <c r="AB899" s="37"/>
      <c r="AC899" s="37"/>
      <c r="AD899" s="1"/>
      <c r="AE899" s="1"/>
      <c r="AF899" s="1"/>
      <c r="AG899" s="1"/>
      <c r="AH899" s="1"/>
      <c r="AI899" s="1"/>
      <c r="AJ899" s="1"/>
      <c r="AK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7"/>
      <c r="AB900" s="37"/>
      <c r="AC900" s="37"/>
      <c r="AD900" s="1"/>
      <c r="AE900" s="1"/>
      <c r="AF900" s="1"/>
      <c r="AG900" s="1"/>
      <c r="AH900" s="1"/>
      <c r="AI900" s="1"/>
      <c r="AJ900" s="1"/>
      <c r="AK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7"/>
      <c r="AB901" s="37"/>
      <c r="AC901" s="37"/>
      <c r="AD901" s="1"/>
      <c r="AE901" s="1"/>
      <c r="AF901" s="1"/>
      <c r="AG901" s="1"/>
      <c r="AH901" s="1"/>
      <c r="AI901" s="1"/>
      <c r="AJ901" s="1"/>
      <c r="AK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7"/>
      <c r="AB902" s="37"/>
      <c r="AC902" s="37"/>
      <c r="AD902" s="1"/>
      <c r="AE902" s="1"/>
      <c r="AF902" s="1"/>
      <c r="AG902" s="1"/>
      <c r="AH902" s="1"/>
      <c r="AI902" s="1"/>
      <c r="AJ902" s="1"/>
      <c r="AK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7"/>
      <c r="AB903" s="37"/>
      <c r="AC903" s="37"/>
      <c r="AD903" s="1"/>
      <c r="AE903" s="1"/>
      <c r="AF903" s="1"/>
      <c r="AG903" s="1"/>
      <c r="AH903" s="1"/>
      <c r="AI903" s="1"/>
      <c r="AJ903" s="1"/>
      <c r="AK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7"/>
      <c r="AB904" s="37"/>
      <c r="AC904" s="37"/>
      <c r="AD904" s="1"/>
      <c r="AE904" s="1"/>
      <c r="AF904" s="1"/>
      <c r="AG904" s="1"/>
      <c r="AH904" s="1"/>
      <c r="AI904" s="1"/>
      <c r="AJ904" s="1"/>
      <c r="AK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7"/>
      <c r="AB905" s="37"/>
      <c r="AC905" s="37"/>
      <c r="AD905" s="1"/>
      <c r="AE905" s="1"/>
      <c r="AF905" s="1"/>
      <c r="AG905" s="1"/>
      <c r="AH905" s="1"/>
      <c r="AI905" s="1"/>
      <c r="AJ905" s="1"/>
      <c r="AK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7"/>
      <c r="AB906" s="37"/>
      <c r="AC906" s="37"/>
      <c r="AD906" s="1"/>
      <c r="AE906" s="1"/>
      <c r="AF906" s="1"/>
      <c r="AG906" s="1"/>
      <c r="AH906" s="1"/>
      <c r="AI906" s="1"/>
      <c r="AJ906" s="1"/>
      <c r="AK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7"/>
      <c r="AB907" s="37"/>
      <c r="AC907" s="37"/>
      <c r="AD907" s="1"/>
      <c r="AE907" s="1"/>
      <c r="AF907" s="1"/>
      <c r="AG907" s="1"/>
      <c r="AH907" s="1"/>
      <c r="AI907" s="1"/>
      <c r="AJ907" s="1"/>
      <c r="AK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7"/>
      <c r="AB908" s="37"/>
      <c r="AC908" s="37"/>
      <c r="AD908" s="1"/>
      <c r="AE908" s="1"/>
      <c r="AF908" s="1"/>
      <c r="AG908" s="1"/>
      <c r="AH908" s="1"/>
      <c r="AI908" s="1"/>
      <c r="AJ908" s="1"/>
      <c r="AK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7"/>
      <c r="AB909" s="37"/>
      <c r="AC909" s="37"/>
      <c r="AD909" s="1"/>
      <c r="AE909" s="1"/>
      <c r="AF909" s="1"/>
      <c r="AG909" s="1"/>
      <c r="AH909" s="1"/>
      <c r="AI909" s="1"/>
      <c r="AJ909" s="1"/>
      <c r="AK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7"/>
      <c r="AB910" s="37"/>
      <c r="AC910" s="37"/>
      <c r="AD910" s="1"/>
      <c r="AE910" s="1"/>
      <c r="AF910" s="1"/>
      <c r="AG910" s="1"/>
      <c r="AH910" s="1"/>
      <c r="AI910" s="1"/>
      <c r="AJ910" s="1"/>
      <c r="AK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7"/>
      <c r="AB911" s="37"/>
      <c r="AC911" s="37"/>
      <c r="AD911" s="1"/>
      <c r="AE911" s="1"/>
      <c r="AF911" s="1"/>
      <c r="AG911" s="1"/>
      <c r="AH911" s="1"/>
      <c r="AI911" s="1"/>
      <c r="AJ911" s="1"/>
      <c r="AK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7"/>
      <c r="AB912" s="37"/>
      <c r="AC912" s="37"/>
      <c r="AD912" s="1"/>
      <c r="AE912" s="1"/>
      <c r="AF912" s="1"/>
      <c r="AG912" s="1"/>
      <c r="AH912" s="1"/>
      <c r="AI912" s="1"/>
      <c r="AJ912" s="1"/>
      <c r="AK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7"/>
      <c r="AB913" s="37"/>
      <c r="AC913" s="37"/>
      <c r="AD913" s="1"/>
      <c r="AE913" s="1"/>
      <c r="AF913" s="1"/>
      <c r="AG913" s="1"/>
      <c r="AH913" s="1"/>
      <c r="AI913" s="1"/>
      <c r="AJ913" s="1"/>
      <c r="AK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7"/>
      <c r="AB914" s="37"/>
      <c r="AC914" s="37"/>
      <c r="AD914" s="1"/>
      <c r="AE914" s="1"/>
      <c r="AF914" s="1"/>
      <c r="AG914" s="1"/>
      <c r="AH914" s="1"/>
      <c r="AI914" s="1"/>
      <c r="AJ914" s="1"/>
      <c r="AK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7"/>
      <c r="AB915" s="37"/>
      <c r="AC915" s="37"/>
      <c r="AD915" s="1"/>
      <c r="AE915" s="1"/>
      <c r="AF915" s="1"/>
      <c r="AG915" s="1"/>
      <c r="AH915" s="1"/>
      <c r="AI915" s="1"/>
      <c r="AJ915" s="1"/>
      <c r="AK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7"/>
      <c r="AB916" s="37"/>
      <c r="AC916" s="37"/>
      <c r="AD916" s="1"/>
      <c r="AE916" s="1"/>
      <c r="AF916" s="1"/>
      <c r="AG916" s="1"/>
      <c r="AH916" s="1"/>
      <c r="AI916" s="1"/>
      <c r="AJ916" s="1"/>
      <c r="AK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7"/>
      <c r="AB917" s="37"/>
      <c r="AC917" s="37"/>
      <c r="AD917" s="1"/>
      <c r="AE917" s="1"/>
      <c r="AF917" s="1"/>
      <c r="AG917" s="1"/>
      <c r="AH917" s="1"/>
      <c r="AI917" s="1"/>
      <c r="AJ917" s="1"/>
      <c r="AK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7"/>
      <c r="AB918" s="37"/>
      <c r="AC918" s="37"/>
      <c r="AD918" s="1"/>
      <c r="AE918" s="1"/>
      <c r="AF918" s="1"/>
      <c r="AG918" s="1"/>
      <c r="AH918" s="1"/>
      <c r="AI918" s="1"/>
      <c r="AJ918" s="1"/>
      <c r="AK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7"/>
      <c r="AB919" s="37"/>
      <c r="AC919" s="37"/>
      <c r="AD919" s="1"/>
      <c r="AE919" s="1"/>
      <c r="AF919" s="1"/>
      <c r="AG919" s="1"/>
      <c r="AH919" s="1"/>
      <c r="AI919" s="1"/>
      <c r="AJ919" s="1"/>
      <c r="AK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7"/>
      <c r="AB920" s="37"/>
      <c r="AC920" s="37"/>
      <c r="AD920" s="1"/>
      <c r="AE920" s="1"/>
      <c r="AF920" s="1"/>
      <c r="AG920" s="1"/>
      <c r="AH920" s="1"/>
      <c r="AI920" s="1"/>
      <c r="AJ920" s="1"/>
      <c r="AK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7"/>
      <c r="AB921" s="37"/>
      <c r="AC921" s="37"/>
      <c r="AD921" s="1"/>
      <c r="AE921" s="1"/>
      <c r="AF921" s="1"/>
      <c r="AG921" s="1"/>
      <c r="AH921" s="1"/>
      <c r="AI921" s="1"/>
      <c r="AJ921" s="1"/>
      <c r="AK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7"/>
      <c r="AB922" s="37"/>
      <c r="AC922" s="37"/>
      <c r="AD922" s="1"/>
      <c r="AE922" s="1"/>
      <c r="AF922" s="1"/>
      <c r="AG922" s="1"/>
      <c r="AH922" s="1"/>
      <c r="AI922" s="1"/>
      <c r="AJ922" s="1"/>
      <c r="AK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7"/>
      <c r="AB923" s="37"/>
      <c r="AC923" s="37"/>
      <c r="AD923" s="1"/>
      <c r="AE923" s="1"/>
      <c r="AF923" s="1"/>
      <c r="AG923" s="1"/>
      <c r="AH923" s="1"/>
      <c r="AI923" s="1"/>
      <c r="AJ923" s="1"/>
      <c r="AK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7"/>
      <c r="AB924" s="37"/>
      <c r="AC924" s="37"/>
      <c r="AD924" s="1"/>
      <c r="AE924" s="1"/>
      <c r="AF924" s="1"/>
      <c r="AG924" s="1"/>
      <c r="AH924" s="1"/>
      <c r="AI924" s="1"/>
      <c r="AJ924" s="1"/>
      <c r="AK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7"/>
      <c r="AB925" s="37"/>
      <c r="AC925" s="37"/>
      <c r="AD925" s="1"/>
      <c r="AE925" s="1"/>
      <c r="AF925" s="1"/>
      <c r="AG925" s="1"/>
      <c r="AH925" s="1"/>
      <c r="AI925" s="1"/>
      <c r="AJ925" s="1"/>
      <c r="AK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7"/>
      <c r="AB926" s="37"/>
      <c r="AC926" s="37"/>
      <c r="AD926" s="1"/>
      <c r="AE926" s="1"/>
      <c r="AF926" s="1"/>
      <c r="AG926" s="1"/>
      <c r="AH926" s="1"/>
      <c r="AI926" s="1"/>
      <c r="AJ926" s="1"/>
      <c r="AK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7"/>
      <c r="AB927" s="37"/>
      <c r="AC927" s="37"/>
      <c r="AD927" s="1"/>
      <c r="AE927" s="1"/>
      <c r="AF927" s="1"/>
      <c r="AG927" s="1"/>
      <c r="AH927" s="1"/>
      <c r="AI927" s="1"/>
      <c r="AJ927" s="1"/>
      <c r="AK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7"/>
      <c r="AB928" s="37"/>
      <c r="AC928" s="37"/>
      <c r="AD928" s="1"/>
      <c r="AE928" s="1"/>
      <c r="AF928" s="1"/>
      <c r="AG928" s="1"/>
      <c r="AH928" s="1"/>
      <c r="AI928" s="1"/>
      <c r="AJ928" s="1"/>
      <c r="AK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7"/>
      <c r="AB929" s="37"/>
      <c r="AC929" s="37"/>
      <c r="AD929" s="1"/>
      <c r="AE929" s="1"/>
      <c r="AF929" s="1"/>
      <c r="AG929" s="1"/>
      <c r="AH929" s="1"/>
      <c r="AI929" s="1"/>
      <c r="AJ929" s="1"/>
      <c r="AK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7"/>
      <c r="AB930" s="37"/>
      <c r="AC930" s="37"/>
      <c r="AD930" s="1"/>
      <c r="AE930" s="1"/>
      <c r="AF930" s="1"/>
      <c r="AG930" s="1"/>
      <c r="AH930" s="1"/>
      <c r="AI930" s="1"/>
      <c r="AJ930" s="1"/>
      <c r="AK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7"/>
      <c r="AB931" s="37"/>
      <c r="AC931" s="37"/>
      <c r="AD931" s="1"/>
      <c r="AE931" s="1"/>
      <c r="AF931" s="1"/>
      <c r="AG931" s="1"/>
      <c r="AH931" s="1"/>
      <c r="AI931" s="1"/>
      <c r="AJ931" s="1"/>
      <c r="AK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7"/>
      <c r="AB932" s="37"/>
      <c r="AC932" s="37"/>
      <c r="AD932" s="1"/>
      <c r="AE932" s="1"/>
      <c r="AF932" s="1"/>
      <c r="AG932" s="1"/>
      <c r="AH932" s="1"/>
      <c r="AI932" s="1"/>
      <c r="AJ932" s="1"/>
      <c r="AK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7"/>
      <c r="AB933" s="37"/>
      <c r="AC933" s="37"/>
      <c r="AD933" s="1"/>
      <c r="AE933" s="1"/>
      <c r="AF933" s="1"/>
      <c r="AG933" s="1"/>
      <c r="AH933" s="1"/>
      <c r="AI933" s="1"/>
      <c r="AJ933" s="1"/>
      <c r="AK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7"/>
      <c r="AB934" s="37"/>
      <c r="AC934" s="37"/>
      <c r="AD934" s="1"/>
      <c r="AE934" s="1"/>
      <c r="AF934" s="1"/>
      <c r="AG934" s="1"/>
      <c r="AH934" s="1"/>
      <c r="AI934" s="1"/>
      <c r="AJ934" s="1"/>
      <c r="AK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7"/>
      <c r="AB935" s="37"/>
      <c r="AC935" s="37"/>
      <c r="AD935" s="1"/>
      <c r="AE935" s="1"/>
      <c r="AF935" s="1"/>
      <c r="AG935" s="1"/>
      <c r="AH935" s="1"/>
      <c r="AI935" s="1"/>
      <c r="AJ935" s="1"/>
      <c r="AK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7"/>
      <c r="AB936" s="37"/>
      <c r="AC936" s="37"/>
      <c r="AD936" s="1"/>
      <c r="AE936" s="1"/>
      <c r="AF936" s="1"/>
      <c r="AG936" s="1"/>
      <c r="AH936" s="1"/>
      <c r="AI936" s="1"/>
      <c r="AJ936" s="1"/>
      <c r="AK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7"/>
      <c r="AB937" s="37"/>
      <c r="AC937" s="37"/>
      <c r="AD937" s="1"/>
      <c r="AE937" s="1"/>
      <c r="AF937" s="1"/>
      <c r="AG937" s="1"/>
      <c r="AH937" s="1"/>
      <c r="AI937" s="1"/>
      <c r="AJ937" s="1"/>
      <c r="AK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7"/>
      <c r="AB938" s="37"/>
      <c r="AC938" s="37"/>
      <c r="AD938" s="1"/>
      <c r="AE938" s="1"/>
      <c r="AF938" s="1"/>
      <c r="AG938" s="1"/>
      <c r="AH938" s="1"/>
      <c r="AI938" s="1"/>
      <c r="AJ938" s="1"/>
      <c r="AK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7"/>
      <c r="AB939" s="37"/>
      <c r="AC939" s="37"/>
      <c r="AD939" s="1"/>
      <c r="AE939" s="1"/>
      <c r="AF939" s="1"/>
      <c r="AG939" s="1"/>
      <c r="AH939" s="1"/>
      <c r="AI939" s="1"/>
      <c r="AJ939" s="1"/>
      <c r="AK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7"/>
      <c r="AB940" s="37"/>
      <c r="AC940" s="37"/>
      <c r="AD940" s="1"/>
      <c r="AE940" s="1"/>
      <c r="AF940" s="1"/>
      <c r="AG940" s="1"/>
      <c r="AH940" s="1"/>
      <c r="AI940" s="1"/>
      <c r="AJ940" s="1"/>
      <c r="AK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7"/>
      <c r="AB941" s="37"/>
      <c r="AC941" s="37"/>
      <c r="AD941" s="1"/>
      <c r="AE941" s="1"/>
      <c r="AF941" s="1"/>
      <c r="AG941" s="1"/>
      <c r="AH941" s="1"/>
      <c r="AI941" s="1"/>
      <c r="AJ941" s="1"/>
      <c r="AK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7"/>
      <c r="AB942" s="37"/>
      <c r="AC942" s="37"/>
      <c r="AD942" s="1"/>
      <c r="AE942" s="1"/>
      <c r="AF942" s="1"/>
      <c r="AG942" s="1"/>
      <c r="AH942" s="1"/>
      <c r="AI942" s="1"/>
      <c r="AJ942" s="1"/>
      <c r="AK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7"/>
      <c r="AB943" s="37"/>
      <c r="AC943" s="37"/>
      <c r="AD943" s="1"/>
      <c r="AE943" s="1"/>
      <c r="AF943" s="1"/>
      <c r="AG943" s="1"/>
      <c r="AH943" s="1"/>
      <c r="AI943" s="1"/>
      <c r="AJ943" s="1"/>
      <c r="AK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7"/>
      <c r="AB944" s="37"/>
      <c r="AC944" s="37"/>
      <c r="AD944" s="1"/>
      <c r="AE944" s="1"/>
      <c r="AF944" s="1"/>
      <c r="AG944" s="1"/>
      <c r="AH944" s="1"/>
      <c r="AI944" s="1"/>
      <c r="AJ944" s="1"/>
      <c r="AK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7"/>
      <c r="AB945" s="37"/>
      <c r="AC945" s="37"/>
      <c r="AD945" s="1"/>
      <c r="AE945" s="1"/>
      <c r="AF945" s="1"/>
      <c r="AG945" s="1"/>
      <c r="AH945" s="1"/>
      <c r="AI945" s="1"/>
      <c r="AJ945" s="1"/>
      <c r="AK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7"/>
      <c r="AB946" s="37"/>
      <c r="AC946" s="37"/>
      <c r="AD946" s="1"/>
      <c r="AE946" s="1"/>
      <c r="AF946" s="1"/>
      <c r="AG946" s="1"/>
      <c r="AH946" s="1"/>
      <c r="AI946" s="1"/>
      <c r="AJ946" s="1"/>
      <c r="AK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7"/>
      <c r="AB947" s="37"/>
      <c r="AC947" s="37"/>
      <c r="AD947" s="1"/>
      <c r="AE947" s="1"/>
      <c r="AF947" s="1"/>
      <c r="AG947" s="1"/>
      <c r="AH947" s="1"/>
      <c r="AI947" s="1"/>
      <c r="AJ947" s="1"/>
      <c r="AK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7"/>
      <c r="AB948" s="37"/>
      <c r="AC948" s="37"/>
      <c r="AD948" s="1"/>
      <c r="AE948" s="1"/>
      <c r="AF948" s="1"/>
      <c r="AG948" s="1"/>
      <c r="AH948" s="1"/>
      <c r="AI948" s="1"/>
      <c r="AJ948" s="1"/>
      <c r="AK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7"/>
      <c r="AB949" s="37"/>
      <c r="AC949" s="37"/>
      <c r="AD949" s="1"/>
      <c r="AE949" s="1"/>
      <c r="AF949" s="1"/>
      <c r="AG949" s="1"/>
      <c r="AH949" s="1"/>
      <c r="AI949" s="1"/>
      <c r="AJ949" s="1"/>
      <c r="AK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7"/>
      <c r="AB950" s="37"/>
      <c r="AC950" s="37"/>
      <c r="AD950" s="1"/>
      <c r="AE950" s="1"/>
      <c r="AF950" s="1"/>
      <c r="AG950" s="1"/>
      <c r="AH950" s="1"/>
      <c r="AI950" s="1"/>
      <c r="AJ950" s="1"/>
      <c r="AK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7"/>
      <c r="AB951" s="37"/>
      <c r="AC951" s="37"/>
      <c r="AD951" s="1"/>
      <c r="AE951" s="1"/>
      <c r="AF951" s="1"/>
      <c r="AG951" s="1"/>
      <c r="AH951" s="1"/>
      <c r="AI951" s="1"/>
      <c r="AJ951" s="1"/>
      <c r="AK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7"/>
      <c r="AB952" s="37"/>
      <c r="AC952" s="37"/>
      <c r="AD952" s="1"/>
      <c r="AE952" s="1"/>
      <c r="AF952" s="1"/>
      <c r="AG952" s="1"/>
      <c r="AH952" s="1"/>
      <c r="AI952" s="1"/>
      <c r="AJ952" s="1"/>
      <c r="AK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7"/>
      <c r="AB953" s="37"/>
      <c r="AC953" s="37"/>
      <c r="AD953" s="1"/>
      <c r="AE953" s="1"/>
      <c r="AF953" s="1"/>
      <c r="AG953" s="1"/>
      <c r="AH953" s="1"/>
      <c r="AI953" s="1"/>
      <c r="AJ953" s="1"/>
      <c r="AK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7"/>
      <c r="AB954" s="37"/>
      <c r="AC954" s="37"/>
      <c r="AD954" s="1"/>
      <c r="AE954" s="1"/>
      <c r="AF954" s="1"/>
      <c r="AG954" s="1"/>
      <c r="AH954" s="1"/>
      <c r="AI954" s="1"/>
      <c r="AJ954" s="1"/>
      <c r="AK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7"/>
      <c r="AB955" s="37"/>
      <c r="AC955" s="37"/>
      <c r="AD955" s="1"/>
      <c r="AE955" s="1"/>
      <c r="AF955" s="1"/>
      <c r="AG955" s="1"/>
      <c r="AH955" s="1"/>
      <c r="AI955" s="1"/>
      <c r="AJ955" s="1"/>
      <c r="AK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7"/>
      <c r="AB956" s="37"/>
      <c r="AC956" s="37"/>
      <c r="AD956" s="1"/>
      <c r="AE956" s="1"/>
      <c r="AF956" s="1"/>
      <c r="AG956" s="1"/>
      <c r="AH956" s="1"/>
      <c r="AI956" s="1"/>
      <c r="AJ956" s="1"/>
      <c r="AK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7"/>
      <c r="AB957" s="37"/>
      <c r="AC957" s="37"/>
      <c r="AD957" s="1"/>
      <c r="AE957" s="1"/>
      <c r="AF957" s="1"/>
      <c r="AG957" s="1"/>
      <c r="AH957" s="1"/>
      <c r="AI957" s="1"/>
      <c r="AJ957" s="1"/>
      <c r="AK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7"/>
      <c r="AB958" s="37"/>
      <c r="AC958" s="37"/>
      <c r="AD958" s="1"/>
      <c r="AE958" s="1"/>
      <c r="AF958" s="1"/>
      <c r="AG958" s="1"/>
      <c r="AH958" s="1"/>
      <c r="AI958" s="1"/>
      <c r="AJ958" s="1"/>
      <c r="AK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7"/>
      <c r="AB959" s="37"/>
      <c r="AC959" s="37"/>
      <c r="AD959" s="1"/>
      <c r="AE959" s="1"/>
      <c r="AF959" s="1"/>
      <c r="AG959" s="1"/>
      <c r="AH959" s="1"/>
      <c r="AI959" s="1"/>
      <c r="AJ959" s="1"/>
      <c r="AK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7"/>
      <c r="AB960" s="37"/>
      <c r="AC960" s="37"/>
      <c r="AD960" s="1"/>
      <c r="AE960" s="1"/>
      <c r="AF960" s="1"/>
      <c r="AG960" s="1"/>
      <c r="AH960" s="1"/>
      <c r="AI960" s="1"/>
      <c r="AJ960" s="1"/>
      <c r="AK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7"/>
      <c r="AB961" s="37"/>
      <c r="AC961" s="37"/>
      <c r="AD961" s="1"/>
      <c r="AE961" s="1"/>
      <c r="AF961" s="1"/>
      <c r="AG961" s="1"/>
      <c r="AH961" s="1"/>
      <c r="AI961" s="1"/>
      <c r="AJ961" s="1"/>
      <c r="AK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7"/>
      <c r="AB962" s="37"/>
      <c r="AC962" s="37"/>
      <c r="AD962" s="1"/>
      <c r="AE962" s="1"/>
      <c r="AF962" s="1"/>
      <c r="AG962" s="1"/>
      <c r="AH962" s="1"/>
      <c r="AI962" s="1"/>
      <c r="AJ962" s="1"/>
      <c r="AK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7"/>
      <c r="AB963" s="37"/>
      <c r="AC963" s="37"/>
      <c r="AD963" s="1"/>
      <c r="AE963" s="1"/>
      <c r="AF963" s="1"/>
      <c r="AG963" s="1"/>
      <c r="AH963" s="1"/>
      <c r="AI963" s="1"/>
      <c r="AJ963" s="1"/>
      <c r="AK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7"/>
      <c r="AB964" s="37"/>
      <c r="AC964" s="37"/>
      <c r="AD964" s="1"/>
      <c r="AE964" s="1"/>
      <c r="AF964" s="1"/>
      <c r="AG964" s="1"/>
      <c r="AH964" s="1"/>
      <c r="AI964" s="1"/>
      <c r="AJ964" s="1"/>
      <c r="AK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7"/>
      <c r="AB965" s="37"/>
      <c r="AC965" s="37"/>
      <c r="AD965" s="1"/>
      <c r="AE965" s="1"/>
      <c r="AF965" s="1"/>
      <c r="AG965" s="1"/>
      <c r="AH965" s="1"/>
      <c r="AI965" s="1"/>
      <c r="AJ965" s="1"/>
      <c r="AK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7"/>
      <c r="AB966" s="37"/>
      <c r="AC966" s="37"/>
      <c r="AD966" s="1"/>
      <c r="AE966" s="1"/>
      <c r="AF966" s="1"/>
      <c r="AG966" s="1"/>
      <c r="AH966" s="1"/>
      <c r="AI966" s="1"/>
      <c r="AJ966" s="1"/>
      <c r="AK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7"/>
      <c r="AB967" s="37"/>
      <c r="AC967" s="37"/>
      <c r="AD967" s="1"/>
      <c r="AE967" s="1"/>
      <c r="AF967" s="1"/>
      <c r="AG967" s="1"/>
      <c r="AH967" s="1"/>
      <c r="AI967" s="1"/>
      <c r="AJ967" s="1"/>
      <c r="AK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7"/>
      <c r="AB968" s="37"/>
      <c r="AC968" s="37"/>
      <c r="AD968" s="1"/>
      <c r="AE968" s="1"/>
      <c r="AF968" s="1"/>
      <c r="AG968" s="1"/>
      <c r="AH968" s="1"/>
      <c r="AI968" s="1"/>
      <c r="AJ968" s="1"/>
      <c r="AK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7"/>
      <c r="AB969" s="37"/>
      <c r="AC969" s="37"/>
      <c r="AD969" s="1"/>
      <c r="AE969" s="1"/>
      <c r="AF969" s="1"/>
      <c r="AG969" s="1"/>
      <c r="AH969" s="1"/>
      <c r="AI969" s="1"/>
      <c r="AJ969" s="1"/>
      <c r="AK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7"/>
      <c r="AB970" s="37"/>
      <c r="AC970" s="37"/>
      <c r="AD970" s="1"/>
      <c r="AE970" s="1"/>
      <c r="AF970" s="1"/>
      <c r="AG970" s="1"/>
      <c r="AH970" s="1"/>
      <c r="AI970" s="1"/>
      <c r="AJ970" s="1"/>
      <c r="AK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7"/>
      <c r="AB971" s="37"/>
      <c r="AC971" s="37"/>
      <c r="AD971" s="1"/>
      <c r="AE971" s="1"/>
      <c r="AF971" s="1"/>
      <c r="AG971" s="1"/>
      <c r="AH971" s="1"/>
      <c r="AI971" s="1"/>
      <c r="AJ971" s="1"/>
      <c r="AK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7"/>
      <c r="AB972" s="37"/>
      <c r="AC972" s="37"/>
      <c r="AD972" s="1"/>
      <c r="AE972" s="1"/>
      <c r="AF972" s="1"/>
      <c r="AG972" s="1"/>
      <c r="AH972" s="1"/>
      <c r="AI972" s="1"/>
      <c r="AJ972" s="1"/>
      <c r="AK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7"/>
      <c r="AB973" s="37"/>
      <c r="AC973" s="37"/>
      <c r="AD973" s="1"/>
      <c r="AE973" s="1"/>
      <c r="AF973" s="1"/>
      <c r="AG973" s="1"/>
      <c r="AH973" s="1"/>
      <c r="AI973" s="1"/>
      <c r="AJ973" s="1"/>
      <c r="AK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7"/>
      <c r="AB974" s="37"/>
      <c r="AC974" s="37"/>
      <c r="AD974" s="1"/>
      <c r="AE974" s="1"/>
      <c r="AF974" s="1"/>
      <c r="AG974" s="1"/>
      <c r="AH974" s="1"/>
      <c r="AI974" s="1"/>
      <c r="AJ974" s="1"/>
      <c r="AK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7"/>
      <c r="AB975" s="37"/>
      <c r="AC975" s="37"/>
      <c r="AD975" s="1"/>
      <c r="AE975" s="1"/>
      <c r="AF975" s="1"/>
      <c r="AG975" s="1"/>
      <c r="AH975" s="1"/>
      <c r="AI975" s="1"/>
      <c r="AJ975" s="1"/>
      <c r="AK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7"/>
      <c r="AB976" s="37"/>
      <c r="AC976" s="37"/>
      <c r="AD976" s="1"/>
      <c r="AE976" s="1"/>
      <c r="AF976" s="1"/>
      <c r="AG976" s="1"/>
      <c r="AH976" s="1"/>
      <c r="AI976" s="1"/>
      <c r="AJ976" s="1"/>
      <c r="AK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7"/>
      <c r="AB977" s="37"/>
      <c r="AC977" s="37"/>
      <c r="AD977" s="1"/>
      <c r="AE977" s="1"/>
      <c r="AF977" s="1"/>
      <c r="AG977" s="1"/>
      <c r="AH977" s="1"/>
      <c r="AI977" s="1"/>
      <c r="AJ977" s="1"/>
      <c r="AK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7"/>
      <c r="AB978" s="37"/>
      <c r="AC978" s="37"/>
      <c r="AD978" s="1"/>
      <c r="AE978" s="1"/>
      <c r="AF978" s="1"/>
      <c r="AG978" s="1"/>
      <c r="AH978" s="1"/>
      <c r="AI978" s="1"/>
      <c r="AJ978" s="1"/>
      <c r="AK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7"/>
      <c r="AB979" s="37"/>
      <c r="AC979" s="37"/>
      <c r="AD979" s="1"/>
      <c r="AE979" s="1"/>
      <c r="AF979" s="1"/>
      <c r="AG979" s="1"/>
      <c r="AH979" s="1"/>
      <c r="AI979" s="1"/>
      <c r="AJ979" s="1"/>
      <c r="AK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7"/>
      <c r="AB980" s="37"/>
      <c r="AC980" s="37"/>
      <c r="AD980" s="1"/>
      <c r="AE980" s="1"/>
      <c r="AF980" s="1"/>
      <c r="AG980" s="1"/>
      <c r="AH980" s="1"/>
      <c r="AI980" s="1"/>
      <c r="AJ980" s="1"/>
      <c r="AK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7"/>
      <c r="AB981" s="37"/>
      <c r="AC981" s="37"/>
      <c r="AD981" s="1"/>
      <c r="AE981" s="1"/>
      <c r="AF981" s="1"/>
      <c r="AG981" s="1"/>
      <c r="AH981" s="1"/>
      <c r="AI981" s="1"/>
      <c r="AJ981" s="1"/>
      <c r="AK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7"/>
      <c r="AB982" s="37"/>
      <c r="AC982" s="37"/>
      <c r="AD982" s="1"/>
      <c r="AE982" s="1"/>
      <c r="AF982" s="1"/>
      <c r="AG982" s="1"/>
      <c r="AH982" s="1"/>
      <c r="AI982" s="1"/>
      <c r="AJ982" s="1"/>
      <c r="AK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7"/>
      <c r="AB983" s="37"/>
      <c r="AC983" s="37"/>
      <c r="AD983" s="1"/>
      <c r="AE983" s="1"/>
      <c r="AF983" s="1"/>
      <c r="AG983" s="1"/>
      <c r="AH983" s="1"/>
      <c r="AI983" s="1"/>
      <c r="AJ983" s="1"/>
      <c r="AK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7"/>
      <c r="AB984" s="37"/>
      <c r="AC984" s="37"/>
      <c r="AD984" s="1"/>
      <c r="AE984" s="1"/>
      <c r="AF984" s="1"/>
      <c r="AG984" s="1"/>
      <c r="AH984" s="1"/>
      <c r="AI984" s="1"/>
      <c r="AJ984" s="1"/>
      <c r="AK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7"/>
      <c r="AB985" s="37"/>
      <c r="AC985" s="37"/>
      <c r="AD985" s="1"/>
      <c r="AE985" s="1"/>
      <c r="AF985" s="1"/>
      <c r="AG985" s="1"/>
      <c r="AH985" s="1"/>
      <c r="AI985" s="1"/>
      <c r="AJ985" s="1"/>
      <c r="AK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7"/>
      <c r="AB986" s="37"/>
      <c r="AC986" s="37"/>
      <c r="AD986" s="1"/>
      <c r="AE986" s="1"/>
      <c r="AF986" s="1"/>
      <c r="AG986" s="1"/>
      <c r="AH986" s="1"/>
      <c r="AI986" s="1"/>
      <c r="AJ986" s="1"/>
      <c r="AK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7"/>
      <c r="AB987" s="37"/>
      <c r="AC987" s="37"/>
      <c r="AD987" s="1"/>
      <c r="AE987" s="1"/>
      <c r="AF987" s="1"/>
      <c r="AG987" s="1"/>
      <c r="AH987" s="1"/>
      <c r="AI987" s="1"/>
      <c r="AJ987" s="1"/>
      <c r="AK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7"/>
      <c r="AB988" s="37"/>
      <c r="AC988" s="37"/>
      <c r="AD988" s="1"/>
      <c r="AE988" s="1"/>
      <c r="AF988" s="1"/>
      <c r="AG988" s="1"/>
      <c r="AH988" s="1"/>
      <c r="AI988" s="1"/>
      <c r="AJ988" s="1"/>
      <c r="AK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7"/>
      <c r="AB989" s="37"/>
      <c r="AC989" s="37"/>
      <c r="AD989" s="1"/>
      <c r="AE989" s="1"/>
      <c r="AF989" s="1"/>
      <c r="AG989" s="1"/>
      <c r="AH989" s="1"/>
      <c r="AI989" s="1"/>
      <c r="AJ989" s="1"/>
      <c r="AK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7"/>
      <c r="AB990" s="37"/>
      <c r="AC990" s="37"/>
      <c r="AD990" s="1"/>
      <c r="AE990" s="1"/>
      <c r="AF990" s="1"/>
      <c r="AG990" s="1"/>
      <c r="AH990" s="1"/>
      <c r="AI990" s="1"/>
      <c r="AJ990" s="1"/>
      <c r="AK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7"/>
      <c r="AB991" s="37"/>
      <c r="AC991" s="37"/>
      <c r="AD991" s="1"/>
      <c r="AE991" s="1"/>
      <c r="AF991" s="1"/>
      <c r="AG991" s="1"/>
      <c r="AH991" s="1"/>
      <c r="AI991" s="1"/>
      <c r="AJ991" s="1"/>
      <c r="AK991" s="1"/>
    </row>
  </sheetData>
  <printOptions/>
  <pageMargins bottom="1.0" footer="0.0" header="0.0" left="0.75" right="0.7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7" width="8.83"/>
  </cols>
  <sheetData>
    <row r="1" ht="9.75" customHeight="1">
      <c r="A1" s="106" t="s">
        <v>453</v>
      </c>
      <c r="B1" s="106">
        <v>1970.0</v>
      </c>
      <c r="C1" s="106">
        <v>1971.0</v>
      </c>
      <c r="D1" s="106">
        <v>1972.0</v>
      </c>
      <c r="E1" s="106">
        <v>1973.0</v>
      </c>
      <c r="F1" s="106">
        <v>1974.0</v>
      </c>
      <c r="G1" s="106">
        <v>1975.0</v>
      </c>
      <c r="H1" s="106">
        <v>1976.0</v>
      </c>
      <c r="I1" s="106">
        <v>1977.0</v>
      </c>
      <c r="J1" s="106">
        <v>1978.0</v>
      </c>
      <c r="K1" s="106">
        <v>1979.0</v>
      </c>
      <c r="L1" s="106">
        <v>1980.0</v>
      </c>
      <c r="M1" s="106">
        <v>1981.0</v>
      </c>
      <c r="N1" s="106">
        <v>1982.0</v>
      </c>
      <c r="O1" s="106">
        <v>1983.0</v>
      </c>
      <c r="P1" s="106">
        <v>1984.0</v>
      </c>
      <c r="Q1" s="106">
        <v>1985.0</v>
      </c>
      <c r="R1" s="106">
        <v>1986.0</v>
      </c>
      <c r="S1" s="106">
        <v>1987.0</v>
      </c>
      <c r="T1" s="106">
        <v>1988.0</v>
      </c>
      <c r="U1" s="106">
        <v>1989.0</v>
      </c>
      <c r="V1" s="106">
        <v>1990.0</v>
      </c>
      <c r="W1" s="106">
        <v>1991.0</v>
      </c>
      <c r="X1" s="106">
        <v>1992.0</v>
      </c>
      <c r="Y1" s="106">
        <v>1993.0</v>
      </c>
      <c r="Z1" s="106">
        <v>1994.0</v>
      </c>
      <c r="AA1" s="106">
        <v>1995.0</v>
      </c>
      <c r="AB1" s="106">
        <v>1996.0</v>
      </c>
      <c r="AC1" s="106">
        <v>1997.0</v>
      </c>
      <c r="AD1" s="106">
        <v>1998.0</v>
      </c>
      <c r="AE1" s="106">
        <v>1999.0</v>
      </c>
      <c r="AF1" s="106">
        <v>2000.0</v>
      </c>
      <c r="AG1" s="106">
        <v>2001.0</v>
      </c>
      <c r="AH1" s="106">
        <v>2002.0</v>
      </c>
      <c r="AI1" s="106">
        <v>2003.0</v>
      </c>
      <c r="AJ1" s="106">
        <v>2004.0</v>
      </c>
      <c r="AK1" s="106">
        <v>2005.0</v>
      </c>
      <c r="AL1" s="106">
        <v>2006.0</v>
      </c>
      <c r="AM1" s="106">
        <v>2007.0</v>
      </c>
      <c r="AN1" s="106">
        <v>2008.0</v>
      </c>
      <c r="AO1" s="106">
        <v>2009.0</v>
      </c>
      <c r="AP1" s="106">
        <v>2010.0</v>
      </c>
      <c r="AQ1" s="106">
        <v>2011.0</v>
      </c>
      <c r="AR1" s="106">
        <v>2012.0</v>
      </c>
      <c r="AS1" s="197">
        <v>2013.0</v>
      </c>
      <c r="AT1" s="27" t="s">
        <v>142</v>
      </c>
      <c r="AU1" s="27" t="s">
        <v>143</v>
      </c>
    </row>
    <row r="2" ht="9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97"/>
      <c r="AS2" s="106"/>
      <c r="AT2" s="106"/>
      <c r="AU2" s="106"/>
    </row>
    <row r="3" ht="9.75" customHeight="1">
      <c r="A3" s="106" t="s">
        <v>68</v>
      </c>
      <c r="B3" s="79">
        <v>595.05677045865</v>
      </c>
      <c r="C3" s="79">
        <v>611.923872062249</v>
      </c>
      <c r="D3" s="79">
        <v>612.31521092925</v>
      </c>
      <c r="E3" s="79">
        <v>615.3534107163</v>
      </c>
      <c r="F3" s="79">
        <v>586.5278201892</v>
      </c>
      <c r="G3" s="79">
        <v>544.713658686149</v>
      </c>
      <c r="H3" s="79">
        <v>540.8051688312</v>
      </c>
      <c r="I3" s="79">
        <v>542.632964864999</v>
      </c>
      <c r="J3" s="79">
        <v>541.472058965549</v>
      </c>
      <c r="K3" s="79">
        <v>556.80597304275</v>
      </c>
      <c r="L3" s="79">
        <v>549.435210255149</v>
      </c>
      <c r="M3" s="79">
        <v>543.15289054785</v>
      </c>
      <c r="N3" s="79">
        <v>504.60805096155</v>
      </c>
      <c r="O3" s="79">
        <v>455.744437967849</v>
      </c>
      <c r="P3" s="79">
        <v>494.595467653199</v>
      </c>
      <c r="Q3" s="79">
        <v>465.921400590449</v>
      </c>
      <c r="R3" s="79">
        <v>454.7411436555</v>
      </c>
      <c r="S3" s="79">
        <v>470.642499089849</v>
      </c>
      <c r="T3" s="79">
        <v>484.29235346385</v>
      </c>
      <c r="U3" s="79">
        <v>490.18293786825</v>
      </c>
      <c r="V3" s="79">
        <v>504.3138672069</v>
      </c>
      <c r="W3" s="79">
        <v>501.146004563699</v>
      </c>
      <c r="X3" s="79">
        <v>505.169857265549</v>
      </c>
      <c r="Y3" s="79">
        <v>512.406426501</v>
      </c>
      <c r="Z3" s="79">
        <v>532.95214177125</v>
      </c>
      <c r="AA3" s="79">
        <v>526.65600344115</v>
      </c>
      <c r="AB3" s="79">
        <v>533.887673861549</v>
      </c>
      <c r="AC3" s="79">
        <v>535.2545565279</v>
      </c>
      <c r="AD3" s="79">
        <v>538.687011817499</v>
      </c>
      <c r="AE3" s="79">
        <v>533.269545342899</v>
      </c>
      <c r="AF3" s="79">
        <v>543.173816699999</v>
      </c>
      <c r="AG3" s="79">
        <v>555.463329599999</v>
      </c>
      <c r="AH3" s="79">
        <v>535.9813368</v>
      </c>
      <c r="AI3" s="79">
        <v>540.82351815</v>
      </c>
      <c r="AJ3" s="79">
        <v>526.438558349999</v>
      </c>
      <c r="AK3" s="79">
        <v>511.14745935</v>
      </c>
      <c r="AL3" s="79">
        <v>523.9749924</v>
      </c>
      <c r="AM3" s="79">
        <v>545.5524321</v>
      </c>
      <c r="AN3" s="79">
        <v>570.828080726849</v>
      </c>
      <c r="AO3" s="79">
        <v>584.0025801399</v>
      </c>
      <c r="AP3" s="79">
        <v>603.5879860761</v>
      </c>
      <c r="AQ3" s="79">
        <v>648.5090440443</v>
      </c>
      <c r="AR3" s="79">
        <v>681.235705411649</v>
      </c>
      <c r="AS3" s="80">
        <v>687.58541922195</v>
      </c>
      <c r="AT3" s="15">
        <v>0.013</v>
      </c>
      <c r="AU3" s="15">
        <v>0.206</v>
      </c>
    </row>
    <row r="4" ht="9.75" customHeight="1">
      <c r="A4" s="106" t="s">
        <v>69</v>
      </c>
      <c r="B4" s="79">
        <v>56.71</v>
      </c>
      <c r="C4" s="79">
        <v>62.0</v>
      </c>
      <c r="D4" s="79">
        <v>70.0</v>
      </c>
      <c r="E4" s="79">
        <v>75.0</v>
      </c>
      <c r="F4" s="79">
        <v>73.4444444444444</v>
      </c>
      <c r="G4" s="79">
        <v>75.02</v>
      </c>
      <c r="H4" s="79">
        <v>75.68</v>
      </c>
      <c r="I4" s="79">
        <v>79.5</v>
      </c>
      <c r="J4" s="79">
        <v>76.72</v>
      </c>
      <c r="K4" s="79">
        <v>80.9</v>
      </c>
      <c r="L4" s="79">
        <v>74.78</v>
      </c>
      <c r="M4" s="79">
        <v>72.26</v>
      </c>
      <c r="N4" s="79">
        <v>75.8499999999999</v>
      </c>
      <c r="O4" s="79">
        <v>71.34</v>
      </c>
      <c r="P4" s="79">
        <v>78.19</v>
      </c>
      <c r="Q4" s="79">
        <v>84.5288</v>
      </c>
      <c r="R4" s="79">
        <v>79.281</v>
      </c>
      <c r="S4" s="79">
        <v>85.9385999999999</v>
      </c>
      <c r="T4" s="79">
        <v>99.2409</v>
      </c>
      <c r="U4" s="79">
        <v>105.4353</v>
      </c>
      <c r="V4" s="79">
        <v>108.6066</v>
      </c>
      <c r="W4" s="79">
        <v>114.3082</v>
      </c>
      <c r="X4" s="79">
        <v>125.9472</v>
      </c>
      <c r="Y4" s="79">
        <v>138.6499</v>
      </c>
      <c r="Z4" s="79">
        <v>150.075899999999</v>
      </c>
      <c r="AA4" s="79">
        <v>159.7836</v>
      </c>
      <c r="AB4" s="79">
        <v>165.685599999999</v>
      </c>
      <c r="AC4" s="79">
        <v>168.585299999999</v>
      </c>
      <c r="AD4" s="79">
        <v>173.437199999999</v>
      </c>
      <c r="AE4" s="79">
        <v>176.8033</v>
      </c>
      <c r="AF4" s="79">
        <v>182.1859</v>
      </c>
      <c r="AG4" s="79">
        <v>186.473999999999</v>
      </c>
      <c r="AH4" s="79">
        <v>187.8667</v>
      </c>
      <c r="AI4" s="79">
        <v>184.653099999999</v>
      </c>
      <c r="AJ4" s="79">
        <v>183.7115</v>
      </c>
      <c r="AK4" s="79">
        <v>187.114299999999</v>
      </c>
      <c r="AL4" s="79">
        <v>188.4001</v>
      </c>
      <c r="AM4" s="79">
        <v>182.715599999999</v>
      </c>
      <c r="AN4" s="79">
        <v>176.5582</v>
      </c>
      <c r="AO4" s="79">
        <v>163.9905</v>
      </c>
      <c r="AP4" s="79">
        <v>159.9284</v>
      </c>
      <c r="AQ4" s="79">
        <v>159.716299999999</v>
      </c>
      <c r="AR4" s="79">
        <v>156.049499999999</v>
      </c>
      <c r="AS4" s="80">
        <v>154.829</v>
      </c>
      <c r="AT4" s="81" t="s">
        <v>179</v>
      </c>
      <c r="AU4" s="15">
        <v>0.046</v>
      </c>
    </row>
    <row r="5" ht="9.75" customHeight="1">
      <c r="A5" s="106" t="s">
        <v>71</v>
      </c>
      <c r="B5" s="79">
        <v>11.2473859643535</v>
      </c>
      <c r="C5" s="79">
        <v>11.1334830100952</v>
      </c>
      <c r="D5" s="79">
        <v>11.5987017398596</v>
      </c>
      <c r="E5" s="79">
        <v>12.6114083415602</v>
      </c>
      <c r="F5" s="79">
        <v>13.2260915257475</v>
      </c>
      <c r="G5" s="79">
        <v>13.4321889961041</v>
      </c>
      <c r="H5" s="79">
        <v>13.1980138636773</v>
      </c>
      <c r="I5" s="79">
        <v>13.9847987856013</v>
      </c>
      <c r="J5" s="79">
        <v>17.5082003757842</v>
      </c>
      <c r="K5" s="79">
        <v>21.2681920957931</v>
      </c>
      <c r="L5" s="79">
        <v>25.7074084689447</v>
      </c>
      <c r="M5" s="79">
        <v>27.6749944269291</v>
      </c>
      <c r="N5" s="79">
        <v>29.5766854558772</v>
      </c>
      <c r="O5" s="79">
        <v>29.7816152351835</v>
      </c>
      <c r="P5" s="79">
        <v>29.2983769094402</v>
      </c>
      <c r="Q5" s="79">
        <v>28.4653885757353</v>
      </c>
      <c r="R5" s="79">
        <v>25.3101015891213</v>
      </c>
      <c r="S5" s="79">
        <v>25.7235703746165</v>
      </c>
      <c r="T5" s="79">
        <v>26.0644300075368</v>
      </c>
      <c r="U5" s="79">
        <v>25.0168784433616</v>
      </c>
      <c r="V5" s="79">
        <v>27.1199165631667</v>
      </c>
      <c r="W5" s="79">
        <v>27.4990976932794</v>
      </c>
      <c r="X5" s="79">
        <v>26.625399403416</v>
      </c>
      <c r="Y5" s="79">
        <v>28.5097077587762</v>
      </c>
      <c r="Z5" s="79">
        <v>30.3735019054594</v>
      </c>
      <c r="AA5" s="79">
        <v>29.9921446238442</v>
      </c>
      <c r="AB5" s="79">
        <v>32.6985340169633</v>
      </c>
      <c r="AC5" s="79">
        <v>34.5617973949874</v>
      </c>
      <c r="AD5" s="79">
        <v>37.4306019978132</v>
      </c>
      <c r="AE5" s="79">
        <v>37.5813402970181</v>
      </c>
      <c r="AF5" s="79">
        <v>38.3860264004331</v>
      </c>
      <c r="AG5" s="79">
        <v>38.6034270140016</v>
      </c>
      <c r="AH5" s="79">
        <v>39.7272314841353</v>
      </c>
      <c r="AI5" s="79">
        <v>41.6857237826821</v>
      </c>
      <c r="AJ5" s="79">
        <v>43.4014095357897</v>
      </c>
      <c r="AK5" s="79">
        <v>52.2905488678704</v>
      </c>
      <c r="AL5" s="79">
        <v>57.3304753033343</v>
      </c>
      <c r="AM5" s="79">
        <v>53.6591039563495</v>
      </c>
      <c r="AN5" s="79">
        <v>53.3661547137564</v>
      </c>
      <c r="AO5" s="79">
        <v>59.3834639289618</v>
      </c>
      <c r="AP5" s="79">
        <v>57.5678819676655</v>
      </c>
      <c r="AQ5" s="79">
        <v>58.2553504665456</v>
      </c>
      <c r="AR5" s="79">
        <v>56.8923984108786</v>
      </c>
      <c r="AS5" s="80">
        <v>56.6442649561012</v>
      </c>
      <c r="AT5" s="81" t="s">
        <v>145</v>
      </c>
      <c r="AU5" s="15">
        <v>0.017</v>
      </c>
    </row>
    <row r="6" ht="9.75" customHeight="1">
      <c r="A6" s="198" t="s">
        <v>72</v>
      </c>
      <c r="B6" s="82">
        <v>663.014156423003</v>
      </c>
      <c r="C6" s="82">
        <v>685.057355072345</v>
      </c>
      <c r="D6" s="82">
        <v>693.913912669109</v>
      </c>
      <c r="E6" s="82">
        <v>702.96481905786</v>
      </c>
      <c r="F6" s="82">
        <v>673.198356159392</v>
      </c>
      <c r="G6" s="82">
        <v>633.165847682254</v>
      </c>
      <c r="H6" s="82">
        <v>629.683182694877</v>
      </c>
      <c r="I6" s="82">
        <v>636.117763650601</v>
      </c>
      <c r="J6" s="82">
        <v>635.700259341334</v>
      </c>
      <c r="K6" s="82">
        <v>658.974165138543</v>
      </c>
      <c r="L6" s="82">
        <v>649.922618724094</v>
      </c>
      <c r="M6" s="82">
        <v>643.087884974779</v>
      </c>
      <c r="N6" s="82">
        <v>610.034736417427</v>
      </c>
      <c r="O6" s="82">
        <v>556.866053203033</v>
      </c>
      <c r="P6" s="82">
        <v>602.08384456264</v>
      </c>
      <c r="Q6" s="82">
        <v>578.915589166185</v>
      </c>
      <c r="R6" s="82">
        <v>559.332245244621</v>
      </c>
      <c r="S6" s="82">
        <v>582.304669464466</v>
      </c>
      <c r="T6" s="82">
        <v>609.597683471386</v>
      </c>
      <c r="U6" s="82">
        <v>620.635116311611</v>
      </c>
      <c r="V6" s="82">
        <v>640.040383770066</v>
      </c>
      <c r="W6" s="82">
        <v>642.953302256979</v>
      </c>
      <c r="X6" s="82">
        <v>657.742456668966</v>
      </c>
      <c r="Y6" s="82">
        <v>679.566034259776</v>
      </c>
      <c r="Z6" s="82">
        <v>713.401543676709</v>
      </c>
      <c r="AA6" s="82">
        <v>716.431748064994</v>
      </c>
      <c r="AB6" s="82">
        <v>732.271807878513</v>
      </c>
      <c r="AC6" s="82">
        <v>738.401653922887</v>
      </c>
      <c r="AD6" s="82">
        <v>749.554813815313</v>
      </c>
      <c r="AE6" s="82">
        <v>747.654185639918</v>
      </c>
      <c r="AF6" s="82">
        <v>763.745743100433</v>
      </c>
      <c r="AG6" s="82">
        <v>780.540756614001</v>
      </c>
      <c r="AH6" s="82">
        <v>763.575268284135</v>
      </c>
      <c r="AI6" s="82">
        <v>767.162341932682</v>
      </c>
      <c r="AJ6" s="82">
        <v>753.551467885789</v>
      </c>
      <c r="AK6" s="82">
        <v>750.55230821787</v>
      </c>
      <c r="AL6" s="82">
        <v>769.705567703334</v>
      </c>
      <c r="AM6" s="82">
        <v>781.927136056349</v>
      </c>
      <c r="AN6" s="82">
        <v>800.752435440606</v>
      </c>
      <c r="AO6" s="82">
        <v>807.376544068861</v>
      </c>
      <c r="AP6" s="82">
        <v>821.084268043765</v>
      </c>
      <c r="AQ6" s="82">
        <v>866.480694510845</v>
      </c>
      <c r="AR6" s="82">
        <v>894.177603822528</v>
      </c>
      <c r="AS6" s="82">
        <v>899.058684178051</v>
      </c>
      <c r="AT6" s="19">
        <v>0.009</v>
      </c>
      <c r="AU6" s="89">
        <v>0.269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80"/>
      <c r="AT7" s="83"/>
      <c r="AU7" s="84"/>
    </row>
    <row r="8" ht="9.75" customHeight="1">
      <c r="A8" s="21" t="s">
        <v>73</v>
      </c>
      <c r="B8" s="79">
        <v>6.02</v>
      </c>
      <c r="C8" s="79">
        <v>6.50555555555556</v>
      </c>
      <c r="D8" s="79">
        <v>6.18444444444444</v>
      </c>
      <c r="E8" s="79">
        <v>6.73444444444444</v>
      </c>
      <c r="F8" s="79">
        <v>7.24777777777778</v>
      </c>
      <c r="G8" s="79">
        <v>7.69222222222222</v>
      </c>
      <c r="H8" s="79">
        <v>7.33444444444445</v>
      </c>
      <c r="I8" s="79">
        <v>7.57</v>
      </c>
      <c r="J8" s="79">
        <v>7.81</v>
      </c>
      <c r="K8" s="79">
        <v>7.23</v>
      </c>
      <c r="L8" s="79">
        <v>8.39555555555556</v>
      </c>
      <c r="M8" s="79">
        <v>8.73555555555556</v>
      </c>
      <c r="N8" s="79">
        <v>9.79</v>
      </c>
      <c r="O8" s="79">
        <v>13.14</v>
      </c>
      <c r="P8" s="79">
        <v>13.48</v>
      </c>
      <c r="Q8" s="79">
        <v>13.89</v>
      </c>
      <c r="R8" s="79">
        <v>15.51</v>
      </c>
      <c r="S8" s="79">
        <v>15.15</v>
      </c>
      <c r="T8" s="79">
        <v>17.96</v>
      </c>
      <c r="U8" s="79">
        <v>18.99</v>
      </c>
      <c r="V8" s="79">
        <v>17.84</v>
      </c>
      <c r="W8" s="79">
        <v>19.93</v>
      </c>
      <c r="X8" s="79">
        <v>20.09</v>
      </c>
      <c r="Y8" s="79">
        <v>21.52</v>
      </c>
      <c r="Z8" s="79">
        <v>22.27</v>
      </c>
      <c r="AA8" s="79">
        <v>25.01</v>
      </c>
      <c r="AB8" s="79">
        <v>28.93</v>
      </c>
      <c r="AC8" s="79">
        <v>27.38</v>
      </c>
      <c r="AD8" s="79">
        <v>29.59</v>
      </c>
      <c r="AE8" s="79">
        <v>34.57</v>
      </c>
      <c r="AF8" s="79">
        <v>37.41</v>
      </c>
      <c r="AG8" s="79">
        <v>37.14</v>
      </c>
      <c r="AH8" s="79">
        <v>36.11</v>
      </c>
      <c r="AI8" s="79">
        <v>41.04</v>
      </c>
      <c r="AJ8" s="79">
        <v>44.88</v>
      </c>
      <c r="AK8" s="79">
        <v>45.63</v>
      </c>
      <c r="AL8" s="79">
        <v>46.1</v>
      </c>
      <c r="AM8" s="79">
        <v>44.83</v>
      </c>
      <c r="AN8" s="79">
        <v>44.06</v>
      </c>
      <c r="AO8" s="79">
        <v>41.42606673</v>
      </c>
      <c r="AP8" s="79">
        <v>40.09906472</v>
      </c>
      <c r="AQ8" s="79">
        <v>38.7839864</v>
      </c>
      <c r="AR8" s="79">
        <v>37.72859655</v>
      </c>
      <c r="AS8" s="80">
        <v>35.53278341</v>
      </c>
      <c r="AT8" s="81" t="s">
        <v>454</v>
      </c>
      <c r="AU8" s="15">
        <v>0.011</v>
      </c>
    </row>
    <row r="9" ht="9.75" customHeight="1">
      <c r="A9" s="21" t="s">
        <v>437</v>
      </c>
      <c r="B9" s="79">
        <v>0.04</v>
      </c>
      <c r="C9" s="79">
        <v>0.04</v>
      </c>
      <c r="D9" s="79">
        <v>1.06666666666667</v>
      </c>
      <c r="E9" s="79">
        <v>1.64444444444444</v>
      </c>
      <c r="F9" s="79">
        <v>1.72111111111111</v>
      </c>
      <c r="G9" s="79">
        <v>1.69666666666667</v>
      </c>
      <c r="H9" s="79">
        <v>1.74888888888889</v>
      </c>
      <c r="I9" s="79">
        <v>1.84555555555556</v>
      </c>
      <c r="J9" s="79">
        <v>1.81888888888889</v>
      </c>
      <c r="K9" s="79">
        <v>1.98888888888889</v>
      </c>
      <c r="L9" s="79">
        <v>2.43888888888889</v>
      </c>
      <c r="M9" s="79">
        <v>2.60111111111111</v>
      </c>
      <c r="N9" s="79">
        <v>2.69777777777778</v>
      </c>
      <c r="O9" s="79">
        <v>2.59</v>
      </c>
      <c r="P9" s="79">
        <v>2.49111111111111</v>
      </c>
      <c r="Q9" s="79">
        <v>2.46888888888889</v>
      </c>
      <c r="R9" s="79">
        <v>2.51444444444444</v>
      </c>
      <c r="S9" s="79">
        <v>2.63</v>
      </c>
      <c r="T9" s="79">
        <v>2.78</v>
      </c>
      <c r="U9" s="79">
        <v>2.93222222222222</v>
      </c>
      <c r="V9" s="79">
        <v>2.99666666666667</v>
      </c>
      <c r="W9" s="79">
        <v>2.97888888888889</v>
      </c>
      <c r="X9" s="79">
        <v>2.9338066046715</v>
      </c>
      <c r="Y9" s="79">
        <v>2.9271334558005</v>
      </c>
      <c r="Z9" s="79">
        <v>3.156290679279</v>
      </c>
      <c r="AA9" s="79">
        <v>3.1537481093175</v>
      </c>
      <c r="AB9" s="79">
        <v>3.1847788462215</v>
      </c>
      <c r="AC9" s="79">
        <v>2.684398869084</v>
      </c>
      <c r="AD9" s="79">
        <v>2.81923124937</v>
      </c>
      <c r="AE9" s="79">
        <v>2.256221479245</v>
      </c>
      <c r="AF9" s="79">
        <v>3.230343772725</v>
      </c>
      <c r="AG9" s="79">
        <v>4.7120305945245</v>
      </c>
      <c r="AH9" s="79">
        <v>4.9081361075145</v>
      </c>
      <c r="AI9" s="79">
        <v>6.3640458175905</v>
      </c>
      <c r="AJ9" s="79">
        <v>9.761675629218</v>
      </c>
      <c r="AK9" s="79">
        <v>11.900542454334</v>
      </c>
      <c r="AL9" s="79">
        <v>12.896789835393</v>
      </c>
      <c r="AM9" s="79">
        <v>13.8138692503905</v>
      </c>
      <c r="AN9" s="79">
        <v>14.292445819365</v>
      </c>
      <c r="AO9" s="79">
        <v>12.312579239673</v>
      </c>
      <c r="AP9" s="79">
        <v>14.211891177159</v>
      </c>
      <c r="AQ9" s="79">
        <v>16.01255</v>
      </c>
      <c r="AR9" s="79">
        <v>18.27804</v>
      </c>
      <c r="AS9" s="80">
        <v>20.8488</v>
      </c>
      <c r="AT9" s="15">
        <v>0.144</v>
      </c>
      <c r="AU9" s="15">
        <v>0.006</v>
      </c>
    </row>
    <row r="10" ht="9.75" customHeight="1">
      <c r="A10" s="21" t="s">
        <v>74</v>
      </c>
      <c r="B10" s="79">
        <v>0.0788</v>
      </c>
      <c r="C10" s="79">
        <v>0.125095</v>
      </c>
      <c r="D10" s="79">
        <v>0.170405</v>
      </c>
      <c r="E10" s="79">
        <v>0.19503</v>
      </c>
      <c r="F10" s="79">
        <v>0.375285</v>
      </c>
      <c r="G10" s="79">
        <v>0.408775</v>
      </c>
      <c r="H10" s="79">
        <v>0.47083</v>
      </c>
      <c r="I10" s="79">
        <v>0.586075</v>
      </c>
      <c r="J10" s="79">
        <v>0.771255</v>
      </c>
      <c r="K10" s="79">
        <v>0.84513</v>
      </c>
      <c r="L10" s="79">
        <v>0.987955</v>
      </c>
      <c r="M10" s="79">
        <v>0.8865</v>
      </c>
      <c r="N10" s="79">
        <v>1.26671</v>
      </c>
      <c r="O10" s="79">
        <v>1.712915</v>
      </c>
      <c r="P10" s="79">
        <v>1.99364</v>
      </c>
      <c r="Q10" s="79">
        <v>2.500915</v>
      </c>
      <c r="R10" s="79">
        <v>2.912645</v>
      </c>
      <c r="S10" s="79">
        <v>3.253455</v>
      </c>
      <c r="T10" s="79">
        <v>3.27414</v>
      </c>
      <c r="U10" s="79">
        <v>3.35688</v>
      </c>
      <c r="V10" s="79">
        <v>3.05625997</v>
      </c>
      <c r="W10" s="79">
        <v>3.17727313</v>
      </c>
      <c r="X10" s="79">
        <v>3.599287515</v>
      </c>
      <c r="Y10" s="79">
        <v>4.216330915</v>
      </c>
      <c r="Z10" s="79">
        <v>4.604696715</v>
      </c>
      <c r="AA10" s="79">
        <v>5.08207992</v>
      </c>
      <c r="AB10" s="79">
        <v>5.553570855</v>
      </c>
      <c r="AC10" s="79">
        <v>6.04512427</v>
      </c>
      <c r="AD10" s="79">
        <v>6.332396565</v>
      </c>
      <c r="AE10" s="79">
        <v>7.435383805</v>
      </c>
      <c r="AF10" s="79">
        <v>7.49095083064</v>
      </c>
      <c r="AG10" s="79">
        <v>7.65037987517</v>
      </c>
      <c r="AH10" s="79">
        <v>9.242657426675</v>
      </c>
      <c r="AI10" s="79">
        <v>10.04088201725</v>
      </c>
      <c r="AJ10" s="79">
        <v>11.0432750586</v>
      </c>
      <c r="AK10" s="79">
        <v>10.9224660374619</v>
      </c>
      <c r="AL10" s="79">
        <v>11.1527711997448</v>
      </c>
      <c r="AM10" s="79">
        <v>11.229785591871</v>
      </c>
      <c r="AN10" s="79">
        <v>13.9681502884664</v>
      </c>
      <c r="AO10" s="79">
        <v>11.928585509943</v>
      </c>
      <c r="AP10" s="79">
        <v>14.59434706</v>
      </c>
      <c r="AQ10" s="79">
        <v>16.73815228</v>
      </c>
      <c r="AR10" s="79">
        <v>19.27009478</v>
      </c>
      <c r="AS10" s="80">
        <v>21.3221737465</v>
      </c>
      <c r="AT10" s="15">
        <v>0.11</v>
      </c>
      <c r="AU10" s="15">
        <v>0.006</v>
      </c>
    </row>
    <row r="11" ht="9.75" customHeight="1">
      <c r="A11" s="21" t="s">
        <v>75</v>
      </c>
      <c r="B11" s="79">
        <v>1.29777777777778</v>
      </c>
      <c r="C11" s="79">
        <v>1.38222222222222</v>
      </c>
      <c r="D11" s="79">
        <v>1.67222222222222</v>
      </c>
      <c r="E11" s="79">
        <v>1.66222222222222</v>
      </c>
      <c r="F11" s="79">
        <v>1.68666666666667</v>
      </c>
      <c r="G11" s="79">
        <v>1.62333333333333</v>
      </c>
      <c r="H11" s="79">
        <v>1.70444444444444</v>
      </c>
      <c r="I11" s="79">
        <v>1.96888888888889</v>
      </c>
      <c r="J11" s="79">
        <v>2.50666666666667</v>
      </c>
      <c r="K11" s="79">
        <v>2.85888888888889</v>
      </c>
      <c r="L11" s="79">
        <v>3.16666666666667</v>
      </c>
      <c r="M11" s="79">
        <v>3.39444444444444</v>
      </c>
      <c r="N11" s="79">
        <v>3.57888888888889</v>
      </c>
      <c r="O11" s="79">
        <v>3.84111111111111</v>
      </c>
      <c r="P11" s="79">
        <v>3.88111111111111</v>
      </c>
      <c r="Q11" s="79">
        <v>4.02</v>
      </c>
      <c r="R11" s="79">
        <v>4.12</v>
      </c>
      <c r="S11" s="79">
        <v>4.18777777777778</v>
      </c>
      <c r="T11" s="79">
        <v>4.29777777777778</v>
      </c>
      <c r="U11" s="79">
        <v>3.96666666666667</v>
      </c>
      <c r="V11" s="79">
        <v>4.12777777777778</v>
      </c>
      <c r="W11" s="79">
        <v>4.10333333333333</v>
      </c>
      <c r="X11" s="79">
        <v>4.04</v>
      </c>
      <c r="Y11" s="79">
        <v>4.23888888888889</v>
      </c>
      <c r="Z11" s="79">
        <v>4.15444444444444</v>
      </c>
      <c r="AA11" s="79">
        <v>4.40666666666667</v>
      </c>
      <c r="AB11" s="79">
        <v>4.70444444444444</v>
      </c>
      <c r="AC11" s="79">
        <v>5.92777777777778</v>
      </c>
      <c r="AD11" s="79">
        <v>6.26333333333333</v>
      </c>
      <c r="AE11" s="79">
        <v>5.18111111111111</v>
      </c>
      <c r="AF11" s="79">
        <v>5.94732370433304</v>
      </c>
      <c r="AG11" s="79">
        <v>6.17388841687907</v>
      </c>
      <c r="AH11" s="79">
        <v>6.23052959501558</v>
      </c>
      <c r="AI11" s="79">
        <v>6.07222222222222</v>
      </c>
      <c r="AJ11" s="79">
        <v>6.35001514467662</v>
      </c>
      <c r="AK11" s="79">
        <v>6.697501362</v>
      </c>
      <c r="AL11" s="79">
        <v>7.02824217</v>
      </c>
      <c r="AM11" s="79">
        <v>7.5406598464457</v>
      </c>
      <c r="AN11" s="79">
        <v>9.05822051319643</v>
      </c>
      <c r="AO11" s="79">
        <v>10.5057879623421</v>
      </c>
      <c r="AP11" s="79">
        <v>11.2627231119202</v>
      </c>
      <c r="AQ11" s="79">
        <v>10.9579834259881</v>
      </c>
      <c r="AR11" s="79">
        <v>11.9753327669215</v>
      </c>
      <c r="AS11" s="80">
        <v>12.6369870392374</v>
      </c>
      <c r="AT11" s="15">
        <v>0.058</v>
      </c>
      <c r="AU11" s="15">
        <v>0.004</v>
      </c>
    </row>
    <row r="12" ht="9.75" customHeight="1">
      <c r="A12" s="21" t="s">
        <v>77</v>
      </c>
      <c r="B12" s="79">
        <v>0.41333333333333</v>
      </c>
      <c r="C12" s="79">
        <v>0.49333333333333</v>
      </c>
      <c r="D12" s="79">
        <v>0.47444444444444</v>
      </c>
      <c r="E12" s="79">
        <v>0.46444444444444</v>
      </c>
      <c r="F12" s="79">
        <v>0.47777777777778</v>
      </c>
      <c r="G12" s="79">
        <v>0.59</v>
      </c>
      <c r="H12" s="79">
        <v>0.64</v>
      </c>
      <c r="I12" s="79">
        <v>0.63555555555556</v>
      </c>
      <c r="J12" s="79">
        <v>0.66444444444444</v>
      </c>
      <c r="K12" s="79">
        <v>0.61444444444444</v>
      </c>
      <c r="L12" s="79">
        <v>0.66</v>
      </c>
      <c r="M12" s="79">
        <v>0.75777777777778</v>
      </c>
      <c r="N12" s="79">
        <v>0.79555555555556</v>
      </c>
      <c r="O12" s="79">
        <v>0.52444444444444</v>
      </c>
      <c r="P12" s="79">
        <v>0.70777777777778</v>
      </c>
      <c r="Q12" s="79">
        <v>0.55222222222222</v>
      </c>
      <c r="R12" s="79">
        <v>0.58555555555556</v>
      </c>
      <c r="S12" s="79">
        <v>0.58222222222222</v>
      </c>
      <c r="T12" s="79">
        <v>0.54888888888889</v>
      </c>
      <c r="U12" s="79">
        <v>0.46555555555556</v>
      </c>
      <c r="V12" s="79">
        <v>0.44555555555556</v>
      </c>
      <c r="W12" s="79">
        <v>0.41777777777778</v>
      </c>
      <c r="X12" s="79">
        <v>0.37666666666667</v>
      </c>
      <c r="Y12" s="79">
        <v>0.39666666666667</v>
      </c>
      <c r="Z12" s="79">
        <v>0.41444444444444</v>
      </c>
      <c r="AA12" s="79">
        <v>0.40111111111111</v>
      </c>
      <c r="AB12" s="79">
        <v>0.40666666666667</v>
      </c>
      <c r="AC12" s="79">
        <v>0.24111111111111</v>
      </c>
      <c r="AD12" s="79">
        <v>0.40888888888889</v>
      </c>
      <c r="AE12" s="79">
        <v>0.41111111111111</v>
      </c>
      <c r="AF12" s="79">
        <v>0.34555555555556</v>
      </c>
      <c r="AG12" s="79">
        <v>0.37</v>
      </c>
      <c r="AH12" s="79">
        <v>0.44222222222222</v>
      </c>
      <c r="AI12" s="79">
        <v>0.52333333333333</v>
      </c>
      <c r="AJ12" s="79">
        <v>0.86</v>
      </c>
      <c r="AK12" s="79">
        <v>1.51685207365514</v>
      </c>
      <c r="AL12" s="79">
        <v>1.77521481560176</v>
      </c>
      <c r="AM12" s="79">
        <v>2.67553176080413</v>
      </c>
      <c r="AN12" s="79">
        <v>3.39676897558738</v>
      </c>
      <c r="AO12" s="79">
        <v>3.47393867631483</v>
      </c>
      <c r="AP12" s="79">
        <v>7.23804813957496</v>
      </c>
      <c r="AQ12" s="79">
        <v>11.2973647704872</v>
      </c>
      <c r="AR12" s="79">
        <v>11.8605140186915</v>
      </c>
      <c r="AS12" s="80">
        <v>12.1936941093175</v>
      </c>
      <c r="AT12" s="15">
        <v>0.031</v>
      </c>
      <c r="AU12" s="15">
        <v>0.004</v>
      </c>
    </row>
    <row r="13" ht="9.75" customHeight="1">
      <c r="A13" s="21" t="s">
        <v>78</v>
      </c>
      <c r="B13" s="79">
        <v>1.82666666666667</v>
      </c>
      <c r="C13" s="79">
        <v>1.78035731346136</v>
      </c>
      <c r="D13" s="79">
        <v>1.84014044138721</v>
      </c>
      <c r="E13" s="79">
        <v>1.76726855832617</v>
      </c>
      <c r="F13" s="79">
        <v>1.61457437661221</v>
      </c>
      <c r="G13" s="79">
        <v>1.46744530428967</v>
      </c>
      <c r="H13" s="79">
        <v>1.65169102894812</v>
      </c>
      <c r="I13" s="79">
        <v>1.94148275532626</v>
      </c>
      <c r="J13" s="79">
        <v>2.31778446546288</v>
      </c>
      <c r="K13" s="79">
        <v>2.53</v>
      </c>
      <c r="L13" s="79">
        <v>2.75888888888889</v>
      </c>
      <c r="M13" s="79">
        <v>2.89333333333333</v>
      </c>
      <c r="N13" s="79">
        <v>3.54111111111111</v>
      </c>
      <c r="O13" s="79">
        <v>3.95222222222222</v>
      </c>
      <c r="P13" s="79">
        <v>4.12222222222222</v>
      </c>
      <c r="Q13" s="79">
        <v>4.11777777777778</v>
      </c>
      <c r="R13" s="79">
        <v>4.34444444444445</v>
      </c>
      <c r="S13" s="79">
        <v>4.50222222222222</v>
      </c>
      <c r="T13" s="79">
        <v>5.06777777777778</v>
      </c>
      <c r="U13" s="79">
        <v>5.11555555555556</v>
      </c>
      <c r="V13" s="79">
        <v>5.27111111111111</v>
      </c>
      <c r="W13" s="79">
        <v>5.7</v>
      </c>
      <c r="X13" s="79">
        <v>5.5</v>
      </c>
      <c r="Y13" s="79">
        <v>6.17</v>
      </c>
      <c r="Z13" s="79">
        <v>7.07</v>
      </c>
      <c r="AA13" s="79">
        <v>7.59</v>
      </c>
      <c r="AB13" s="79">
        <v>8.57</v>
      </c>
      <c r="AC13" s="79">
        <v>9.3</v>
      </c>
      <c r="AD13" s="79">
        <v>9.3</v>
      </c>
      <c r="AE13" s="79">
        <v>11.73</v>
      </c>
      <c r="AF13" s="79">
        <v>15.5272727272727</v>
      </c>
      <c r="AG13" s="79">
        <v>16.5598980458793</v>
      </c>
      <c r="AH13" s="79">
        <v>19.2578589634664</v>
      </c>
      <c r="AI13" s="79">
        <v>27.0002832058906</v>
      </c>
      <c r="AJ13" s="79">
        <v>30.2045879354291</v>
      </c>
      <c r="AK13" s="79">
        <v>33.0474369866893</v>
      </c>
      <c r="AL13" s="79">
        <v>40.1282922684792</v>
      </c>
      <c r="AM13" s="79">
        <v>42.2060322854715</v>
      </c>
      <c r="AN13" s="79">
        <v>41.9692438402718</v>
      </c>
      <c r="AO13" s="79">
        <v>43.6222033418295</v>
      </c>
      <c r="AP13" s="79">
        <v>44.7592749929198</v>
      </c>
      <c r="AQ13" s="79">
        <v>42.8882752761257</v>
      </c>
      <c r="AR13" s="79">
        <v>42.7259133389974</v>
      </c>
      <c r="AS13" s="80">
        <v>42.8365902010762</v>
      </c>
      <c r="AT13" s="15">
        <v>0.005</v>
      </c>
      <c r="AU13" s="15">
        <v>0.013</v>
      </c>
    </row>
    <row r="14" ht="9.75" customHeight="1">
      <c r="A14" s="21" t="s">
        <v>80</v>
      </c>
      <c r="B14" s="79">
        <v>7.71</v>
      </c>
      <c r="C14" s="79">
        <v>7.47222222222222</v>
      </c>
      <c r="D14" s="79">
        <v>7.42666666666667</v>
      </c>
      <c r="E14" s="79">
        <v>9.14888888888889</v>
      </c>
      <c r="F14" s="79">
        <v>9.66888888888889</v>
      </c>
      <c r="G14" s="79">
        <v>9.40444444444444</v>
      </c>
      <c r="H14" s="79">
        <v>11.6577777777777</v>
      </c>
      <c r="I14" s="79">
        <v>12.7255555555555</v>
      </c>
      <c r="J14" s="79">
        <v>12.8411111111111</v>
      </c>
      <c r="K14" s="79">
        <v>14.3822222222222</v>
      </c>
      <c r="L14" s="79">
        <v>14.8055555555555</v>
      </c>
      <c r="M14" s="79">
        <v>14.8855555555555</v>
      </c>
      <c r="N14" s="79">
        <v>15.8833333333333</v>
      </c>
      <c r="O14" s="79">
        <v>15.64</v>
      </c>
      <c r="P14" s="79">
        <v>17.3</v>
      </c>
      <c r="Q14" s="79">
        <v>17.3255555555555</v>
      </c>
      <c r="R14" s="79">
        <v>19.0744444444444</v>
      </c>
      <c r="S14" s="79">
        <v>18.5866666666666</v>
      </c>
      <c r="T14" s="79">
        <v>19.0277777777777</v>
      </c>
      <c r="U14" s="79">
        <v>19.5377777777777</v>
      </c>
      <c r="V14" s="79">
        <v>21.9655555555555</v>
      </c>
      <c r="W14" s="79">
        <v>21.9022222222222</v>
      </c>
      <c r="X14" s="79">
        <v>21.6177777777777</v>
      </c>
      <c r="Y14" s="79">
        <v>23.3288888888888</v>
      </c>
      <c r="Z14" s="79">
        <v>24.6755555555555</v>
      </c>
      <c r="AA14" s="79">
        <v>27.5011111111111</v>
      </c>
      <c r="AB14" s="79">
        <v>29.7311111111111</v>
      </c>
      <c r="AC14" s="79">
        <v>30.83</v>
      </c>
      <c r="AD14" s="79">
        <v>32.3355555555555</v>
      </c>
      <c r="AE14" s="79">
        <v>27.41</v>
      </c>
      <c r="AF14" s="79">
        <v>27.9244444444444</v>
      </c>
      <c r="AG14" s="79">
        <v>29.5933333333333</v>
      </c>
      <c r="AH14" s="79">
        <v>28.4155555555555</v>
      </c>
      <c r="AI14" s="79">
        <v>25.224</v>
      </c>
      <c r="AJ14" s="79">
        <v>28.405</v>
      </c>
      <c r="AK14" s="79">
        <v>27.419</v>
      </c>
      <c r="AL14" s="79">
        <v>31.483</v>
      </c>
      <c r="AM14" s="79">
        <v>36.129</v>
      </c>
      <c r="AN14" s="79">
        <v>32.762</v>
      </c>
      <c r="AO14" s="79">
        <v>31.013</v>
      </c>
      <c r="AP14" s="79">
        <v>27.434</v>
      </c>
      <c r="AQ14" s="79">
        <v>27.602</v>
      </c>
      <c r="AR14" s="79">
        <v>29.477</v>
      </c>
      <c r="AS14" s="80">
        <v>28.4472</v>
      </c>
      <c r="AT14" s="81" t="s">
        <v>449</v>
      </c>
      <c r="AU14" s="15">
        <v>0.008</v>
      </c>
    </row>
    <row r="15" ht="9.75" customHeight="1">
      <c r="A15" s="21" t="s">
        <v>81</v>
      </c>
      <c r="B15" s="79">
        <v>0.70777777777778</v>
      </c>
      <c r="C15" s="79">
        <v>0.74555555555556</v>
      </c>
      <c r="D15" s="79">
        <v>0.71666666666667</v>
      </c>
      <c r="E15" s="79">
        <v>0.55333333333333</v>
      </c>
      <c r="F15" s="79">
        <v>0.63111111111111</v>
      </c>
      <c r="G15" s="79">
        <v>0.72444444444444</v>
      </c>
      <c r="H15" s="79">
        <v>1.12666666666667</v>
      </c>
      <c r="I15" s="79">
        <v>1.21666666666667</v>
      </c>
      <c r="J15" s="79">
        <v>1.38777777777778</v>
      </c>
      <c r="K15" s="79">
        <v>0.89333333333333</v>
      </c>
      <c r="L15" s="79">
        <v>0.8</v>
      </c>
      <c r="M15" s="79">
        <v>0.80777777777778</v>
      </c>
      <c r="N15" s="79">
        <v>0.85333333333333</v>
      </c>
      <c r="O15" s="79">
        <v>0.94222222222222</v>
      </c>
      <c r="P15" s="79">
        <v>0.99333333333333</v>
      </c>
      <c r="Q15" s="79">
        <v>1.02666666666667</v>
      </c>
      <c r="R15" s="79">
        <v>0.95444444444444</v>
      </c>
      <c r="S15" s="79">
        <v>0.94</v>
      </c>
      <c r="T15" s="79">
        <v>1.25666666666667</v>
      </c>
      <c r="U15" s="79">
        <v>1.77555555555556</v>
      </c>
      <c r="V15" s="79">
        <v>2.43444444444444</v>
      </c>
      <c r="W15" s="79">
        <v>2.13533333333333</v>
      </c>
      <c r="X15" s="79">
        <v>2.35566666666667</v>
      </c>
      <c r="Y15" s="79">
        <v>2.35433333333333</v>
      </c>
      <c r="Z15" s="79">
        <v>2.55166666666667</v>
      </c>
      <c r="AA15" s="79">
        <v>2.45633333333333</v>
      </c>
      <c r="AB15" s="79">
        <v>2.48644444444444</v>
      </c>
      <c r="AC15" s="79">
        <v>2.59033333333333</v>
      </c>
      <c r="AD15" s="79">
        <v>2.45866666666667</v>
      </c>
      <c r="AE15" s="79">
        <v>3.03933333333333</v>
      </c>
      <c r="AF15" s="79">
        <v>3.36044444444444</v>
      </c>
      <c r="AG15" s="79">
        <v>3.52866666666667</v>
      </c>
      <c r="AH15" s="79">
        <v>3.29705542130132</v>
      </c>
      <c r="AI15" s="79">
        <v>3.10988583860652</v>
      </c>
      <c r="AJ15" s="79">
        <v>3.14879879462306</v>
      </c>
      <c r="AK15" s="79">
        <v>3.40455466134537</v>
      </c>
      <c r="AL15" s="79">
        <v>3.75362596473358</v>
      </c>
      <c r="AM15" s="79">
        <v>3.86739878469718</v>
      </c>
      <c r="AN15" s="79">
        <v>3.69565229879488</v>
      </c>
      <c r="AO15" s="79">
        <v>4.2438401461806</v>
      </c>
      <c r="AP15" s="79">
        <v>3.60700098880772</v>
      </c>
      <c r="AQ15" s="79">
        <v>3.12160678457622</v>
      </c>
      <c r="AR15" s="79">
        <v>2.9429112899111</v>
      </c>
      <c r="AS15" s="80">
        <v>2.5414704677087</v>
      </c>
      <c r="AT15" s="81" t="s">
        <v>455</v>
      </c>
      <c r="AU15" s="15">
        <v>0.001</v>
      </c>
    </row>
    <row r="16" ht="9.75" customHeight="1">
      <c r="A16" s="17" t="s">
        <v>82</v>
      </c>
      <c r="B16" s="82">
        <v>18.0943555555555</v>
      </c>
      <c r="C16" s="82">
        <v>18.5443412023502</v>
      </c>
      <c r="D16" s="82">
        <v>19.5516565524983</v>
      </c>
      <c r="E16" s="82">
        <v>22.1700763361039</v>
      </c>
      <c r="F16" s="82">
        <v>23.4231927099455</v>
      </c>
      <c r="G16" s="82">
        <v>23.6073314154007</v>
      </c>
      <c r="H16" s="82">
        <v>26.3347432511703</v>
      </c>
      <c r="I16" s="82">
        <v>28.4897799775484</v>
      </c>
      <c r="J16" s="82">
        <v>30.1179283543517</v>
      </c>
      <c r="K16" s="82">
        <v>31.3429077777777</v>
      </c>
      <c r="L16" s="82">
        <v>34.0135105555555</v>
      </c>
      <c r="M16" s="82">
        <v>34.9620555555555</v>
      </c>
      <c r="N16" s="82">
        <v>38.40671</v>
      </c>
      <c r="O16" s="82">
        <v>42.342915</v>
      </c>
      <c r="P16" s="82">
        <v>44.9691955555555</v>
      </c>
      <c r="Q16" s="82">
        <v>45.9020261111111</v>
      </c>
      <c r="R16" s="82">
        <v>50.0159783333333</v>
      </c>
      <c r="S16" s="82">
        <v>49.8323438888889</v>
      </c>
      <c r="T16" s="82">
        <v>54.2130288888889</v>
      </c>
      <c r="U16" s="82">
        <v>56.1402133333333</v>
      </c>
      <c r="V16" s="82">
        <v>58.1373710811111</v>
      </c>
      <c r="W16" s="82">
        <v>60.3448286855555</v>
      </c>
      <c r="X16" s="82">
        <v>60.5132052307826</v>
      </c>
      <c r="Y16" s="82">
        <v>65.1522421485782</v>
      </c>
      <c r="Z16" s="82">
        <v>68.8970985053901</v>
      </c>
      <c r="AA16" s="82">
        <v>75.6010502515397</v>
      </c>
      <c r="AB16" s="82">
        <v>83.5670163678881</v>
      </c>
      <c r="AC16" s="82">
        <v>84.9987453613062</v>
      </c>
      <c r="AD16" s="82">
        <v>89.5080722588144</v>
      </c>
      <c r="AE16" s="82">
        <v>92.0331608398005</v>
      </c>
      <c r="AF16" s="82">
        <v>101.236335479415</v>
      </c>
      <c r="AG16" s="82">
        <v>105.728196932452</v>
      </c>
      <c r="AH16" s="82">
        <v>107.90401529175</v>
      </c>
      <c r="AI16" s="82">
        <v>119.374652434893</v>
      </c>
      <c r="AJ16" s="82">
        <v>134.653352562546</v>
      </c>
      <c r="AK16" s="82">
        <v>140.538353575485</v>
      </c>
      <c r="AL16" s="82">
        <v>154.317936253952</v>
      </c>
      <c r="AM16" s="82">
        <v>162.29227751968</v>
      </c>
      <c r="AN16" s="82">
        <v>163.202481735682</v>
      </c>
      <c r="AO16" s="82">
        <v>158.526001606283</v>
      </c>
      <c r="AP16" s="82">
        <v>163.206350190381</v>
      </c>
      <c r="AQ16" s="82">
        <v>167.401918937177</v>
      </c>
      <c r="AR16" s="82">
        <v>174.258402744521</v>
      </c>
      <c r="AS16" s="82">
        <v>176.359698973839</v>
      </c>
      <c r="AT16" s="19">
        <v>0.015</v>
      </c>
      <c r="AU16" s="89">
        <v>0.052</v>
      </c>
    </row>
    <row r="17" ht="9.75" customHeight="1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80"/>
      <c r="AT17" s="83"/>
      <c r="AU17" s="84"/>
    </row>
    <row r="18" ht="9.75" customHeight="1">
      <c r="A18" s="21" t="s">
        <v>83</v>
      </c>
      <c r="B18" s="85" t="s">
        <v>84</v>
      </c>
      <c r="C18" s="85" t="s">
        <v>84</v>
      </c>
      <c r="D18" s="85" t="s">
        <v>84</v>
      </c>
      <c r="E18" s="85" t="s">
        <v>84</v>
      </c>
      <c r="F18" s="85" t="s">
        <v>84</v>
      </c>
      <c r="G18" s="85" t="s">
        <v>84</v>
      </c>
      <c r="H18" s="85" t="s">
        <v>84</v>
      </c>
      <c r="I18" s="85" t="s">
        <v>84</v>
      </c>
      <c r="J18" s="85" t="s">
        <v>84</v>
      </c>
      <c r="K18" s="85" t="s">
        <v>84</v>
      </c>
      <c r="L18" s="85" t="s">
        <v>84</v>
      </c>
      <c r="M18" s="85" t="s">
        <v>84</v>
      </c>
      <c r="N18" s="85" t="s">
        <v>84</v>
      </c>
      <c r="O18" s="85" t="s">
        <v>84</v>
      </c>
      <c r="P18" s="85" t="s">
        <v>84</v>
      </c>
      <c r="Q18" s="79">
        <v>12.7330317053333</v>
      </c>
      <c r="R18" s="79">
        <v>12.3076923377777</v>
      </c>
      <c r="S18" s="79">
        <v>11.3122172222222</v>
      </c>
      <c r="T18" s="79">
        <v>10.7692307955555</v>
      </c>
      <c r="U18" s="79">
        <v>10.0452488933333</v>
      </c>
      <c r="V18" s="79">
        <v>8.95927604</v>
      </c>
      <c r="W18" s="79">
        <v>7.78280544888889</v>
      </c>
      <c r="X18" s="79">
        <v>7.14932128444444</v>
      </c>
      <c r="Y18" s="79">
        <v>6.15384616888889</v>
      </c>
      <c r="Z18" s="79">
        <v>5.79185521777778</v>
      </c>
      <c r="AA18" s="79">
        <v>5.97285069333333</v>
      </c>
      <c r="AB18" s="79">
        <v>5.70116604018052</v>
      </c>
      <c r="AC18" s="79">
        <v>5.42952795263869</v>
      </c>
      <c r="AD18" s="79">
        <v>5.06734383682123</v>
      </c>
      <c r="AE18" s="79">
        <v>5.42952795263869</v>
      </c>
      <c r="AF18" s="79">
        <v>5.119084425183</v>
      </c>
      <c r="AG18" s="79">
        <v>5.01883703579768</v>
      </c>
      <c r="AH18" s="79">
        <v>4.65449706205639</v>
      </c>
      <c r="AI18" s="79">
        <v>4.64048398600403</v>
      </c>
      <c r="AJ18" s="79">
        <v>4.5208338762093</v>
      </c>
      <c r="AK18" s="79">
        <v>5.18742082716</v>
      </c>
      <c r="AL18" s="79">
        <v>6.12072399686222</v>
      </c>
      <c r="AM18" s="79">
        <v>9.80280545382667</v>
      </c>
      <c r="AN18" s="79">
        <v>14.7841629320666</v>
      </c>
      <c r="AO18" s="79">
        <v>14.7716742442533</v>
      </c>
      <c r="AP18" s="79">
        <v>15.0884163264755</v>
      </c>
      <c r="AQ18" s="79">
        <v>14.8066968687733</v>
      </c>
      <c r="AR18" s="79">
        <v>15.6037104453822</v>
      </c>
      <c r="AS18" s="80">
        <v>16.1594570530755</v>
      </c>
      <c r="AT18" s="15">
        <v>0.038</v>
      </c>
      <c r="AU18" s="15">
        <v>0.005</v>
      </c>
    </row>
    <row r="19" ht="9.75" customHeight="1">
      <c r="A19" s="21" t="s">
        <v>85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0.23222222222222</v>
      </c>
      <c r="Q19" s="79">
        <v>1.12222222222222</v>
      </c>
      <c r="R19" s="79">
        <v>1.90333333333333</v>
      </c>
      <c r="S19" s="79">
        <v>2.42555555555556</v>
      </c>
      <c r="T19" s="79">
        <v>2.39555555555556</v>
      </c>
      <c r="U19" s="79">
        <v>3.07222222222222</v>
      </c>
      <c r="V19" s="79">
        <v>3.13666666666667</v>
      </c>
      <c r="W19" s="79">
        <v>3.94131738</v>
      </c>
      <c r="X19" s="79">
        <v>4.105419247</v>
      </c>
      <c r="Y19" s="79">
        <v>4.503875418</v>
      </c>
      <c r="Z19" s="79">
        <v>4.8799674</v>
      </c>
      <c r="AA19" s="79">
        <v>5.283937731</v>
      </c>
      <c r="AB19" s="79">
        <v>6.420644824</v>
      </c>
      <c r="AC19" s="79">
        <v>7.8598681</v>
      </c>
      <c r="AD19" s="79">
        <v>7.565179658</v>
      </c>
      <c r="AE19" s="79">
        <v>7.755397997</v>
      </c>
      <c r="AF19" s="79">
        <v>8.152984479</v>
      </c>
      <c r="AG19" s="79">
        <v>8.382110363</v>
      </c>
      <c r="AH19" s="79">
        <v>8.382403542</v>
      </c>
      <c r="AI19" s="79">
        <v>7.964731014</v>
      </c>
      <c r="AJ19" s="79">
        <v>9.430437559</v>
      </c>
      <c r="AK19" s="79">
        <v>10.44710889</v>
      </c>
      <c r="AL19" s="79">
        <v>10.41417676</v>
      </c>
      <c r="AM19" s="79">
        <v>9.223277687</v>
      </c>
      <c r="AN19" s="79">
        <v>10.09059845</v>
      </c>
      <c r="AO19" s="79">
        <v>8.4275193602</v>
      </c>
      <c r="AP19" s="79">
        <v>8.215008</v>
      </c>
      <c r="AQ19" s="79">
        <v>6.59096035641859</v>
      </c>
      <c r="AR19" s="79">
        <v>5.75311055000284</v>
      </c>
      <c r="AS19" s="80">
        <v>4.84453854532211</v>
      </c>
      <c r="AT19" s="81" t="s">
        <v>456</v>
      </c>
      <c r="AU19" s="15">
        <v>0.001</v>
      </c>
    </row>
    <row r="20" ht="9.75" customHeight="1">
      <c r="A20" s="21" t="s">
        <v>192</v>
      </c>
      <c r="B20" s="79">
        <v>11.0488888888888</v>
      </c>
      <c r="C20" s="79">
        <v>13.7977777777777</v>
      </c>
      <c r="D20" s="79">
        <v>16.4788888888888</v>
      </c>
      <c r="E20" s="79">
        <v>18.5188888888888</v>
      </c>
      <c r="F20" s="79">
        <v>19.4377777777777</v>
      </c>
      <c r="G20" s="79">
        <v>17.6888888888888</v>
      </c>
      <c r="H20" s="79">
        <v>18.6288888888888</v>
      </c>
      <c r="I20" s="79">
        <v>18.8955555555555</v>
      </c>
      <c r="J20" s="79">
        <v>20.2066666666666</v>
      </c>
      <c r="K20" s="79">
        <v>20.27</v>
      </c>
      <c r="L20" s="79">
        <v>18.5222222222222</v>
      </c>
      <c r="M20" s="79">
        <v>19.1433333333333</v>
      </c>
      <c r="N20" s="79">
        <v>17.1755555555555</v>
      </c>
      <c r="O20" s="79">
        <v>18.3666666666666</v>
      </c>
      <c r="P20" s="79">
        <v>19.3144444444444</v>
      </c>
      <c r="Q20" s="79">
        <v>17.4244444444444</v>
      </c>
      <c r="R20" s="79">
        <v>16.69</v>
      </c>
      <c r="S20" s="79">
        <v>18.5088888888888</v>
      </c>
      <c r="T20" s="79">
        <v>16.6944444444444</v>
      </c>
      <c r="U20" s="79">
        <v>15.7333333333333</v>
      </c>
      <c r="V20" s="79">
        <v>15.9255555555555</v>
      </c>
      <c r="W20" s="79">
        <v>14.7</v>
      </c>
      <c r="X20" s="79">
        <v>14.9177777777777</v>
      </c>
      <c r="Y20" s="79">
        <v>14.85</v>
      </c>
      <c r="Z20" s="79">
        <v>15.5688888888888</v>
      </c>
      <c r="AA20" s="79">
        <v>16.0622222222222</v>
      </c>
      <c r="AB20" s="79">
        <v>17.3955555555555</v>
      </c>
      <c r="AC20" s="79">
        <v>17.1033333333333</v>
      </c>
      <c r="AD20" s="79">
        <v>16.7077777777777</v>
      </c>
      <c r="AE20" s="79">
        <v>17.8455555555555</v>
      </c>
      <c r="AF20" s="79">
        <v>16.8777777777777</v>
      </c>
      <c r="AG20" s="79">
        <v>17.0377777777777</v>
      </c>
      <c r="AH20" s="79">
        <v>16.9933333333333</v>
      </c>
      <c r="AI20" s="79">
        <v>17.69</v>
      </c>
      <c r="AJ20" s="79">
        <v>16.36908</v>
      </c>
      <c r="AK20" s="79">
        <v>15.8046</v>
      </c>
      <c r="AL20" s="79">
        <v>15.61308</v>
      </c>
      <c r="AM20" s="79">
        <v>14.30184</v>
      </c>
      <c r="AN20" s="79">
        <v>13.02672</v>
      </c>
      <c r="AO20" s="79">
        <v>12.17748</v>
      </c>
      <c r="AP20" s="79">
        <v>10.62768</v>
      </c>
      <c r="AQ20" s="79">
        <v>9.99852</v>
      </c>
      <c r="AR20" s="79">
        <v>9.03924</v>
      </c>
      <c r="AS20" s="80">
        <v>8.22024</v>
      </c>
      <c r="AT20" s="81" t="s">
        <v>457</v>
      </c>
      <c r="AU20" s="15">
        <v>0.002</v>
      </c>
    </row>
    <row r="21" ht="9.75" customHeight="1">
      <c r="A21" s="21" t="s">
        <v>86</v>
      </c>
      <c r="B21" s="79">
        <v>12.0202063628546</v>
      </c>
      <c r="C21" s="79">
        <v>12.2482086557752</v>
      </c>
      <c r="D21" s="79">
        <v>12.9811072895767</v>
      </c>
      <c r="E21" s="79">
        <v>14.0204929779306</v>
      </c>
      <c r="F21" s="79">
        <v>13.9948886978121</v>
      </c>
      <c r="G21" s="79">
        <v>13.3388984427247</v>
      </c>
      <c r="H21" s="79">
        <v>14.333500525461</v>
      </c>
      <c r="I21" s="79">
        <v>12.5739944587752</v>
      </c>
      <c r="J21" s="79">
        <v>12.558994936467</v>
      </c>
      <c r="K21" s="79">
        <v>12.2536065730391</v>
      </c>
      <c r="L21" s="79">
        <v>11.4031002197382</v>
      </c>
      <c r="M21" s="79">
        <v>12.7790914302092</v>
      </c>
      <c r="N21" s="79">
        <v>13.1213098308971</v>
      </c>
      <c r="O21" s="79">
        <v>11.7655010986911</v>
      </c>
      <c r="P21" s="79">
        <v>12.4523980128021</v>
      </c>
      <c r="Q21" s="79">
        <v>12.8205073086844</v>
      </c>
      <c r="R21" s="79">
        <v>14.3667001050922</v>
      </c>
      <c r="S21" s="79">
        <v>14.7242046431642</v>
      </c>
      <c r="T21" s="79">
        <v>14.9652001528613</v>
      </c>
      <c r="U21" s="79">
        <v>15.2969093340976</v>
      </c>
      <c r="V21" s="79">
        <v>15.5886118276487</v>
      </c>
      <c r="W21" s="79">
        <v>15.6788716919843</v>
      </c>
      <c r="X21" s="79">
        <v>16.3705694086175</v>
      </c>
      <c r="Y21" s="79">
        <v>17.4240470048724</v>
      </c>
      <c r="Z21" s="79">
        <v>18.3840880863666</v>
      </c>
      <c r="AA21" s="79">
        <v>18.1629884398585</v>
      </c>
      <c r="AB21" s="79">
        <v>18.1817856119231</v>
      </c>
      <c r="AC21" s="79">
        <v>17.6611111111111</v>
      </c>
      <c r="AD21" s="79">
        <v>17.4244444444444</v>
      </c>
      <c r="AE21" s="79">
        <v>16.02</v>
      </c>
      <c r="AF21" s="79">
        <v>15.2466666666666</v>
      </c>
      <c r="AG21" s="79">
        <v>13.9722222222222</v>
      </c>
      <c r="AH21" s="79">
        <v>13.4044444444444</v>
      </c>
      <c r="AI21" s="79">
        <v>12.7277777777777</v>
      </c>
      <c r="AJ21" s="79">
        <v>11.8811111111111</v>
      </c>
      <c r="AK21" s="79">
        <v>11.0655555555555</v>
      </c>
      <c r="AL21" s="79">
        <v>10.0644444444444</v>
      </c>
      <c r="AM21" s="79">
        <v>8.89717654467749</v>
      </c>
      <c r="AN21" s="79">
        <v>8.48354833333333</v>
      </c>
      <c r="AO21" s="79">
        <v>7.34526189767891</v>
      </c>
      <c r="AP21" s="79">
        <v>7.70535568866863</v>
      </c>
      <c r="AQ21" s="79">
        <v>7.7450655719825</v>
      </c>
      <c r="AR21" s="79">
        <v>7.8874755085982</v>
      </c>
      <c r="AS21" s="80">
        <v>7.09032767350227</v>
      </c>
      <c r="AT21" s="81" t="s">
        <v>458</v>
      </c>
      <c r="AU21" s="15">
        <v>0.002</v>
      </c>
    </row>
    <row r="22" ht="9.75" customHeight="1">
      <c r="A22" s="21" t="s">
        <v>87</v>
      </c>
      <c r="B22" s="85" t="s">
        <v>84</v>
      </c>
      <c r="C22" s="85" t="s">
        <v>84</v>
      </c>
      <c r="D22" s="85" t="s">
        <v>84</v>
      </c>
      <c r="E22" s="85" t="s">
        <v>84</v>
      </c>
      <c r="F22" s="85" t="s">
        <v>84</v>
      </c>
      <c r="G22" s="85" t="s">
        <v>84</v>
      </c>
      <c r="H22" s="85" t="s">
        <v>84</v>
      </c>
      <c r="I22" s="85" t="s">
        <v>84</v>
      </c>
      <c r="J22" s="85" t="s">
        <v>84</v>
      </c>
      <c r="K22" s="85" t="s">
        <v>84</v>
      </c>
      <c r="L22" s="85" t="s">
        <v>84</v>
      </c>
      <c r="M22" s="85" t="s">
        <v>84</v>
      </c>
      <c r="N22" s="85" t="s">
        <v>84</v>
      </c>
      <c r="O22" s="85" t="s">
        <v>84</v>
      </c>
      <c r="P22" s="85" t="s">
        <v>84</v>
      </c>
      <c r="Q22" s="79">
        <v>4.94117648266667</v>
      </c>
      <c r="R22" s="79">
        <v>5.24886879111111</v>
      </c>
      <c r="S22" s="79">
        <v>5.70135748</v>
      </c>
      <c r="T22" s="79">
        <v>6.42533938222222</v>
      </c>
      <c r="U22" s="79">
        <v>6.06334843111111</v>
      </c>
      <c r="V22" s="79">
        <v>6.42533938222222</v>
      </c>
      <c r="W22" s="79">
        <v>7.14932128444444</v>
      </c>
      <c r="X22" s="79">
        <v>7.33031676</v>
      </c>
      <c r="Y22" s="79">
        <v>6.06334843111111</v>
      </c>
      <c r="Z22" s="79">
        <v>4.0723982</v>
      </c>
      <c r="AA22" s="79">
        <v>5.33936652888889</v>
      </c>
      <c r="AB22" s="79">
        <v>3.92274118605951</v>
      </c>
      <c r="AC22" s="79">
        <v>5.71765069270951</v>
      </c>
      <c r="AD22" s="79">
        <v>4.57222987542996</v>
      </c>
      <c r="AE22" s="79">
        <v>6.16456291099653</v>
      </c>
      <c r="AF22" s="79">
        <v>7.71173033559298</v>
      </c>
      <c r="AG22" s="79">
        <v>8.58159911599987</v>
      </c>
      <c r="AH22" s="79">
        <v>8.50117920630102</v>
      </c>
      <c r="AI22" s="79">
        <v>11.1242805701791</v>
      </c>
      <c r="AJ22" s="79">
        <v>12.300190075316</v>
      </c>
      <c r="AK22" s="79">
        <v>12.6900452798888</v>
      </c>
      <c r="AL22" s="79">
        <v>13.03248871964</v>
      </c>
      <c r="AM22" s="79">
        <v>15.0924887246755</v>
      </c>
      <c r="AN22" s="79">
        <v>16.9304977789422</v>
      </c>
      <c r="AO22" s="79">
        <v>16.4094118048177</v>
      </c>
      <c r="AP22" s="79">
        <v>15.9231674597377</v>
      </c>
      <c r="AQ22" s="79">
        <v>17.470588278</v>
      </c>
      <c r="AR22" s="79">
        <v>18.3786425788622</v>
      </c>
      <c r="AS22" s="80">
        <v>18.4790950677955</v>
      </c>
      <c r="AT22" s="15">
        <v>0.008</v>
      </c>
      <c r="AU22" s="15">
        <v>0.005</v>
      </c>
    </row>
    <row r="23" ht="9.75" customHeight="1">
      <c r="A23" s="21" t="s">
        <v>198</v>
      </c>
      <c r="B23" s="79">
        <v>26.6798987293398</v>
      </c>
      <c r="C23" s="79">
        <v>36.8700678322346</v>
      </c>
      <c r="D23" s="79">
        <v>49.1500111461418</v>
      </c>
      <c r="E23" s="79">
        <v>59.7601509506066</v>
      </c>
      <c r="F23" s="79">
        <v>70.8498972962644</v>
      </c>
      <c r="G23" s="79">
        <v>76.7420862392917</v>
      </c>
      <c r="H23" s="79">
        <v>82.004319129964</v>
      </c>
      <c r="I23" s="79">
        <v>82.2747802617751</v>
      </c>
      <c r="J23" s="79">
        <v>75.3150257953568</v>
      </c>
      <c r="K23" s="79">
        <v>78.9880895512882</v>
      </c>
      <c r="L23" s="79">
        <v>76.3750318461195</v>
      </c>
      <c r="M23" s="79">
        <v>70.918772491322</v>
      </c>
      <c r="N23" s="79">
        <v>60.6278104200503</v>
      </c>
      <c r="O23" s="79">
        <v>64.5721752491958</v>
      </c>
      <c r="P23" s="79">
        <v>65.3709595235821</v>
      </c>
      <c r="Q23" s="79">
        <v>68.447664883284</v>
      </c>
      <c r="R23" s="79">
        <v>62.5655552370943</v>
      </c>
      <c r="S23" s="79">
        <v>62.6965860959842</v>
      </c>
      <c r="T23" s="79">
        <v>55.3386994044775</v>
      </c>
      <c r="U23" s="79">
        <v>60.4917399127416</v>
      </c>
      <c r="V23" s="79">
        <v>61.0326621763637</v>
      </c>
      <c r="W23" s="79">
        <v>68.95750931499</v>
      </c>
      <c r="X23" s="79">
        <v>69.4119176140887</v>
      </c>
      <c r="Y23" s="79">
        <v>70.8045404604948</v>
      </c>
      <c r="Z23" s="79">
        <v>66.8828540492341</v>
      </c>
      <c r="AA23" s="79">
        <v>67.7916706474316</v>
      </c>
      <c r="AB23" s="79">
        <v>76.7286471768415</v>
      </c>
      <c r="AC23" s="79">
        <v>67.8991831470335</v>
      </c>
      <c r="AD23" s="79">
        <v>64.7636818891117</v>
      </c>
      <c r="AE23" s="79">
        <v>60.2254784879462</v>
      </c>
      <c r="AF23" s="79">
        <v>58.1071462692271</v>
      </c>
      <c r="AG23" s="79">
        <v>62.4269649055762</v>
      </c>
      <c r="AH23" s="79">
        <v>60.29603356581</v>
      </c>
      <c r="AI23" s="79">
        <v>58.0517101366198</v>
      </c>
      <c r="AJ23" s="79">
        <v>68.4543844145091</v>
      </c>
      <c r="AK23" s="79">
        <v>62.5428768192095</v>
      </c>
      <c r="AL23" s="79">
        <v>61.567704850164</v>
      </c>
      <c r="AM23" s="79">
        <v>60.5463361039457</v>
      </c>
      <c r="AN23" s="79">
        <v>66.6283451694744</v>
      </c>
      <c r="AO23" s="79">
        <v>62.7091759285797</v>
      </c>
      <c r="AP23" s="79">
        <v>70.5080517605596</v>
      </c>
      <c r="AQ23" s="79">
        <v>64.1964693268792</v>
      </c>
      <c r="AR23" s="79">
        <v>63.8514696984172</v>
      </c>
      <c r="AS23" s="80">
        <v>68.6814644968844</v>
      </c>
      <c r="AT23" s="15">
        <v>0.079</v>
      </c>
      <c r="AU23" s="15">
        <v>0.02</v>
      </c>
    </row>
    <row r="24" ht="9.75" customHeight="1">
      <c r="A24" s="21" t="s">
        <v>88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2.65555555555556</v>
      </c>
      <c r="J24" s="79">
        <v>14.2011111111111</v>
      </c>
      <c r="K24" s="79">
        <v>20.67</v>
      </c>
      <c r="L24" s="79">
        <v>25.0877777777777</v>
      </c>
      <c r="M24" s="79">
        <v>24.9511111111111</v>
      </c>
      <c r="N24" s="79">
        <v>23.96</v>
      </c>
      <c r="O24" s="79">
        <v>23.6133333333333</v>
      </c>
      <c r="P24" s="79">
        <v>25.9633333333333</v>
      </c>
      <c r="Q24" s="79">
        <v>26.1855555555555</v>
      </c>
      <c r="R24" s="79">
        <v>26.09</v>
      </c>
      <c r="S24" s="79">
        <v>28.1511111111111</v>
      </c>
      <c r="T24" s="79">
        <v>28.33</v>
      </c>
      <c r="U24" s="79">
        <v>28.7377777777777</v>
      </c>
      <c r="V24" s="79">
        <v>25.4788888888888</v>
      </c>
      <c r="W24" s="79">
        <v>25.0266666666666</v>
      </c>
      <c r="X24" s="79">
        <v>25.8344444444444</v>
      </c>
      <c r="Y24" s="79">
        <v>24.8044444444444</v>
      </c>
      <c r="Z24" s="79">
        <v>26.8422222222222</v>
      </c>
      <c r="AA24" s="79">
        <v>27.8144444444444</v>
      </c>
      <c r="AB24" s="79">
        <v>37.4066666666666</v>
      </c>
      <c r="AC24" s="79">
        <v>42.95</v>
      </c>
      <c r="AD24" s="79">
        <v>44.19</v>
      </c>
      <c r="AE24" s="79">
        <v>48.4788888888888</v>
      </c>
      <c r="AF24" s="79">
        <v>49.7477777777777</v>
      </c>
      <c r="AG24" s="79">
        <v>53.8955555555555</v>
      </c>
      <c r="AH24" s="79">
        <v>65.5011111111111</v>
      </c>
      <c r="AI24" s="79">
        <v>73.1244444444444</v>
      </c>
      <c r="AJ24" s="79">
        <v>79.178871</v>
      </c>
      <c r="AK24" s="79">
        <v>85.842598</v>
      </c>
      <c r="AL24" s="79">
        <v>88.668296</v>
      </c>
      <c r="AM24" s="79">
        <v>90.309894</v>
      </c>
      <c r="AN24" s="79">
        <v>100.110308</v>
      </c>
      <c r="AO24" s="79">
        <v>104.389351</v>
      </c>
      <c r="AP24" s="79">
        <v>107.250281</v>
      </c>
      <c r="AQ24" s="79">
        <v>101.266313999999</v>
      </c>
      <c r="AR24" s="79">
        <v>114.726974</v>
      </c>
      <c r="AS24" s="80">
        <v>108.745836999999</v>
      </c>
      <c r="AT24" s="81" t="s">
        <v>459</v>
      </c>
      <c r="AU24" s="15">
        <v>0.032</v>
      </c>
    </row>
    <row r="25" ht="9.75" customHeight="1">
      <c r="A25" s="21" t="s">
        <v>200</v>
      </c>
      <c r="B25" s="79">
        <v>4.89111111111111</v>
      </c>
      <c r="C25" s="79">
        <v>5.04444444444445</v>
      </c>
      <c r="D25" s="79">
        <v>5.33666666666667</v>
      </c>
      <c r="E25" s="79">
        <v>5.41111111111111</v>
      </c>
      <c r="F25" s="79">
        <v>5.23888888888889</v>
      </c>
      <c r="G25" s="79">
        <v>5.39</v>
      </c>
      <c r="H25" s="79">
        <v>5.87</v>
      </c>
      <c r="I25" s="79">
        <v>6.17777777777778</v>
      </c>
      <c r="J25" s="79">
        <v>6.62666666666667</v>
      </c>
      <c r="K25" s="79">
        <v>5.94222222222222</v>
      </c>
      <c r="L25" s="79">
        <v>5.04777777777778</v>
      </c>
      <c r="M25" s="79">
        <v>4.48555555555556</v>
      </c>
      <c r="N25" s="79">
        <v>4.13777777777778</v>
      </c>
      <c r="O25" s="79">
        <v>4.04222222222222</v>
      </c>
      <c r="P25" s="79">
        <v>4.44</v>
      </c>
      <c r="Q25" s="79">
        <v>4.59333333333333</v>
      </c>
      <c r="R25" s="79">
        <v>4.16888888888889</v>
      </c>
      <c r="S25" s="79">
        <v>4.18777777777778</v>
      </c>
      <c r="T25" s="79">
        <v>4.15555555555556</v>
      </c>
      <c r="U25" s="79">
        <v>3.84777777777778</v>
      </c>
      <c r="V25" s="79">
        <v>2.64111111111111</v>
      </c>
      <c r="W25" s="79">
        <v>2.95333333333333</v>
      </c>
      <c r="X25" s="79">
        <v>2.81888888888889</v>
      </c>
      <c r="Y25" s="79">
        <v>3.63444444444444</v>
      </c>
      <c r="Z25" s="79">
        <v>3.40888888888889</v>
      </c>
      <c r="AA25" s="79">
        <v>3.48666666666667</v>
      </c>
      <c r="AB25" s="79">
        <v>3.60333333333333</v>
      </c>
      <c r="AC25" s="79">
        <v>3.56</v>
      </c>
      <c r="AD25" s="79">
        <v>3.60888888888889</v>
      </c>
      <c r="AE25" s="79">
        <v>3.44666666666667</v>
      </c>
      <c r="AF25" s="79">
        <v>3.67333333333333</v>
      </c>
      <c r="AG25" s="79">
        <v>3.87888888888889</v>
      </c>
      <c r="AH25" s="79">
        <v>3.96444444444444</v>
      </c>
      <c r="AI25" s="79">
        <v>4.01222222222222</v>
      </c>
      <c r="AJ25" s="79">
        <v>4.361755995032</v>
      </c>
      <c r="AK25" s="79">
        <v>4.31594535205884</v>
      </c>
      <c r="AL25" s="79">
        <v>4.31150281838158</v>
      </c>
      <c r="AM25" s="79">
        <v>4.32966572083691</v>
      </c>
      <c r="AN25" s="79">
        <v>4.09984289247689</v>
      </c>
      <c r="AO25" s="79">
        <v>4.08877636593314</v>
      </c>
      <c r="AP25" s="79">
        <v>4.1032928887615</v>
      </c>
      <c r="AQ25" s="79">
        <v>4.27759731643366</v>
      </c>
      <c r="AR25" s="79">
        <v>4.25278388161736</v>
      </c>
      <c r="AS25" s="80">
        <v>4.18136622772099</v>
      </c>
      <c r="AT25" s="81" t="s">
        <v>212</v>
      </c>
      <c r="AU25" s="15">
        <v>0.001</v>
      </c>
    </row>
    <row r="26" ht="9.75" customHeight="1">
      <c r="A26" s="21" t="s">
        <v>89</v>
      </c>
      <c r="B26" s="79">
        <v>23.3333333333333</v>
      </c>
      <c r="C26" s="79">
        <v>24.9355555555555</v>
      </c>
      <c r="D26" s="79">
        <v>25.5066666666666</v>
      </c>
      <c r="E26" s="79">
        <v>27.0044444444444</v>
      </c>
      <c r="F26" s="79">
        <v>27.8711111111111</v>
      </c>
      <c r="G26" s="79">
        <v>30.2755555555555</v>
      </c>
      <c r="H26" s="79">
        <v>33.0244444444444</v>
      </c>
      <c r="I26" s="79">
        <v>34.9733333333333</v>
      </c>
      <c r="J26" s="79">
        <v>35.2122222222222</v>
      </c>
      <c r="K26" s="79">
        <v>33.6455555555555</v>
      </c>
      <c r="L26" s="79">
        <v>34.7411111111111</v>
      </c>
      <c r="M26" s="79">
        <v>36.5666666666666</v>
      </c>
      <c r="N26" s="79">
        <v>36.9722222222222</v>
      </c>
      <c r="O26" s="79">
        <v>36.6888888888888</v>
      </c>
      <c r="P26" s="79">
        <v>36.4266666666666</v>
      </c>
      <c r="Q26" s="79">
        <v>34.8177777777777</v>
      </c>
      <c r="R26" s="79">
        <v>35.2355555555555</v>
      </c>
      <c r="S26" s="79">
        <v>33.4877777777777</v>
      </c>
      <c r="T26" s="79">
        <v>32.7944444444444</v>
      </c>
      <c r="U26" s="79">
        <v>29.3977777777777</v>
      </c>
      <c r="V26" s="79">
        <v>28.3355555555555</v>
      </c>
      <c r="W26" s="79">
        <v>24.46</v>
      </c>
      <c r="X26" s="79">
        <v>21.7822222222222</v>
      </c>
      <c r="Y26" s="79">
        <v>20.5911111111111</v>
      </c>
      <c r="Z26" s="79">
        <v>18.68</v>
      </c>
      <c r="AA26" s="79">
        <v>18.0433333333333</v>
      </c>
      <c r="AB26" s="79">
        <v>17.2488888888888</v>
      </c>
      <c r="AC26" s="79">
        <v>14.9655555555555</v>
      </c>
      <c r="AD26" s="79">
        <v>14.0322222222222</v>
      </c>
      <c r="AE26" s="79">
        <v>14.0266666666666</v>
      </c>
      <c r="AF26" s="79">
        <v>13.75</v>
      </c>
      <c r="AG26" s="79">
        <v>13.5677777777777</v>
      </c>
      <c r="AH26" s="79">
        <v>13.2266666666666</v>
      </c>
      <c r="AI26" s="79">
        <v>13.0288888888888</v>
      </c>
      <c r="AJ26" s="79">
        <v>12.7922222222222</v>
      </c>
      <c r="AK26" s="79">
        <v>12.4</v>
      </c>
      <c r="AL26" s="79">
        <v>11.942</v>
      </c>
      <c r="AM26" s="79">
        <v>11.523</v>
      </c>
      <c r="AN26" s="79">
        <v>11.4221</v>
      </c>
      <c r="AO26" s="79">
        <v>11.252</v>
      </c>
      <c r="AP26" s="79">
        <v>10.855</v>
      </c>
      <c r="AQ26" s="79">
        <v>10.901</v>
      </c>
      <c r="AR26" s="79">
        <v>10.935</v>
      </c>
      <c r="AS26" s="80">
        <v>10.971</v>
      </c>
      <c r="AT26" s="15">
        <v>0.006</v>
      </c>
      <c r="AU26" s="15">
        <v>0.003</v>
      </c>
    </row>
    <row r="27" ht="9.75" customHeight="1">
      <c r="A27" s="21" t="s">
        <v>90</v>
      </c>
      <c r="B27" s="85" t="s">
        <v>84</v>
      </c>
      <c r="C27" s="85" t="s">
        <v>84</v>
      </c>
      <c r="D27" s="85" t="s">
        <v>84</v>
      </c>
      <c r="E27" s="85" t="s">
        <v>84</v>
      </c>
      <c r="F27" s="85" t="s">
        <v>84</v>
      </c>
      <c r="G27" s="85" t="s">
        <v>84</v>
      </c>
      <c r="H27" s="85" t="s">
        <v>84</v>
      </c>
      <c r="I27" s="85" t="s">
        <v>84</v>
      </c>
      <c r="J27" s="85" t="s">
        <v>84</v>
      </c>
      <c r="K27" s="85" t="s">
        <v>84</v>
      </c>
      <c r="L27" s="85" t="s">
        <v>84</v>
      </c>
      <c r="M27" s="85" t="s">
        <v>84</v>
      </c>
      <c r="N27" s="85" t="s">
        <v>84</v>
      </c>
      <c r="O27" s="85" t="s">
        <v>84</v>
      </c>
      <c r="P27" s="85" t="s">
        <v>84</v>
      </c>
      <c r="Q27" s="79">
        <v>418.117648080888</v>
      </c>
      <c r="R27" s="79">
        <v>455.203621022222</v>
      </c>
      <c r="S27" s="79">
        <v>492.579186724444</v>
      </c>
      <c r="T27" s="79">
        <v>533.755657413333</v>
      </c>
      <c r="U27" s="79">
        <v>557.285069235555</v>
      </c>
      <c r="V27" s="79">
        <v>590.081309971173</v>
      </c>
      <c r="W27" s="79">
        <v>581.936015815129</v>
      </c>
      <c r="X27" s="79">
        <v>582.841048499134</v>
      </c>
      <c r="Y27" s="79">
        <v>559.581708520208</v>
      </c>
      <c r="Z27" s="79">
        <v>549.626348996155</v>
      </c>
      <c r="AA27" s="79">
        <v>532.611734536864</v>
      </c>
      <c r="AB27" s="79">
        <v>543.562630013323</v>
      </c>
      <c r="AC27" s="79">
        <v>515.235107003971</v>
      </c>
      <c r="AD27" s="79">
        <v>532.702237805264</v>
      </c>
      <c r="AE27" s="79">
        <v>535.779348930881</v>
      </c>
      <c r="AF27" s="79">
        <v>528.539087458842</v>
      </c>
      <c r="AG27" s="79">
        <v>526.27650574883</v>
      </c>
      <c r="AH27" s="79">
        <v>538.856460056497</v>
      </c>
      <c r="AI27" s="79">
        <v>561.57278042502</v>
      </c>
      <c r="AJ27" s="79">
        <v>573.338205317083</v>
      </c>
      <c r="AK27" s="79">
        <v>580.125950447119</v>
      </c>
      <c r="AL27" s="79">
        <v>595.190219472381</v>
      </c>
      <c r="AM27" s="79">
        <v>592.072381875984</v>
      </c>
      <c r="AN27" s="79">
        <v>601.756231594836</v>
      </c>
      <c r="AO27" s="79">
        <v>527.686546670509</v>
      </c>
      <c r="AP27" s="79">
        <v>588.897165207421</v>
      </c>
      <c r="AQ27" s="79">
        <v>607.045695116502</v>
      </c>
      <c r="AR27" s="79">
        <v>592.310405471877</v>
      </c>
      <c r="AS27" s="80">
        <v>604.751165752744</v>
      </c>
      <c r="AT27" s="15">
        <v>0.024</v>
      </c>
      <c r="AU27" s="15">
        <v>0.179</v>
      </c>
    </row>
    <row r="28" ht="9.75" customHeight="1">
      <c r="A28" s="21" t="s">
        <v>91</v>
      </c>
      <c r="B28" s="85" t="s">
        <v>84</v>
      </c>
      <c r="C28" s="85" t="s">
        <v>84</v>
      </c>
      <c r="D28" s="85" t="s">
        <v>84</v>
      </c>
      <c r="E28" s="85" t="s">
        <v>84</v>
      </c>
      <c r="F28" s="85" t="s">
        <v>84</v>
      </c>
      <c r="G28" s="85" t="s">
        <v>84</v>
      </c>
      <c r="H28" s="85" t="s">
        <v>84</v>
      </c>
      <c r="I28" s="85" t="s">
        <v>84</v>
      </c>
      <c r="J28" s="85" t="s">
        <v>84</v>
      </c>
      <c r="K28" s="85" t="s">
        <v>84</v>
      </c>
      <c r="L28" s="85" t="s">
        <v>84</v>
      </c>
      <c r="M28" s="85" t="s">
        <v>84</v>
      </c>
      <c r="N28" s="85" t="s">
        <v>84</v>
      </c>
      <c r="O28" s="85" t="s">
        <v>84</v>
      </c>
      <c r="P28" s="85" t="s">
        <v>84</v>
      </c>
      <c r="Q28" s="79">
        <v>75.2850680573333</v>
      </c>
      <c r="R28" s="79">
        <v>76.6515838977777</v>
      </c>
      <c r="S28" s="79">
        <v>79.7285069822222</v>
      </c>
      <c r="T28" s="79">
        <v>79.9095024577777</v>
      </c>
      <c r="U28" s="79">
        <v>81.3574662622222</v>
      </c>
      <c r="V28" s="79">
        <v>79.4570137688888</v>
      </c>
      <c r="W28" s="79">
        <v>76.2895929466666</v>
      </c>
      <c r="X28" s="79">
        <v>54.3891404044444</v>
      </c>
      <c r="Y28" s="79">
        <v>59.0950227688888</v>
      </c>
      <c r="Z28" s="79">
        <v>32.307685490739</v>
      </c>
      <c r="AA28" s="79">
        <v>29.2307693022222</v>
      </c>
      <c r="AB28" s="79">
        <v>31.854955344836</v>
      </c>
      <c r="AC28" s="79">
        <v>15.6558395857811</v>
      </c>
      <c r="AD28" s="79">
        <v>12.0361542828153</v>
      </c>
      <c r="AE28" s="79">
        <v>20.6337153174063</v>
      </c>
      <c r="AF28" s="79">
        <v>42.5339971175466</v>
      </c>
      <c r="AG28" s="79">
        <v>46.4253205116741</v>
      </c>
      <c r="AH28" s="79">
        <v>48.4162552133734</v>
      </c>
      <c r="AI28" s="79">
        <v>53.4714933433777</v>
      </c>
      <c r="AJ28" s="79">
        <v>52.7601811244444</v>
      </c>
      <c r="AK28" s="79">
        <v>57.0135748</v>
      </c>
      <c r="AL28" s="79">
        <v>60.3619910977777</v>
      </c>
      <c r="AM28" s="79">
        <v>65.4298644133333</v>
      </c>
      <c r="AN28" s="79">
        <v>66.0633485777777</v>
      </c>
      <c r="AO28" s="79">
        <v>36.3800905866666</v>
      </c>
      <c r="AP28" s="79">
        <v>42.35294128</v>
      </c>
      <c r="AQ28" s="79">
        <v>59.5484164351555</v>
      </c>
      <c r="AR28" s="79">
        <v>62.2876435911726</v>
      </c>
      <c r="AS28" s="80">
        <v>62.3499312347638</v>
      </c>
      <c r="AT28" s="15">
        <v>0.004</v>
      </c>
      <c r="AU28" s="15">
        <v>0.018</v>
      </c>
    </row>
    <row r="29" ht="9.75" customHeight="1">
      <c r="A29" s="21" t="s">
        <v>210</v>
      </c>
      <c r="B29" s="85" t="s">
        <v>84</v>
      </c>
      <c r="C29" s="85" t="s">
        <v>84</v>
      </c>
      <c r="D29" s="85" t="s">
        <v>84</v>
      </c>
      <c r="E29" s="85" t="s">
        <v>84</v>
      </c>
      <c r="F29" s="85" t="s">
        <v>84</v>
      </c>
      <c r="G29" s="85" t="s">
        <v>84</v>
      </c>
      <c r="H29" s="85" t="s">
        <v>84</v>
      </c>
      <c r="I29" s="85" t="s">
        <v>84</v>
      </c>
      <c r="J29" s="85" t="s">
        <v>84</v>
      </c>
      <c r="K29" s="85" t="s">
        <v>84</v>
      </c>
      <c r="L29" s="85" t="s">
        <v>84</v>
      </c>
      <c r="M29" s="85" t="s">
        <v>84</v>
      </c>
      <c r="N29" s="85" t="s">
        <v>84</v>
      </c>
      <c r="O29" s="85" t="s">
        <v>84</v>
      </c>
      <c r="P29" s="85" t="s">
        <v>84</v>
      </c>
      <c r="Q29" s="79">
        <v>38.8054299591111</v>
      </c>
      <c r="R29" s="79">
        <v>35.9276018977777</v>
      </c>
      <c r="S29" s="79">
        <v>32.2171946488888</v>
      </c>
      <c r="T29" s="79">
        <v>29.32126704</v>
      </c>
      <c r="U29" s="79">
        <v>27.8733032355555</v>
      </c>
      <c r="V29" s="79">
        <v>25.4298643155555</v>
      </c>
      <c r="W29" s="79">
        <v>22.0814480177777</v>
      </c>
      <c r="X29" s="79">
        <v>19.0045249333333</v>
      </c>
      <c r="Y29" s="79">
        <v>17.3755656533333</v>
      </c>
      <c r="Z29" s="79">
        <v>16.4705882755555</v>
      </c>
      <c r="AA29" s="79">
        <v>16.4707538411667</v>
      </c>
      <c r="AB29" s="79">
        <v>16.6518459049578</v>
      </c>
      <c r="AC29" s="79">
        <v>16.8986916250183</v>
      </c>
      <c r="AD29" s="79">
        <v>16.2616356325108</v>
      </c>
      <c r="AE29" s="79">
        <v>16.3909871079401</v>
      </c>
      <c r="AF29" s="79">
        <v>16.1840247544931</v>
      </c>
      <c r="AG29" s="79">
        <v>16.5612998775872</v>
      </c>
      <c r="AH29" s="79">
        <v>17.0135747022222</v>
      </c>
      <c r="AI29" s="79">
        <v>17.5565611288888</v>
      </c>
      <c r="AJ29" s="79">
        <v>18.3710407688888</v>
      </c>
      <c r="AK29" s="79">
        <v>18.5520362444444</v>
      </c>
      <c r="AL29" s="79">
        <v>18.73303172</v>
      </c>
      <c r="AM29" s="79">
        <v>18.73303172</v>
      </c>
      <c r="AN29" s="79">
        <v>19.0045249333333</v>
      </c>
      <c r="AO29" s="79">
        <v>19.2760181466666</v>
      </c>
      <c r="AP29" s="79">
        <v>18.5158371493333</v>
      </c>
      <c r="AQ29" s="79">
        <v>18.6552036655111</v>
      </c>
      <c r="AR29" s="79">
        <v>18.5873303621777</v>
      </c>
      <c r="AS29" s="80">
        <v>19.2760181466666</v>
      </c>
      <c r="AT29" s="15">
        <v>0.04</v>
      </c>
      <c r="AU29" s="15">
        <v>0.006</v>
      </c>
    </row>
    <row r="30" ht="9.75" customHeight="1">
      <c r="A30" s="2" t="s">
        <v>92</v>
      </c>
      <c r="B30" s="79">
        <v>10.4611111111111</v>
      </c>
      <c r="C30" s="79">
        <v>17.3844444444444</v>
      </c>
      <c r="D30" s="79">
        <v>25.0844444444444</v>
      </c>
      <c r="E30" s="79">
        <v>27.2355555555555</v>
      </c>
      <c r="F30" s="79">
        <v>32.8466666666666</v>
      </c>
      <c r="G30" s="79">
        <v>34.2033333333333</v>
      </c>
      <c r="H30" s="79">
        <v>36.2211111111111</v>
      </c>
      <c r="I30" s="79">
        <v>37.8455555555555</v>
      </c>
      <c r="J30" s="79">
        <v>36.2411111111111</v>
      </c>
      <c r="K30" s="79">
        <v>36.5955555555555</v>
      </c>
      <c r="L30" s="79">
        <v>34.79</v>
      </c>
      <c r="M30" s="79">
        <v>34.7122222222222</v>
      </c>
      <c r="N30" s="79">
        <v>35.2811111111111</v>
      </c>
      <c r="O30" s="79">
        <v>36.3788888888888</v>
      </c>
      <c r="P30" s="79">
        <v>35.5633333333333</v>
      </c>
      <c r="Q30" s="79">
        <v>39.6788888888888</v>
      </c>
      <c r="R30" s="79">
        <v>41.7166666666666</v>
      </c>
      <c r="S30" s="79">
        <v>43.6744444444444</v>
      </c>
      <c r="T30" s="79">
        <v>42.0588888888889</v>
      </c>
      <c r="U30" s="79">
        <v>41.1877777777777</v>
      </c>
      <c r="V30" s="79">
        <v>45.48</v>
      </c>
      <c r="W30" s="79">
        <v>50.6377777777777</v>
      </c>
      <c r="X30" s="79">
        <v>51.4944444444444</v>
      </c>
      <c r="Y30" s="79">
        <v>60.5422222222222</v>
      </c>
      <c r="Z30" s="79">
        <v>64.6355555555555</v>
      </c>
      <c r="AA30" s="79">
        <v>70.8066666666666</v>
      </c>
      <c r="AB30" s="79">
        <v>84.18</v>
      </c>
      <c r="AC30" s="79">
        <v>85.8866666666666</v>
      </c>
      <c r="AD30" s="79">
        <v>90.1611099999999</v>
      </c>
      <c r="AE30" s="79">
        <v>99.085244</v>
      </c>
      <c r="AF30" s="79">
        <v>108.37444799999999</v>
      </c>
      <c r="AG30" s="79">
        <v>105.825838</v>
      </c>
      <c r="AH30" s="79">
        <v>103.60531800000001</v>
      </c>
      <c r="AI30" s="79">
        <v>102.9360659999999</v>
      </c>
      <c r="AJ30" s="79">
        <v>96.358442</v>
      </c>
      <c r="AK30" s="79">
        <v>88.16995200000001</v>
      </c>
      <c r="AL30" s="79">
        <v>79.961424</v>
      </c>
      <c r="AM30" s="79">
        <v>72.07591200000002</v>
      </c>
      <c r="AN30" s="79">
        <v>69.62981400000001</v>
      </c>
      <c r="AO30" s="79">
        <v>59.68099</v>
      </c>
      <c r="AP30" s="79">
        <v>57.13435799999994</v>
      </c>
      <c r="AQ30" s="79">
        <v>45.23857999999994</v>
      </c>
      <c r="AR30" s="79">
        <v>38.88008399999995</v>
      </c>
      <c r="AS30" s="80">
        <v>36.477072</v>
      </c>
      <c r="AT30" s="81" t="s">
        <v>460</v>
      </c>
      <c r="AU30" s="15">
        <v>0.011</v>
      </c>
    </row>
    <row r="31" ht="9.75" customHeight="1">
      <c r="A31" s="2" t="s">
        <v>93</v>
      </c>
      <c r="B31" s="85" t="s">
        <v>84</v>
      </c>
      <c r="C31" s="85" t="s">
        <v>84</v>
      </c>
      <c r="D31" s="85" t="s">
        <v>84</v>
      </c>
      <c r="E31" s="85" t="s">
        <v>84</v>
      </c>
      <c r="F31" s="85" t="s">
        <v>84</v>
      </c>
      <c r="G31" s="85" t="s">
        <v>84</v>
      </c>
      <c r="H31" s="85" t="s">
        <v>84</v>
      </c>
      <c r="I31" s="85" t="s">
        <v>84</v>
      </c>
      <c r="J31" s="85" t="s">
        <v>84</v>
      </c>
      <c r="K31" s="85" t="s">
        <v>84</v>
      </c>
      <c r="L31" s="85" t="s">
        <v>84</v>
      </c>
      <c r="M31" s="85" t="s">
        <v>84</v>
      </c>
      <c r="N31" s="85" t="s">
        <v>84</v>
      </c>
      <c r="O31" s="85" t="s">
        <v>84</v>
      </c>
      <c r="P31" s="85" t="s">
        <v>84</v>
      </c>
      <c r="Q31" s="79">
        <v>31.3031674973333</v>
      </c>
      <c r="R31" s="79">
        <v>34.9321267822222</v>
      </c>
      <c r="S31" s="79">
        <v>36.0180996355555</v>
      </c>
      <c r="T31" s="79">
        <v>36.1085973733333</v>
      </c>
      <c r="U31" s="79">
        <v>37.1945702266666</v>
      </c>
      <c r="V31" s="79">
        <v>36.9230770133333</v>
      </c>
      <c r="W31" s="79">
        <v>37.9021720383511</v>
      </c>
      <c r="X31" s="79">
        <v>38.7357467010222</v>
      </c>
      <c r="Y31" s="79">
        <v>40.7552942172711</v>
      </c>
      <c r="Z31" s="79">
        <v>42.6977376609333</v>
      </c>
      <c r="AA31" s="79">
        <v>43.9438915101333</v>
      </c>
      <c r="AB31" s="79">
        <v>44.3230770314222</v>
      </c>
      <c r="AC31" s="79">
        <v>46.3746607468444</v>
      </c>
      <c r="AD31" s="79">
        <v>49.5837105284444</v>
      </c>
      <c r="AE31" s="79">
        <v>50.2995476342666</v>
      </c>
      <c r="AF31" s="79">
        <v>51.0542987673333</v>
      </c>
      <c r="AG31" s="79">
        <v>51.9583711677333</v>
      </c>
      <c r="AH31" s="79">
        <v>51.9212670952444</v>
      </c>
      <c r="AI31" s="79">
        <v>52.0244345163111</v>
      </c>
      <c r="AJ31" s="79">
        <v>54.1764707206666</v>
      </c>
      <c r="AK31" s="79">
        <v>54.0144797700444</v>
      </c>
      <c r="AL31" s="79">
        <v>54.4796381422222</v>
      </c>
      <c r="AM31" s="79">
        <v>59.0950227688888</v>
      </c>
      <c r="AN31" s="79">
        <v>62.1719458533333</v>
      </c>
      <c r="AO31" s="79">
        <v>60.0000001466666</v>
      </c>
      <c r="AP31" s="79">
        <v>59.6380091955555</v>
      </c>
      <c r="AQ31" s="79">
        <v>57.0135748</v>
      </c>
      <c r="AR31" s="79">
        <v>56.9230770622222</v>
      </c>
      <c r="AS31" s="80">
        <v>55.2036200444444</v>
      </c>
      <c r="AT31" s="81" t="s">
        <v>319</v>
      </c>
      <c r="AU31" s="15">
        <v>0.016</v>
      </c>
    </row>
    <row r="32" ht="9.75" customHeight="1">
      <c r="A32" s="2" t="s">
        <v>94</v>
      </c>
      <c r="B32" s="79">
        <v>193.468427850565</v>
      </c>
      <c r="C32" s="79">
        <v>207.225970238242</v>
      </c>
      <c r="D32" s="79">
        <v>216.084780204689</v>
      </c>
      <c r="E32" s="79">
        <v>230.625178922247</v>
      </c>
      <c r="F32" s="79">
        <v>252.868098247818</v>
      </c>
      <c r="G32" s="79">
        <v>278.895709022254</v>
      </c>
      <c r="H32" s="79">
        <v>307.735634343022</v>
      </c>
      <c r="I32" s="79">
        <v>331.81809973336</v>
      </c>
      <c r="J32" s="79">
        <v>356.674292592314</v>
      </c>
      <c r="K32" s="79">
        <v>386.929352760603</v>
      </c>
      <c r="L32" s="79">
        <v>412.517190444696</v>
      </c>
      <c r="M32" s="79">
        <v>438.755363389888</v>
      </c>
      <c r="N32" s="79">
        <v>471.356820039098</v>
      </c>
      <c r="O32" s="79">
        <v>502.300244846779</v>
      </c>
      <c r="P32" s="79">
        <v>549.506790907965</v>
      </c>
      <c r="Q32" s="79">
        <v>19.2275227568201</v>
      </c>
      <c r="R32" s="79">
        <v>17.7449166563515</v>
      </c>
      <c r="S32" s="79">
        <v>17.8252863897995</v>
      </c>
      <c r="T32" s="79">
        <v>17.2944164328694</v>
      </c>
      <c r="U32" s="79">
        <v>17.7567651461714</v>
      </c>
      <c r="V32" s="79">
        <v>16.319757619126</v>
      </c>
      <c r="W32" s="79">
        <v>16.5133257779163</v>
      </c>
      <c r="X32" s="79">
        <v>16.1824227891021</v>
      </c>
      <c r="Y32" s="79">
        <v>16.4698251234953</v>
      </c>
      <c r="Z32" s="79">
        <v>15.7809204725318</v>
      </c>
      <c r="AA32" s="79">
        <v>15.8879648114474</v>
      </c>
      <c r="AB32" s="79">
        <v>14.5175148900927</v>
      </c>
      <c r="AC32" s="79">
        <v>13.2252967309799</v>
      </c>
      <c r="AD32" s="79">
        <v>12.2591315984186</v>
      </c>
      <c r="AE32" s="79">
        <v>11.4275004258707</v>
      </c>
      <c r="AF32" s="79">
        <v>11.1489388053718</v>
      </c>
      <c r="AG32" s="79">
        <v>10.9532755103985</v>
      </c>
      <c r="AH32" s="79">
        <v>11.1789389186264</v>
      </c>
      <c r="AI32" s="79">
        <v>10.6107972793231</v>
      </c>
      <c r="AJ32" s="79">
        <v>11.0086089875179</v>
      </c>
      <c r="AK32" s="79">
        <v>10.6626197604435</v>
      </c>
      <c r="AL32" s="79">
        <v>10.4696765592301</v>
      </c>
      <c r="AM32" s="79">
        <v>10.6744709187541</v>
      </c>
      <c r="AN32" s="79">
        <v>10.218897385263</v>
      </c>
      <c r="AO32" s="79">
        <v>10.1601649815561</v>
      </c>
      <c r="AP32" s="79">
        <v>10.114296255925</v>
      </c>
      <c r="AQ32" s="79">
        <v>9.48143330201252</v>
      </c>
      <c r="AR32" s="79">
        <v>8.69358064417223</v>
      </c>
      <c r="AS32" s="80">
        <v>7.47058517358745</v>
      </c>
      <c r="AT32" s="81" t="s">
        <v>461</v>
      </c>
      <c r="AU32" s="15">
        <v>0.002</v>
      </c>
    </row>
    <row r="33" ht="9.75" customHeight="1">
      <c r="A33" s="17" t="s">
        <v>95</v>
      </c>
      <c r="B33" s="82">
        <v>281.902977387204</v>
      </c>
      <c r="C33" s="82">
        <v>317.506468948474</v>
      </c>
      <c r="D33" s="82">
        <v>350.622565307074</v>
      </c>
      <c r="E33" s="82">
        <v>382.575822850784</v>
      </c>
      <c r="F33" s="82">
        <v>423.107328686339</v>
      </c>
      <c r="G33" s="82">
        <v>456.534471482048</v>
      </c>
      <c r="H33" s="82">
        <v>497.817898442892</v>
      </c>
      <c r="I33" s="82">
        <v>527.214652231688</v>
      </c>
      <c r="J33" s="82">
        <v>557.036091101916</v>
      </c>
      <c r="K33" s="82">
        <v>595.294382218264</v>
      </c>
      <c r="L33" s="82">
        <v>618.484211399443</v>
      </c>
      <c r="M33" s="82">
        <v>642.312116200308</v>
      </c>
      <c r="N33" s="82">
        <v>662.632606956712</v>
      </c>
      <c r="O33" s="82">
        <v>697.727921194666</v>
      </c>
      <c r="P33" s="82">
        <v>749.27014844435</v>
      </c>
      <c r="Q33" s="82">
        <v>805.503438953677</v>
      </c>
      <c r="R33" s="82">
        <v>840.753111171871</v>
      </c>
      <c r="S33" s="82">
        <v>883.238195377836</v>
      </c>
      <c r="T33" s="82">
        <v>910.316799341319</v>
      </c>
      <c r="U33" s="82">
        <v>935.341087344121</v>
      </c>
      <c r="V33" s="82">
        <v>961.214689892089</v>
      </c>
      <c r="W33" s="82">
        <v>956.010157493927</v>
      </c>
      <c r="X33" s="82">
        <v>932.368205418965</v>
      </c>
      <c r="Y33" s="82">
        <v>922.649295988787</v>
      </c>
      <c r="Z33" s="82">
        <v>886.029999404849</v>
      </c>
      <c r="AA33" s="82">
        <v>876.909261375679</v>
      </c>
      <c r="AB33" s="82">
        <v>921.699452468081</v>
      </c>
      <c r="AC33" s="82">
        <v>876.422492251643</v>
      </c>
      <c r="AD33" s="82">
        <v>890.93574844015</v>
      </c>
      <c r="AE33" s="82">
        <v>913.0090885427229</v>
      </c>
      <c r="AF33" s="82">
        <v>936.2212959681451</v>
      </c>
      <c r="AG33" s="82">
        <v>944.762344458819</v>
      </c>
      <c r="AH33" s="82">
        <v>965.915927362131</v>
      </c>
      <c r="AI33" s="82">
        <v>1000.5366717330498</v>
      </c>
      <c r="AJ33" s="82">
        <v>1025.301835172</v>
      </c>
      <c r="AK33" s="82">
        <v>1028.83476374592</v>
      </c>
      <c r="AL33" s="82">
        <v>1040.9303985811</v>
      </c>
      <c r="AM33" s="82">
        <v>1042.10716793192</v>
      </c>
      <c r="AN33" s="82">
        <v>1074.42088590083</v>
      </c>
      <c r="AO33" s="82">
        <v>954.754461133529</v>
      </c>
      <c r="AP33" s="82">
        <v>1026.92886021243</v>
      </c>
      <c r="AQ33" s="82">
        <v>1034.2361150376598</v>
      </c>
      <c r="AR33" s="82">
        <v>1028.1105277945</v>
      </c>
      <c r="AS33" s="82">
        <v>1032.9017184165</v>
      </c>
      <c r="AT33" s="19">
        <v>0.007</v>
      </c>
      <c r="AU33" s="89">
        <v>0.306</v>
      </c>
    </row>
    <row r="34" ht="9.75" customHeight="1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80"/>
      <c r="AT34" s="83"/>
      <c r="AU34" s="84"/>
    </row>
    <row r="35" ht="9.75" customHeight="1">
      <c r="A35" s="21" t="s">
        <v>438</v>
      </c>
      <c r="B35" s="79">
        <v>0.62111111111111</v>
      </c>
      <c r="C35" s="79">
        <v>0.90555555555556</v>
      </c>
      <c r="D35" s="79">
        <v>1.13</v>
      </c>
      <c r="E35" s="79">
        <v>1.60222222222222</v>
      </c>
      <c r="F35" s="79">
        <v>1.97555555555556</v>
      </c>
      <c r="G35" s="79">
        <v>2.07888888888889</v>
      </c>
      <c r="H35" s="79">
        <v>2.17888888888889</v>
      </c>
      <c r="I35" s="79">
        <v>2.36333333333333</v>
      </c>
      <c r="J35" s="79">
        <v>2.59666666666667</v>
      </c>
      <c r="K35" s="79">
        <v>2.87888888888889</v>
      </c>
      <c r="L35" s="79">
        <v>2.33666666666667</v>
      </c>
      <c r="M35" s="79">
        <v>2.16666666666667</v>
      </c>
      <c r="N35" s="79">
        <v>3.42111111111111</v>
      </c>
      <c r="O35" s="79">
        <v>3.58555555555556</v>
      </c>
      <c r="P35" s="79">
        <v>3.69444444444444</v>
      </c>
      <c r="Q35" s="79">
        <v>4.51</v>
      </c>
      <c r="R35" s="79">
        <v>5.16333333333333</v>
      </c>
      <c r="S35" s="79">
        <v>5.01666666666667</v>
      </c>
      <c r="T35" s="79">
        <v>5.32888888888889</v>
      </c>
      <c r="U35" s="79">
        <v>5.54333333333333</v>
      </c>
      <c r="V35" s="79">
        <v>5.80555555555556</v>
      </c>
      <c r="W35" s="79">
        <v>5.53444444444444</v>
      </c>
      <c r="X35" s="79">
        <v>6.46666666666667</v>
      </c>
      <c r="Y35" s="79">
        <v>6.92666666666667</v>
      </c>
      <c r="Z35" s="79">
        <v>7.09111111111111</v>
      </c>
      <c r="AA35" s="79">
        <v>7.20888888888889</v>
      </c>
      <c r="AB35" s="79">
        <v>7.42333333333333</v>
      </c>
      <c r="AC35" s="79">
        <v>7.97</v>
      </c>
      <c r="AD35" s="79">
        <v>8.38</v>
      </c>
      <c r="AE35" s="79">
        <v>8.67111111111111</v>
      </c>
      <c r="AF35" s="79">
        <v>8.76555555555555</v>
      </c>
      <c r="AG35" s="79">
        <v>9.12777777777778</v>
      </c>
      <c r="AH35" s="79">
        <v>9.45777777777778</v>
      </c>
      <c r="AI35" s="79">
        <v>9.62777777777778</v>
      </c>
      <c r="AJ35" s="79">
        <v>9.75777777777778</v>
      </c>
      <c r="AK35" s="79">
        <v>10.7097738880425</v>
      </c>
      <c r="AL35" s="79">
        <v>11.329691748444</v>
      </c>
      <c r="AM35" s="79">
        <v>11.788027716207</v>
      </c>
      <c r="AN35" s="79">
        <v>12.6500823946215</v>
      </c>
      <c r="AO35" s="79">
        <v>12.7721098953375</v>
      </c>
      <c r="AP35" s="79">
        <v>13.082795860662</v>
      </c>
      <c r="AQ35" s="79">
        <v>13.2885044669925</v>
      </c>
      <c r="AR35" s="79">
        <v>13.738794201828</v>
      </c>
      <c r="AS35" s="80">
        <v>15.777261936258</v>
      </c>
      <c r="AT35" s="15">
        <v>0.152</v>
      </c>
      <c r="AU35" s="15">
        <v>0.005</v>
      </c>
    </row>
    <row r="36" ht="9.75" customHeight="1">
      <c r="A36" s="21" t="s">
        <v>96</v>
      </c>
      <c r="B36" s="79">
        <v>3.70085107432664</v>
      </c>
      <c r="C36" s="79">
        <v>8.95119081347456</v>
      </c>
      <c r="D36" s="79">
        <v>12.0703381908183</v>
      </c>
      <c r="E36" s="79">
        <v>13.3384084801205</v>
      </c>
      <c r="F36" s="79">
        <v>13.8401368343772</v>
      </c>
      <c r="G36" s="79">
        <v>14.4180546875261</v>
      </c>
      <c r="H36" s="79">
        <v>14.6890034510673</v>
      </c>
      <c r="I36" s="79">
        <v>14.9162532283623</v>
      </c>
      <c r="J36" s="79">
        <v>9.34400844277162</v>
      </c>
      <c r="K36" s="79">
        <v>9.00006871927138</v>
      </c>
      <c r="L36" s="79">
        <v>4.80191008139893</v>
      </c>
      <c r="M36" s="79">
        <v>5.21761838156373</v>
      </c>
      <c r="N36" s="79">
        <v>7.14568817473521</v>
      </c>
      <c r="O36" s="79">
        <v>8.16655478697207</v>
      </c>
      <c r="P36" s="79">
        <v>9.50648125959561</v>
      </c>
      <c r="Q36" s="79">
        <v>10.2556252796283</v>
      </c>
      <c r="R36" s="79">
        <v>9.85227602816211</v>
      </c>
      <c r="S36" s="79">
        <v>12.0611614058437</v>
      </c>
      <c r="T36" s="79">
        <v>13.0941955124977</v>
      </c>
      <c r="U36" s="79">
        <v>16.5345</v>
      </c>
      <c r="V36" s="79">
        <v>26.1705</v>
      </c>
      <c r="W36" s="79">
        <v>30.9155</v>
      </c>
      <c r="X36" s="79">
        <v>32.7204</v>
      </c>
      <c r="Y36" s="79">
        <v>17.4835</v>
      </c>
      <c r="Z36" s="79">
        <v>27.77285</v>
      </c>
      <c r="AA36" s="79">
        <v>33.7406</v>
      </c>
      <c r="AB36" s="79">
        <v>39.68172</v>
      </c>
      <c r="AC36" s="79">
        <v>41.69395</v>
      </c>
      <c r="AD36" s="79">
        <v>47.085</v>
      </c>
      <c r="AE36" s="79">
        <v>56.0932</v>
      </c>
      <c r="AF36" s="79">
        <v>59.64702</v>
      </c>
      <c r="AG36" s="79">
        <v>66.284</v>
      </c>
      <c r="AH36" s="79">
        <v>78.8217499999999</v>
      </c>
      <c r="AI36" s="79">
        <v>82.67615</v>
      </c>
      <c r="AJ36" s="79">
        <v>96.38976</v>
      </c>
      <c r="AK36" s="79">
        <v>102.3241</v>
      </c>
      <c r="AL36" s="79">
        <v>111.4635</v>
      </c>
      <c r="AM36" s="79">
        <v>124.9674</v>
      </c>
      <c r="AN36" s="79">
        <v>132.402099999999</v>
      </c>
      <c r="AO36" s="79">
        <v>144.1997</v>
      </c>
      <c r="AP36" s="79">
        <v>152.3677</v>
      </c>
      <c r="AQ36" s="79">
        <v>159.8624</v>
      </c>
      <c r="AR36" s="79">
        <v>165.6327</v>
      </c>
      <c r="AS36" s="80">
        <v>166.552960950006</v>
      </c>
      <c r="AT36" s="15">
        <v>0.008</v>
      </c>
      <c r="AU36" s="15">
        <v>0.049</v>
      </c>
    </row>
    <row r="37" ht="9.75" customHeight="1">
      <c r="A37" s="21" t="s">
        <v>97</v>
      </c>
      <c r="B37" s="79">
        <v>0.78444444444444</v>
      </c>
      <c r="C37" s="79">
        <v>0.92555555555556</v>
      </c>
      <c r="D37" s="79">
        <v>0.93555555555556</v>
      </c>
      <c r="E37" s="79">
        <v>0.91</v>
      </c>
      <c r="F37" s="79">
        <v>0.83555555555556</v>
      </c>
      <c r="G37" s="79">
        <v>1.29888888888889</v>
      </c>
      <c r="H37" s="79">
        <v>1.80222222222222</v>
      </c>
      <c r="I37" s="79">
        <v>1.17777777777778</v>
      </c>
      <c r="J37" s="79">
        <v>1.22111111111111</v>
      </c>
      <c r="K37" s="79">
        <v>1.75111111111111</v>
      </c>
      <c r="L37" s="79">
        <v>1.28111111111111</v>
      </c>
      <c r="M37" s="79">
        <v>0.62</v>
      </c>
      <c r="N37" s="79">
        <v>0.68</v>
      </c>
      <c r="O37" s="79">
        <v>0.47</v>
      </c>
      <c r="P37" s="79">
        <v>0.59</v>
      </c>
      <c r="Q37" s="79">
        <v>0.85</v>
      </c>
      <c r="R37" s="79">
        <v>1.55</v>
      </c>
      <c r="S37" s="79">
        <v>3.75</v>
      </c>
      <c r="T37" s="79">
        <v>5.6</v>
      </c>
      <c r="U37" s="79">
        <v>6.45</v>
      </c>
      <c r="V37" s="79">
        <v>3.98</v>
      </c>
      <c r="W37" s="79">
        <v>1.74</v>
      </c>
      <c r="X37" s="79">
        <v>2.27</v>
      </c>
      <c r="Y37" s="79">
        <v>2.55</v>
      </c>
      <c r="Z37" s="79">
        <v>3.17</v>
      </c>
      <c r="AA37" s="79">
        <v>3.17</v>
      </c>
      <c r="AB37" s="79">
        <v>3.24</v>
      </c>
      <c r="AC37" s="79">
        <v>3.05</v>
      </c>
      <c r="AD37" s="79">
        <v>2.95</v>
      </c>
      <c r="AE37" s="79">
        <v>3.18</v>
      </c>
      <c r="AF37" s="79">
        <v>3.15</v>
      </c>
      <c r="AG37" s="79">
        <v>2.76</v>
      </c>
      <c r="AH37" s="79">
        <v>2.36</v>
      </c>
      <c r="AI37" s="79">
        <v>1.56</v>
      </c>
      <c r="AJ37" s="79">
        <v>1.0</v>
      </c>
      <c r="AK37" s="79">
        <v>1.45</v>
      </c>
      <c r="AL37" s="79">
        <v>1.45</v>
      </c>
      <c r="AM37" s="79">
        <v>1.46</v>
      </c>
      <c r="AN37" s="79">
        <v>1.886</v>
      </c>
      <c r="AO37" s="79">
        <v>1.15</v>
      </c>
      <c r="AP37" s="79">
        <v>1.303</v>
      </c>
      <c r="AQ37" s="79">
        <v>0.88</v>
      </c>
      <c r="AR37" s="79">
        <v>0.65</v>
      </c>
      <c r="AS37" s="80">
        <v>0.62</v>
      </c>
      <c r="AT37" s="81" t="s">
        <v>161</v>
      </c>
      <c r="AU37" s="84">
        <v>1.834765894326828E-4</v>
      </c>
    </row>
    <row r="38" ht="9.75" customHeight="1">
      <c r="A38" s="21" t="s">
        <v>98</v>
      </c>
      <c r="B38" s="79">
        <v>2.03666666666667</v>
      </c>
      <c r="C38" s="79">
        <v>2.10444444444444</v>
      </c>
      <c r="D38" s="79">
        <v>2.48666666666667</v>
      </c>
      <c r="E38" s="79">
        <v>2.78555555555556</v>
      </c>
      <c r="F38" s="79">
        <v>2.93111111111111</v>
      </c>
      <c r="G38" s="79">
        <v>3.21222222222222</v>
      </c>
      <c r="H38" s="79">
        <v>3.86444444444444</v>
      </c>
      <c r="I38" s="79">
        <v>4.21333333333333</v>
      </c>
      <c r="J38" s="79">
        <v>4.72111111111111</v>
      </c>
      <c r="K38" s="79">
        <v>6.25111111111111</v>
      </c>
      <c r="L38" s="79">
        <v>4.07111111111111</v>
      </c>
      <c r="M38" s="79">
        <v>4.68444444444444</v>
      </c>
      <c r="N38" s="79">
        <v>3.67555555555556</v>
      </c>
      <c r="O38" s="79">
        <v>4.03555555555556</v>
      </c>
      <c r="P38" s="79">
        <v>4.37555555555556</v>
      </c>
      <c r="Q38" s="79">
        <v>4.2</v>
      </c>
      <c r="R38" s="79">
        <v>5.73</v>
      </c>
      <c r="S38" s="79">
        <v>4.78</v>
      </c>
      <c r="T38" s="79">
        <v>6.84</v>
      </c>
      <c r="U38" s="79">
        <v>8.16</v>
      </c>
      <c r="V38" s="79">
        <v>4.19</v>
      </c>
      <c r="W38" s="79">
        <v>0.5</v>
      </c>
      <c r="X38" s="79">
        <v>2.62</v>
      </c>
      <c r="Y38" s="79">
        <v>5.42</v>
      </c>
      <c r="Z38" s="79">
        <v>5.97</v>
      </c>
      <c r="AA38" s="79">
        <v>9.27777777777778</v>
      </c>
      <c r="AB38" s="79">
        <v>9.30222222222222</v>
      </c>
      <c r="AC38" s="79">
        <v>9.27</v>
      </c>
      <c r="AD38" s="79">
        <v>9.49111111111111</v>
      </c>
      <c r="AE38" s="79">
        <v>8.64</v>
      </c>
      <c r="AF38" s="79">
        <v>9.6</v>
      </c>
      <c r="AG38" s="79">
        <v>10.5</v>
      </c>
      <c r="AH38" s="79">
        <v>9.46</v>
      </c>
      <c r="AI38" s="79">
        <v>11.02</v>
      </c>
      <c r="AJ38" s="79">
        <v>11.9</v>
      </c>
      <c r="AK38" s="79">
        <v>12.2</v>
      </c>
      <c r="AL38" s="79">
        <v>12.5</v>
      </c>
      <c r="AM38" s="79">
        <v>12.1</v>
      </c>
      <c r="AN38" s="79">
        <v>12.75</v>
      </c>
      <c r="AO38" s="79">
        <v>11.489</v>
      </c>
      <c r="AP38" s="79">
        <v>11.73</v>
      </c>
      <c r="AQ38" s="79">
        <v>13.53</v>
      </c>
      <c r="AR38" s="79">
        <v>15.52</v>
      </c>
      <c r="AS38" s="80">
        <v>15.59</v>
      </c>
      <c r="AT38" s="15">
        <v>0.007</v>
      </c>
      <c r="AU38" s="15">
        <v>0.005</v>
      </c>
    </row>
    <row r="39" ht="9.75" customHeight="1">
      <c r="A39" s="21" t="s">
        <v>99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0.32111111111111</v>
      </c>
      <c r="K39" s="79">
        <v>0.54</v>
      </c>
      <c r="L39" s="79">
        <v>0.68555555555556</v>
      </c>
      <c r="M39" s="79">
        <v>0.80777777777778</v>
      </c>
      <c r="N39" s="79">
        <v>0.88444444444444</v>
      </c>
      <c r="O39" s="79">
        <v>1.09777777777778</v>
      </c>
      <c r="P39" s="79">
        <v>1.38</v>
      </c>
      <c r="Q39" s="79">
        <v>1.75666666666667</v>
      </c>
      <c r="R39" s="79">
        <v>2.05444444444444</v>
      </c>
      <c r="S39" s="79">
        <v>2.30111111111111</v>
      </c>
      <c r="T39" s="79">
        <v>2.31555555555556</v>
      </c>
      <c r="U39" s="79">
        <v>2.40333333333333</v>
      </c>
      <c r="V39" s="79">
        <v>2.59666666666667</v>
      </c>
      <c r="W39" s="79">
        <v>2.63333333333333</v>
      </c>
      <c r="X39" s="79">
        <v>2.87777777777778</v>
      </c>
      <c r="Y39" s="79">
        <v>2.76222222222222</v>
      </c>
      <c r="Z39" s="79">
        <v>2.89222222222222</v>
      </c>
      <c r="AA39" s="79">
        <v>4.05111111111111</v>
      </c>
      <c r="AB39" s="79">
        <v>4.38</v>
      </c>
      <c r="AC39" s="79">
        <v>4.98222222222222</v>
      </c>
      <c r="AD39" s="79">
        <v>5.17333333333333</v>
      </c>
      <c r="AE39" s="79">
        <v>5.45222222222222</v>
      </c>
      <c r="AF39" s="79">
        <v>8.67</v>
      </c>
      <c r="AG39" s="79">
        <v>13.97</v>
      </c>
      <c r="AH39" s="79">
        <v>15.0</v>
      </c>
      <c r="AI39" s="79">
        <v>16.5</v>
      </c>
      <c r="AJ39" s="79">
        <v>18.5</v>
      </c>
      <c r="AK39" s="79">
        <v>19.79</v>
      </c>
      <c r="AL39" s="79">
        <v>23.7</v>
      </c>
      <c r="AM39" s="79">
        <v>24.04</v>
      </c>
      <c r="AN39" s="79">
        <v>24.056</v>
      </c>
      <c r="AO39" s="79">
        <v>24.765</v>
      </c>
      <c r="AP39" s="79">
        <v>27.106</v>
      </c>
      <c r="AQ39" s="79">
        <v>26.52</v>
      </c>
      <c r="AR39" s="79">
        <v>30.02</v>
      </c>
      <c r="AS39" s="80">
        <v>30.933367868413</v>
      </c>
      <c r="AT39" s="15">
        <v>0.033</v>
      </c>
      <c r="AU39" s="15">
        <v>0.009</v>
      </c>
    </row>
    <row r="40" ht="9.75" customHeight="1">
      <c r="A40" s="21" t="s">
        <v>100</v>
      </c>
      <c r="B40" s="79">
        <v>1.00555555555556</v>
      </c>
      <c r="C40" s="79">
        <v>1.00555555555556</v>
      </c>
      <c r="D40" s="79">
        <v>1.10333333333333</v>
      </c>
      <c r="E40" s="79">
        <v>1.58</v>
      </c>
      <c r="F40" s="79">
        <v>1.29777777777778</v>
      </c>
      <c r="G40" s="79">
        <v>2.00333333333333</v>
      </c>
      <c r="H40" s="79">
        <v>1.09444444444444</v>
      </c>
      <c r="I40" s="79">
        <v>1.55111111111111</v>
      </c>
      <c r="J40" s="79">
        <v>1.47888888888889</v>
      </c>
      <c r="K40" s="79">
        <v>4.36222222222222</v>
      </c>
      <c r="L40" s="79">
        <v>4.74111111111111</v>
      </c>
      <c r="M40" s="79">
        <v>4.32333333333333</v>
      </c>
      <c r="N40" s="79">
        <v>5.05555555555556</v>
      </c>
      <c r="O40" s="79">
        <v>5.23555555555556</v>
      </c>
      <c r="P40" s="79">
        <v>5.93</v>
      </c>
      <c r="Q40" s="79">
        <v>5.46</v>
      </c>
      <c r="R40" s="79">
        <v>5.8</v>
      </c>
      <c r="S40" s="79">
        <v>5.61</v>
      </c>
      <c r="T40" s="79">
        <v>5.86</v>
      </c>
      <c r="U40" s="79">
        <v>6.2</v>
      </c>
      <c r="V40" s="79">
        <v>6.3</v>
      </c>
      <c r="W40" s="79">
        <v>7.63</v>
      </c>
      <c r="X40" s="79">
        <v>12.62</v>
      </c>
      <c r="Y40" s="79">
        <v>13.5</v>
      </c>
      <c r="Z40" s="79">
        <v>13.5</v>
      </c>
      <c r="AA40" s="79">
        <v>13.5</v>
      </c>
      <c r="AB40" s="79">
        <v>13.7</v>
      </c>
      <c r="AC40" s="79">
        <v>17.4</v>
      </c>
      <c r="AD40" s="79">
        <v>19.58</v>
      </c>
      <c r="AE40" s="79">
        <v>22.05</v>
      </c>
      <c r="AF40" s="79">
        <v>23.7</v>
      </c>
      <c r="AG40" s="79">
        <v>27.0</v>
      </c>
      <c r="AH40" s="79">
        <v>29.5</v>
      </c>
      <c r="AI40" s="79">
        <v>31.4</v>
      </c>
      <c r="AJ40" s="79">
        <v>39.17</v>
      </c>
      <c r="AK40" s="79">
        <v>45.8</v>
      </c>
      <c r="AL40" s="79">
        <v>50.7</v>
      </c>
      <c r="AM40" s="79">
        <v>63.2</v>
      </c>
      <c r="AN40" s="79">
        <v>76.974</v>
      </c>
      <c r="AO40" s="79">
        <v>89.29</v>
      </c>
      <c r="AP40" s="79">
        <v>116.7</v>
      </c>
      <c r="AQ40" s="79">
        <v>145.2714</v>
      </c>
      <c r="AR40" s="79">
        <v>150.8</v>
      </c>
      <c r="AS40" s="80">
        <v>158.509116932471</v>
      </c>
      <c r="AT40" s="15">
        <v>0.054</v>
      </c>
      <c r="AU40" s="15">
        <v>0.047</v>
      </c>
    </row>
    <row r="41" ht="9.75" customHeight="1">
      <c r="A41" s="21" t="s">
        <v>101</v>
      </c>
      <c r="B41" s="79">
        <v>1.61666666666667</v>
      </c>
      <c r="C41" s="79">
        <v>1.34888888888889</v>
      </c>
      <c r="D41" s="79">
        <v>1.52888888888889</v>
      </c>
      <c r="E41" s="79">
        <v>1.8</v>
      </c>
      <c r="F41" s="79">
        <v>2.27777777777778</v>
      </c>
      <c r="G41" s="79">
        <v>2.71</v>
      </c>
      <c r="H41" s="79">
        <v>2.92555555555556</v>
      </c>
      <c r="I41" s="79">
        <v>4.11666666666667</v>
      </c>
      <c r="J41" s="79">
        <v>5.67666666666667</v>
      </c>
      <c r="K41" s="79">
        <v>6.97</v>
      </c>
      <c r="L41" s="79">
        <v>9.72444444444444</v>
      </c>
      <c r="M41" s="79">
        <v>11.3377777777777</v>
      </c>
      <c r="N41" s="79">
        <v>12.0166666666666</v>
      </c>
      <c r="O41" s="79">
        <v>11.7344444444444</v>
      </c>
      <c r="P41" s="79">
        <v>18.2</v>
      </c>
      <c r="Q41" s="79">
        <v>18.8</v>
      </c>
      <c r="R41" s="79">
        <v>25.2</v>
      </c>
      <c r="S41" s="79">
        <v>26.8</v>
      </c>
      <c r="T41" s="79">
        <v>29.1</v>
      </c>
      <c r="U41" s="79">
        <v>29.8</v>
      </c>
      <c r="V41" s="79">
        <v>33.52</v>
      </c>
      <c r="W41" s="79">
        <v>35.17</v>
      </c>
      <c r="X41" s="79">
        <v>38.25</v>
      </c>
      <c r="Y41" s="79">
        <v>40.04</v>
      </c>
      <c r="Z41" s="79">
        <v>42.77</v>
      </c>
      <c r="AA41" s="79">
        <v>42.93</v>
      </c>
      <c r="AB41" s="79">
        <v>44.41</v>
      </c>
      <c r="AC41" s="79">
        <v>45.34</v>
      </c>
      <c r="AD41" s="79">
        <v>46.82</v>
      </c>
      <c r="AE41" s="79">
        <v>46.2</v>
      </c>
      <c r="AF41" s="79">
        <v>49.81</v>
      </c>
      <c r="AG41" s="79">
        <v>53.69</v>
      </c>
      <c r="AH41" s="79">
        <v>56.7</v>
      </c>
      <c r="AI41" s="79">
        <v>60.06</v>
      </c>
      <c r="AJ41" s="79">
        <v>65.68</v>
      </c>
      <c r="AK41" s="79">
        <v>71.24</v>
      </c>
      <c r="AL41" s="79">
        <v>73.5</v>
      </c>
      <c r="AM41" s="79">
        <v>74.42</v>
      </c>
      <c r="AN41" s="79">
        <v>80.44</v>
      </c>
      <c r="AO41" s="79">
        <v>78.45</v>
      </c>
      <c r="AP41" s="79">
        <v>87.66</v>
      </c>
      <c r="AQ41" s="79">
        <v>92.26</v>
      </c>
      <c r="AR41" s="79">
        <v>99.33</v>
      </c>
      <c r="AS41" s="80">
        <v>103.01</v>
      </c>
      <c r="AT41" s="15">
        <v>0.04</v>
      </c>
      <c r="AU41" s="15">
        <v>0.03</v>
      </c>
    </row>
    <row r="42" ht="9.75" customHeight="1">
      <c r="A42" s="21" t="s">
        <v>102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</v>
      </c>
      <c r="H42" s="79">
        <v>0.03</v>
      </c>
      <c r="I42" s="79">
        <v>0.03333333333333</v>
      </c>
      <c r="J42" s="79">
        <v>0.03222222222222</v>
      </c>
      <c r="K42" s="79">
        <v>0.03333333333333</v>
      </c>
      <c r="L42" s="79">
        <v>0.04444444444444</v>
      </c>
      <c r="M42" s="79">
        <v>0.04555555555556</v>
      </c>
      <c r="N42" s="79">
        <v>0.04666666666667</v>
      </c>
      <c r="O42" s="79">
        <v>0.07111111111111</v>
      </c>
      <c r="P42" s="79">
        <v>0.12111111111111</v>
      </c>
      <c r="Q42" s="79">
        <v>0.14333333333333</v>
      </c>
      <c r="R42" s="79">
        <v>0.36222222222222</v>
      </c>
      <c r="S42" s="79">
        <v>0.35666666666667</v>
      </c>
      <c r="T42" s="79">
        <v>0.84333333333333</v>
      </c>
      <c r="U42" s="79">
        <v>1.38111111111111</v>
      </c>
      <c r="V42" s="79">
        <v>1.52111111111111</v>
      </c>
      <c r="W42" s="79">
        <v>1.77444444444444</v>
      </c>
      <c r="X42" s="79">
        <v>1.83555555555556</v>
      </c>
      <c r="Y42" s="79">
        <v>1.81666666666667</v>
      </c>
      <c r="Z42" s="79">
        <v>1.97</v>
      </c>
      <c r="AA42" s="79">
        <v>2.48333333333333</v>
      </c>
      <c r="AB42" s="79">
        <v>2.64666666666667</v>
      </c>
      <c r="AC42" s="79">
        <v>4.10444444444444</v>
      </c>
      <c r="AD42" s="79">
        <v>5.31111111111111</v>
      </c>
      <c r="AE42" s="79">
        <v>5.43666666666667</v>
      </c>
      <c r="AF42" s="79">
        <v>5.49111111111111</v>
      </c>
      <c r="AG42" s="79">
        <v>5.03222222222222</v>
      </c>
      <c r="AH42" s="79">
        <v>6.12111111111111</v>
      </c>
      <c r="AI42" s="79">
        <v>6.16666666666667</v>
      </c>
      <c r="AJ42" s="79">
        <v>6.39111111111111</v>
      </c>
      <c r="AK42" s="79">
        <v>5.49111111111111</v>
      </c>
      <c r="AL42" s="79">
        <v>5.62666666666667</v>
      </c>
      <c r="AM42" s="79">
        <v>5.58111111111111</v>
      </c>
      <c r="AN42" s="79">
        <v>5.31111111111111</v>
      </c>
      <c r="AO42" s="79">
        <v>5.57219</v>
      </c>
      <c r="AP42" s="79">
        <v>8.04771888888889</v>
      </c>
      <c r="AQ42" s="79">
        <v>7.08451333333333</v>
      </c>
      <c r="AR42" s="79">
        <v>5.27807718992332</v>
      </c>
      <c r="AS42" s="80">
        <v>4.46325449677798</v>
      </c>
      <c r="AT42" s="81" t="s">
        <v>462</v>
      </c>
      <c r="AU42" s="15">
        <v>0.001</v>
      </c>
    </row>
    <row r="43" ht="9.75" customHeight="1">
      <c r="A43" s="21" t="s">
        <v>103</v>
      </c>
      <c r="B43" s="79">
        <v>0.83333333333333</v>
      </c>
      <c r="C43" s="79">
        <v>1.47111111111111</v>
      </c>
      <c r="D43" s="79">
        <v>1.49333333333333</v>
      </c>
      <c r="E43" s="79">
        <v>1.73555555555556</v>
      </c>
      <c r="F43" s="79">
        <v>1.73777777777778</v>
      </c>
      <c r="G43" s="79">
        <v>1.66</v>
      </c>
      <c r="H43" s="79">
        <v>1.94</v>
      </c>
      <c r="I43" s="79">
        <v>3.9</v>
      </c>
      <c r="J43" s="79">
        <v>5.71</v>
      </c>
      <c r="K43" s="79">
        <v>6.11</v>
      </c>
      <c r="L43" s="79">
        <v>7.52</v>
      </c>
      <c r="M43" s="79">
        <v>8.86</v>
      </c>
      <c r="N43" s="79">
        <v>9.5</v>
      </c>
      <c r="O43" s="79">
        <v>8.36</v>
      </c>
      <c r="P43" s="79">
        <v>11.0</v>
      </c>
      <c r="Q43" s="79">
        <v>13.23</v>
      </c>
      <c r="R43" s="79">
        <v>15.22</v>
      </c>
      <c r="S43" s="79">
        <v>16.89</v>
      </c>
      <c r="T43" s="79">
        <v>17.36</v>
      </c>
      <c r="U43" s="79">
        <v>20.38</v>
      </c>
      <c r="V43" s="79">
        <v>20.11</v>
      </c>
      <c r="W43" s="79">
        <v>23.81</v>
      </c>
      <c r="X43" s="79">
        <v>22.17</v>
      </c>
      <c r="Y43" s="79">
        <v>22.99</v>
      </c>
      <c r="Z43" s="79">
        <v>26.86</v>
      </c>
      <c r="AA43" s="79">
        <v>31.32</v>
      </c>
      <c r="AB43" s="79">
        <v>33.8</v>
      </c>
      <c r="AC43" s="79">
        <v>36.31</v>
      </c>
      <c r="AD43" s="79">
        <v>37.07</v>
      </c>
      <c r="AE43" s="79">
        <v>38.49</v>
      </c>
      <c r="AF43" s="79">
        <v>38.38</v>
      </c>
      <c r="AG43" s="79">
        <v>44.94</v>
      </c>
      <c r="AH43" s="79">
        <v>43.39</v>
      </c>
      <c r="AI43" s="79">
        <v>44.79</v>
      </c>
      <c r="AJ43" s="79">
        <v>46.29</v>
      </c>
      <c r="AK43" s="79">
        <v>47.79</v>
      </c>
      <c r="AL43" s="79">
        <v>49.04</v>
      </c>
      <c r="AM43" s="79">
        <v>50.34</v>
      </c>
      <c r="AN43" s="79">
        <v>50.235</v>
      </c>
      <c r="AO43" s="79">
        <v>48.82</v>
      </c>
      <c r="AP43" s="79">
        <v>51.28</v>
      </c>
      <c r="AQ43" s="79">
        <v>52.308</v>
      </c>
      <c r="AR43" s="79">
        <v>54.31</v>
      </c>
      <c r="AS43" s="80">
        <v>55.95</v>
      </c>
      <c r="AT43" s="15">
        <v>0.033</v>
      </c>
      <c r="AU43" s="15">
        <v>0.017</v>
      </c>
    </row>
    <row r="44" ht="9.75" customHeight="1">
      <c r="A44" s="21" t="s">
        <v>104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</v>
      </c>
      <c r="P44" s="79">
        <v>0.0</v>
      </c>
      <c r="Q44" s="79">
        <v>0.0</v>
      </c>
      <c r="R44" s="79">
        <v>0.0</v>
      </c>
      <c r="S44" s="79">
        <v>0.0</v>
      </c>
      <c r="T44" s="79">
        <v>0.0</v>
      </c>
      <c r="U44" s="79">
        <v>0.0</v>
      </c>
      <c r="V44" s="79">
        <v>0.0</v>
      </c>
      <c r="W44" s="79">
        <v>0.0</v>
      </c>
      <c r="X44" s="79">
        <v>0.0</v>
      </c>
      <c r="Y44" s="79">
        <v>0.0</v>
      </c>
      <c r="Z44" s="79">
        <v>0.0</v>
      </c>
      <c r="AA44" s="79">
        <v>0.0</v>
      </c>
      <c r="AB44" s="79">
        <v>0.0</v>
      </c>
      <c r="AC44" s="79">
        <v>0.0</v>
      </c>
      <c r="AD44" s="79">
        <v>0.0</v>
      </c>
      <c r="AE44" s="79">
        <v>0.0</v>
      </c>
      <c r="AF44" s="79">
        <v>0.0</v>
      </c>
      <c r="AG44" s="79">
        <v>0.0</v>
      </c>
      <c r="AH44" s="79">
        <v>0.0</v>
      </c>
      <c r="AI44" s="79">
        <v>0.0</v>
      </c>
      <c r="AJ44" s="79">
        <v>0.0</v>
      </c>
      <c r="AK44" s="79">
        <v>0.0</v>
      </c>
      <c r="AL44" s="79">
        <v>0.0</v>
      </c>
      <c r="AM44" s="79">
        <v>0.0</v>
      </c>
      <c r="AN44" s="79">
        <v>0.0</v>
      </c>
      <c r="AO44" s="79">
        <v>0.775501161</v>
      </c>
      <c r="AP44" s="79">
        <v>6.24</v>
      </c>
      <c r="AQ44" s="79">
        <v>9.4</v>
      </c>
      <c r="AR44" s="79">
        <v>7.59</v>
      </c>
      <c r="AS44" s="80">
        <v>10.33</v>
      </c>
      <c r="AT44" s="15">
        <v>0.365</v>
      </c>
      <c r="AU44" s="15">
        <v>0.003</v>
      </c>
    </row>
    <row r="45" ht="9.75" customHeight="1">
      <c r="A45" s="21" t="s">
        <v>105</v>
      </c>
      <c r="B45" s="79">
        <v>0.13458998805</v>
      </c>
      <c r="C45" s="79">
        <v>0.12598166565</v>
      </c>
      <c r="D45" s="79">
        <v>0.1245375063</v>
      </c>
      <c r="E45" s="79">
        <v>0.05405686665</v>
      </c>
      <c r="F45" s="79">
        <v>0.06606321105</v>
      </c>
      <c r="G45" s="79">
        <v>0.0603715242</v>
      </c>
      <c r="H45" s="79">
        <v>0.0581628099</v>
      </c>
      <c r="I45" s="79">
        <v>0.05779469085</v>
      </c>
      <c r="J45" s="79">
        <v>0.0568602348</v>
      </c>
      <c r="K45" s="79">
        <v>0.0404930955</v>
      </c>
      <c r="L45" s="79">
        <v>0.0019255458</v>
      </c>
      <c r="M45" s="79">
        <v>0.0020388132</v>
      </c>
      <c r="N45" s="79">
        <v>0.04539191055</v>
      </c>
      <c r="O45" s="79">
        <v>0.06430756635</v>
      </c>
      <c r="P45" s="79">
        <v>0.05615231355</v>
      </c>
      <c r="Q45" s="79">
        <v>0.0528392421</v>
      </c>
      <c r="R45" s="79">
        <v>0.03961527315</v>
      </c>
      <c r="S45" s="79">
        <v>0.0451370589</v>
      </c>
      <c r="T45" s="79">
        <v>0.04142755155</v>
      </c>
      <c r="U45" s="79">
        <v>0.12469619621667</v>
      </c>
      <c r="V45" s="79">
        <v>0.17179306858889</v>
      </c>
      <c r="W45" s="79">
        <v>0.16404906061667</v>
      </c>
      <c r="X45" s="79">
        <v>0.17564025717222</v>
      </c>
      <c r="Y45" s="79">
        <v>0.19888863995556</v>
      </c>
      <c r="Z45" s="79">
        <v>0.27266023396111</v>
      </c>
      <c r="AA45" s="79">
        <v>0.27289482372778</v>
      </c>
      <c r="AB45" s="79">
        <v>0.26021692989444</v>
      </c>
      <c r="AC45" s="79">
        <v>0.27660848302778</v>
      </c>
      <c r="AD45" s="79">
        <v>0.24628088774444</v>
      </c>
      <c r="AE45" s="79">
        <v>0.2606471356</v>
      </c>
      <c r="AF45" s="79">
        <v>0.26401553974444</v>
      </c>
      <c r="AG45" s="79">
        <v>0.25780194267778</v>
      </c>
      <c r="AH45" s="79">
        <v>0.26005923571111</v>
      </c>
      <c r="AI45" s="79">
        <v>0.26368249150556</v>
      </c>
      <c r="AJ45" s="79">
        <v>1.4873803557</v>
      </c>
      <c r="AK45" s="79">
        <v>1.9046384173</v>
      </c>
      <c r="AL45" s="79">
        <v>2.5651585754</v>
      </c>
      <c r="AM45" s="79">
        <v>2.97610623945</v>
      </c>
      <c r="AN45" s="79">
        <v>3.6404422823</v>
      </c>
      <c r="AO45" s="79">
        <v>3.03441618140273</v>
      </c>
      <c r="AP45" s="79">
        <v>3.38656059890303</v>
      </c>
      <c r="AQ45" s="79">
        <v>4.442988925</v>
      </c>
      <c r="AR45" s="79">
        <v>2.62710306764099</v>
      </c>
      <c r="AS45" s="80">
        <v>6.51070907378409</v>
      </c>
      <c r="AT45" s="15">
        <v>1.485</v>
      </c>
      <c r="AU45" s="15">
        <v>0.002</v>
      </c>
    </row>
    <row r="46" ht="9.75" customHeight="1">
      <c r="A46" s="17" t="s">
        <v>106</v>
      </c>
      <c r="B46" s="82">
        <v>10.7332188401544</v>
      </c>
      <c r="C46" s="82">
        <v>16.8382835902356</v>
      </c>
      <c r="D46" s="82">
        <v>20.8726534748961</v>
      </c>
      <c r="E46" s="82">
        <v>23.8057986801038</v>
      </c>
      <c r="F46" s="82">
        <v>24.9617556009827</v>
      </c>
      <c r="G46" s="82">
        <v>27.4417595450594</v>
      </c>
      <c r="H46" s="82">
        <v>28.5827218165228</v>
      </c>
      <c r="I46" s="82">
        <v>32.3296034747678</v>
      </c>
      <c r="J46" s="82">
        <v>31.1586464553494</v>
      </c>
      <c r="K46" s="82">
        <v>37.937228481438</v>
      </c>
      <c r="L46" s="82">
        <v>35.2082800716433</v>
      </c>
      <c r="M46" s="82">
        <v>38.0652127503192</v>
      </c>
      <c r="N46" s="82">
        <v>42.4710800852852</v>
      </c>
      <c r="O46" s="82">
        <v>42.820862353322</v>
      </c>
      <c r="P46" s="82">
        <v>54.8537446842567</v>
      </c>
      <c r="Q46" s="82">
        <v>59.2584645217283</v>
      </c>
      <c r="R46" s="82">
        <v>70.9718913013121</v>
      </c>
      <c r="S46" s="82">
        <v>77.6107429091882</v>
      </c>
      <c r="T46" s="82">
        <v>86.3834008418255</v>
      </c>
      <c r="U46" s="82">
        <v>96.9769739739944</v>
      </c>
      <c r="V46" s="82">
        <v>104.365626401922</v>
      </c>
      <c r="W46" s="82">
        <v>109.871771282838</v>
      </c>
      <c r="X46" s="82">
        <v>122.006040257172</v>
      </c>
      <c r="Y46" s="82">
        <v>113.687944195511</v>
      </c>
      <c r="Z46" s="82">
        <v>132.268843567294</v>
      </c>
      <c r="AA46" s="82">
        <v>147.954605934838</v>
      </c>
      <c r="AB46" s="82">
        <v>158.844159152116</v>
      </c>
      <c r="AC46" s="82">
        <v>170.397225149694</v>
      </c>
      <c r="AD46" s="82">
        <v>182.106836443299</v>
      </c>
      <c r="AE46" s="82">
        <v>194.4738471356</v>
      </c>
      <c r="AF46" s="82">
        <v>207.477702206411</v>
      </c>
      <c r="AG46" s="82">
        <v>233.561801942677</v>
      </c>
      <c r="AH46" s="82">
        <v>251.070698124599</v>
      </c>
      <c r="AI46" s="82">
        <v>264.064276935949</v>
      </c>
      <c r="AJ46" s="82">
        <v>296.566029244588</v>
      </c>
      <c r="AK46" s="82">
        <v>318.699623416453</v>
      </c>
      <c r="AL46" s="82">
        <v>341.87501699051</v>
      </c>
      <c r="AM46" s="82">
        <v>370.872645066768</v>
      </c>
      <c r="AN46" s="82">
        <v>400.344735788032</v>
      </c>
      <c r="AO46" s="82">
        <v>420.31791723774</v>
      </c>
      <c r="AP46" s="82">
        <v>478.903775348453</v>
      </c>
      <c r="AQ46" s="82">
        <v>524.847806725325</v>
      </c>
      <c r="AR46" s="82">
        <v>545.496674459392</v>
      </c>
      <c r="AS46" s="82">
        <v>568.24667125771</v>
      </c>
      <c r="AT46" s="19">
        <v>0.045</v>
      </c>
      <c r="AU46" s="89">
        <v>0.168</v>
      </c>
    </row>
    <row r="47" ht="9.75" customHeight="1"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80"/>
      <c r="AT47" s="83"/>
      <c r="AU47" s="84"/>
    </row>
    <row r="48" ht="9.75" customHeight="1">
      <c r="A48" s="21" t="s">
        <v>107</v>
      </c>
      <c r="B48" s="79">
        <v>2.53333333333333</v>
      </c>
      <c r="C48" s="79">
        <v>2.67</v>
      </c>
      <c r="D48" s="79">
        <v>3.38333333333333</v>
      </c>
      <c r="E48" s="79">
        <v>4.49</v>
      </c>
      <c r="F48" s="79">
        <v>5.19111111111111</v>
      </c>
      <c r="G48" s="79">
        <v>6.39222222222222</v>
      </c>
      <c r="H48" s="79">
        <v>8.05111111111111</v>
      </c>
      <c r="I48" s="79">
        <v>7.70555555555556</v>
      </c>
      <c r="J48" s="79">
        <v>11.95</v>
      </c>
      <c r="K48" s="79">
        <v>19.5877777777777</v>
      </c>
      <c r="L48" s="79">
        <v>14.1744444444444</v>
      </c>
      <c r="M48" s="79">
        <v>16.8766666666666</v>
      </c>
      <c r="N48" s="79">
        <v>21.9355555555555</v>
      </c>
      <c r="O48" s="79">
        <v>31.6166666666666</v>
      </c>
      <c r="P48" s="79">
        <v>31.4644444444444</v>
      </c>
      <c r="Q48" s="79">
        <v>34.2688888888888</v>
      </c>
      <c r="R48" s="79">
        <v>36.4755555555555</v>
      </c>
      <c r="S48" s="79">
        <v>41.1655555555555</v>
      </c>
      <c r="T48" s="79">
        <v>43.0355555555555</v>
      </c>
      <c r="U48" s="79">
        <v>46.4022222222222</v>
      </c>
      <c r="V48" s="79">
        <v>49.27</v>
      </c>
      <c r="W48" s="79">
        <v>53.2</v>
      </c>
      <c r="X48" s="79">
        <v>55.3444444444444</v>
      </c>
      <c r="Y48" s="79">
        <v>56.0966666666666</v>
      </c>
      <c r="Z48" s="79">
        <v>51.62</v>
      </c>
      <c r="AA48" s="79">
        <v>58.7044444444444</v>
      </c>
      <c r="AB48" s="79">
        <v>62.3433333333333</v>
      </c>
      <c r="AC48" s="79">
        <v>71.81</v>
      </c>
      <c r="AD48" s="79">
        <v>76.5866666666666</v>
      </c>
      <c r="AE48" s="79">
        <v>86.0077777777777</v>
      </c>
      <c r="AF48" s="79">
        <v>84.4122222222222</v>
      </c>
      <c r="AG48" s="79">
        <v>78.24</v>
      </c>
      <c r="AH48" s="79">
        <v>80.3666666666666</v>
      </c>
      <c r="AI48" s="79">
        <v>82.8288888888888</v>
      </c>
      <c r="AJ48" s="79">
        <v>82.0088888888888</v>
      </c>
      <c r="AK48" s="79">
        <v>88.22</v>
      </c>
      <c r="AL48" s="79">
        <v>84.467</v>
      </c>
      <c r="AM48" s="79">
        <v>84.827</v>
      </c>
      <c r="AN48" s="79">
        <v>85.819</v>
      </c>
      <c r="AO48" s="79">
        <v>79.55</v>
      </c>
      <c r="AP48" s="79">
        <v>80.412</v>
      </c>
      <c r="AQ48" s="79">
        <v>82.7</v>
      </c>
      <c r="AR48" s="79">
        <v>81.5</v>
      </c>
      <c r="AS48" s="80">
        <v>78.5999999999999</v>
      </c>
      <c r="AT48" s="81" t="s">
        <v>169</v>
      </c>
      <c r="AU48" s="15">
        <v>0.023</v>
      </c>
    </row>
    <row r="49" ht="9.75" customHeight="1">
      <c r="A49" s="21" t="s">
        <v>112</v>
      </c>
      <c r="B49" s="79">
        <v>0.085</v>
      </c>
      <c r="C49" s="79">
        <v>0.085</v>
      </c>
      <c r="D49" s="79">
        <v>0.071</v>
      </c>
      <c r="E49" s="79">
        <v>0.057</v>
      </c>
      <c r="F49" s="79">
        <v>0.06</v>
      </c>
      <c r="G49" s="79">
        <v>0.05</v>
      </c>
      <c r="H49" s="79">
        <v>0.38</v>
      </c>
      <c r="I49" s="79">
        <v>0.46</v>
      </c>
      <c r="J49" s="79">
        <v>0.74</v>
      </c>
      <c r="K49" s="79">
        <v>1.12</v>
      </c>
      <c r="L49" s="79">
        <v>2.18</v>
      </c>
      <c r="M49" s="79">
        <v>2.44</v>
      </c>
      <c r="N49" s="79">
        <v>2.67</v>
      </c>
      <c r="O49" s="79">
        <v>3.13</v>
      </c>
      <c r="P49" s="79">
        <v>4.02</v>
      </c>
      <c r="Q49" s="79">
        <v>4.93</v>
      </c>
      <c r="R49" s="79">
        <v>5.68</v>
      </c>
      <c r="S49" s="79">
        <v>6.28</v>
      </c>
      <c r="T49" s="79">
        <v>6.92</v>
      </c>
      <c r="U49" s="79">
        <v>7.74</v>
      </c>
      <c r="V49" s="79">
        <v>8.07</v>
      </c>
      <c r="W49" s="79">
        <v>9.08</v>
      </c>
      <c r="X49" s="79">
        <v>9.82</v>
      </c>
      <c r="Y49" s="79">
        <v>11.29</v>
      </c>
      <c r="Z49" s="79">
        <v>12.1</v>
      </c>
      <c r="AA49" s="79">
        <v>12.5</v>
      </c>
      <c r="AB49" s="79">
        <v>13.3</v>
      </c>
      <c r="AC49" s="79">
        <v>13.6</v>
      </c>
      <c r="AD49" s="79">
        <v>14.0</v>
      </c>
      <c r="AE49" s="79">
        <v>16.8</v>
      </c>
      <c r="AF49" s="79">
        <v>21.0</v>
      </c>
      <c r="AG49" s="79">
        <v>25.2</v>
      </c>
      <c r="AH49" s="79">
        <v>27.3</v>
      </c>
      <c r="AI49" s="79">
        <v>30.1</v>
      </c>
      <c r="AJ49" s="79">
        <v>33.0</v>
      </c>
      <c r="AK49" s="79">
        <v>42.5</v>
      </c>
      <c r="AL49" s="79">
        <v>54.7</v>
      </c>
      <c r="AM49" s="79">
        <v>55.69</v>
      </c>
      <c r="AN49" s="79">
        <v>58.97</v>
      </c>
      <c r="AO49" s="79">
        <v>62.69</v>
      </c>
      <c r="AP49" s="79">
        <v>61.32</v>
      </c>
      <c r="AQ49" s="79">
        <v>61.4475645</v>
      </c>
      <c r="AR49" s="79">
        <v>60.8812275</v>
      </c>
      <c r="AS49" s="80">
        <v>56.067363</v>
      </c>
      <c r="AT49" s="81" t="s">
        <v>463</v>
      </c>
      <c r="AU49" s="15">
        <v>0.017</v>
      </c>
    </row>
    <row r="50" ht="9.75" customHeight="1">
      <c r="A50" s="21" t="s">
        <v>115</v>
      </c>
      <c r="B50" s="79">
        <v>0.0</v>
      </c>
      <c r="C50" s="79">
        <v>1.44777777777778</v>
      </c>
      <c r="D50" s="79">
        <v>3.19777777777778</v>
      </c>
      <c r="E50" s="79">
        <v>3.79777777777778</v>
      </c>
      <c r="F50" s="79">
        <v>3.49777777777778</v>
      </c>
      <c r="G50" s="79">
        <v>4.64</v>
      </c>
      <c r="H50" s="79">
        <v>4.78</v>
      </c>
      <c r="I50" s="79">
        <v>5.05</v>
      </c>
      <c r="J50" s="79">
        <v>5.12</v>
      </c>
      <c r="K50" s="79">
        <v>6.79</v>
      </c>
      <c r="L50" s="79">
        <v>5.17</v>
      </c>
      <c r="M50" s="79">
        <v>3.8</v>
      </c>
      <c r="N50" s="79">
        <v>3.38</v>
      </c>
      <c r="O50" s="79">
        <v>3.45</v>
      </c>
      <c r="P50" s="79">
        <v>3.67</v>
      </c>
      <c r="Q50" s="79">
        <v>4.6</v>
      </c>
      <c r="R50" s="79">
        <v>5.6</v>
      </c>
      <c r="S50" s="79">
        <v>5.0</v>
      </c>
      <c r="T50" s="79">
        <v>5.5</v>
      </c>
      <c r="U50" s="79">
        <v>6.8</v>
      </c>
      <c r="V50" s="79">
        <v>6.2</v>
      </c>
      <c r="W50" s="79">
        <v>6.54</v>
      </c>
      <c r="X50" s="79">
        <v>6.77</v>
      </c>
      <c r="Y50" s="79">
        <v>6.36</v>
      </c>
      <c r="Z50" s="79">
        <v>6.39</v>
      </c>
      <c r="AA50" s="79">
        <v>6.34</v>
      </c>
      <c r="AB50" s="79">
        <v>6.42</v>
      </c>
      <c r="AC50" s="79">
        <v>6.57</v>
      </c>
      <c r="AD50" s="79">
        <v>6.36</v>
      </c>
      <c r="AE50" s="79">
        <v>5.02</v>
      </c>
      <c r="AF50" s="79">
        <v>5.88</v>
      </c>
      <c r="AG50" s="79">
        <v>6.18</v>
      </c>
      <c r="AH50" s="79">
        <v>5.9</v>
      </c>
      <c r="AI50" s="79">
        <v>5.5</v>
      </c>
      <c r="AJ50" s="79">
        <v>8.06</v>
      </c>
      <c r="AK50" s="79">
        <v>11.3</v>
      </c>
      <c r="AL50" s="79">
        <v>13.19</v>
      </c>
      <c r="AM50" s="79">
        <v>15.28</v>
      </c>
      <c r="AN50" s="79">
        <v>15.9</v>
      </c>
      <c r="AO50" s="79">
        <v>15.9</v>
      </c>
      <c r="AP50" s="79">
        <v>16.81</v>
      </c>
      <c r="AQ50" s="79">
        <v>7.855</v>
      </c>
      <c r="AR50" s="79">
        <v>12.2</v>
      </c>
      <c r="AS50" s="80">
        <v>11.9815238610538</v>
      </c>
      <c r="AT50" s="81" t="s">
        <v>156</v>
      </c>
      <c r="AU50" s="15">
        <v>0.004</v>
      </c>
    </row>
    <row r="51" ht="9.75" customHeight="1">
      <c r="A51" s="21" t="s">
        <v>116</v>
      </c>
      <c r="B51" s="79">
        <v>0.11111111111111</v>
      </c>
      <c r="C51" s="79">
        <v>0.20555555555556</v>
      </c>
      <c r="D51" s="79">
        <v>0.27555555555556</v>
      </c>
      <c r="E51" s="79">
        <v>0.42222222222222</v>
      </c>
      <c r="F51" s="79">
        <v>0.39444444444444</v>
      </c>
      <c r="G51" s="79">
        <v>0.35333333333333</v>
      </c>
      <c r="H51" s="79">
        <v>0.65555555555556</v>
      </c>
      <c r="I51" s="79">
        <v>0.86333333333333</v>
      </c>
      <c r="J51" s="79">
        <v>1.04555555555556</v>
      </c>
      <c r="K51" s="79">
        <v>1.37777777777778</v>
      </c>
      <c r="L51" s="79">
        <v>1.66555555555556</v>
      </c>
      <c r="M51" s="79">
        <v>2.45333333333333</v>
      </c>
      <c r="N51" s="79">
        <v>2.55555555555556</v>
      </c>
      <c r="O51" s="79">
        <v>2.89666666666667</v>
      </c>
      <c r="P51" s="79">
        <v>2.78666666666667</v>
      </c>
      <c r="Q51" s="79">
        <v>2.64</v>
      </c>
      <c r="R51" s="79">
        <v>3.07888888888889</v>
      </c>
      <c r="S51" s="79">
        <v>3.04888888888889</v>
      </c>
      <c r="T51" s="79">
        <v>3.66555555555556</v>
      </c>
      <c r="U51" s="79">
        <v>4.24444444444445</v>
      </c>
      <c r="V51" s="79">
        <v>4.04111111111111</v>
      </c>
      <c r="W51" s="79">
        <v>3.94222222222222</v>
      </c>
      <c r="X51" s="79">
        <v>4.26666666666667</v>
      </c>
      <c r="Y51" s="79">
        <v>4.86222222222222</v>
      </c>
      <c r="Z51" s="79">
        <v>4.44111111111111</v>
      </c>
      <c r="AA51" s="79">
        <v>4.83333333333333</v>
      </c>
      <c r="AB51" s="79">
        <v>5.43666666666667</v>
      </c>
      <c r="AC51" s="79">
        <v>5.23641835174172</v>
      </c>
      <c r="AD51" s="79">
        <v>6.33440951571792</v>
      </c>
      <c r="AE51" s="79">
        <v>4.5660173605211</v>
      </c>
      <c r="AF51" s="79">
        <v>11.7941726706315</v>
      </c>
      <c r="AG51" s="79">
        <v>16.0645709430756</v>
      </c>
      <c r="AH51" s="79">
        <v>18.0425173038798</v>
      </c>
      <c r="AI51" s="79">
        <v>22.5521614273576</v>
      </c>
      <c r="AJ51" s="79">
        <v>24.4388716227697</v>
      </c>
      <c r="AK51" s="79">
        <v>25.0514992636646</v>
      </c>
      <c r="AL51" s="79">
        <v>29.5973685315774</v>
      </c>
      <c r="AM51" s="79">
        <v>36.8549968932313</v>
      </c>
      <c r="AN51" s="79">
        <v>36.1674572350608</v>
      </c>
      <c r="AO51" s="79">
        <v>25.9975557668346</v>
      </c>
      <c r="AP51" s="79">
        <v>37.3211960839893</v>
      </c>
      <c r="AQ51" s="79">
        <v>40.5799083052047</v>
      </c>
      <c r="AR51" s="79">
        <v>43.2865998102735</v>
      </c>
      <c r="AS51" s="80">
        <v>36.0691321155807</v>
      </c>
      <c r="AT51" s="81" t="s">
        <v>464</v>
      </c>
      <c r="AU51" s="15">
        <v>0.011</v>
      </c>
    </row>
    <row r="52" ht="9.75" customHeight="1">
      <c r="A52" s="21" t="s">
        <v>120</v>
      </c>
      <c r="B52" s="79">
        <v>0.11444444444444</v>
      </c>
      <c r="C52" s="79">
        <v>0.11908111111111</v>
      </c>
      <c r="D52" s="79">
        <v>0.16529111077778</v>
      </c>
      <c r="E52" s="79">
        <v>0.31163777777778</v>
      </c>
      <c r="F52" s="79">
        <v>0.44454666633333</v>
      </c>
      <c r="G52" s="79">
        <v>0.45595</v>
      </c>
      <c r="H52" s="79">
        <v>0.42487</v>
      </c>
      <c r="I52" s="79">
        <v>0.49812666666667</v>
      </c>
      <c r="J52" s="79">
        <v>0.58252666666667</v>
      </c>
      <c r="K52" s="79">
        <v>0.63913777777778</v>
      </c>
      <c r="L52" s="79">
        <v>0.85276333333333</v>
      </c>
      <c r="M52" s="79">
        <v>0.90804333333333</v>
      </c>
      <c r="N52" s="79">
        <v>0.94900333333333</v>
      </c>
      <c r="O52" s="79">
        <v>0.97977777777778</v>
      </c>
      <c r="P52" s="79">
        <v>0.99523777777778</v>
      </c>
      <c r="Q52" s="79">
        <v>1.02753555555556</v>
      </c>
      <c r="R52" s="79">
        <v>1.05918666666667</v>
      </c>
      <c r="S52" s="79">
        <v>1.03664111111111</v>
      </c>
      <c r="T52" s="79">
        <v>1.19925666666667</v>
      </c>
      <c r="U52" s="79">
        <v>1.17642666666667</v>
      </c>
      <c r="V52" s="79">
        <v>1.21253444444444</v>
      </c>
      <c r="W52" s="79">
        <v>1.15966777777778</v>
      </c>
      <c r="X52" s="79">
        <v>2.32855777777778</v>
      </c>
      <c r="Y52" s="79">
        <v>2.91949333333333</v>
      </c>
      <c r="Z52" s="79">
        <v>2.98570555555556</v>
      </c>
      <c r="AA52" s="79">
        <v>2.88444777777778</v>
      </c>
      <c r="AB52" s="79">
        <v>3.8811</v>
      </c>
      <c r="AC52" s="79">
        <v>4.79087555555556</v>
      </c>
      <c r="AD52" s="79">
        <v>5.61144666666667</v>
      </c>
      <c r="AE52" s="79">
        <v>6.49470777777778</v>
      </c>
      <c r="AF52" s="79">
        <v>6.49082666666667</v>
      </c>
      <c r="AG52" s="79">
        <v>6.93676222222222</v>
      </c>
      <c r="AH52" s="79">
        <v>6.65078</v>
      </c>
      <c r="AI52" s="79">
        <v>7.24153607777778</v>
      </c>
      <c r="AJ52" s="79">
        <v>8.87880914722222</v>
      </c>
      <c r="AK52" s="79">
        <v>9.91215738222222</v>
      </c>
      <c r="AL52" s="79">
        <v>10.4098600070031</v>
      </c>
      <c r="AM52" s="79">
        <v>12.3336618465957</v>
      </c>
      <c r="AN52" s="79">
        <v>15.7882503521428</v>
      </c>
      <c r="AO52" s="79">
        <v>16.3095345230796</v>
      </c>
      <c r="AP52" s="79">
        <v>18.400265243</v>
      </c>
      <c r="AQ52" s="79">
        <v>18.6324709</v>
      </c>
      <c r="AR52" s="79">
        <v>18.4619144678267</v>
      </c>
      <c r="AS52" s="80">
        <v>21.5695196563475</v>
      </c>
      <c r="AT52" s="15">
        <v>0.172</v>
      </c>
      <c r="AU52" s="15">
        <v>0.006</v>
      </c>
    </row>
    <row r="53" ht="9.75" customHeight="1">
      <c r="A53" s="17" t="s">
        <v>121</v>
      </c>
      <c r="B53" s="82">
        <v>2.84388888888889</v>
      </c>
      <c r="C53" s="82">
        <v>4.52741444444444</v>
      </c>
      <c r="D53" s="82">
        <v>7.09295777744445</v>
      </c>
      <c r="E53" s="82">
        <v>9.07863777777778</v>
      </c>
      <c r="F53" s="82">
        <v>9.58787999966667</v>
      </c>
      <c r="G53" s="82">
        <v>11.8915055555555</v>
      </c>
      <c r="H53" s="82">
        <v>14.2915366666666</v>
      </c>
      <c r="I53" s="82">
        <v>14.5770155555555</v>
      </c>
      <c r="J53" s="82">
        <v>19.4380822222222</v>
      </c>
      <c r="K53" s="82">
        <v>29.5146933333333</v>
      </c>
      <c r="L53" s="82">
        <v>24.0427633333333</v>
      </c>
      <c r="M53" s="82">
        <v>26.4780433333333</v>
      </c>
      <c r="N53" s="82">
        <v>31.4901144444444</v>
      </c>
      <c r="O53" s="82">
        <v>42.0731111111111</v>
      </c>
      <c r="P53" s="82">
        <v>42.9363488888888</v>
      </c>
      <c r="Q53" s="82">
        <v>47.4664244444444</v>
      </c>
      <c r="R53" s="82">
        <v>51.8936311111111</v>
      </c>
      <c r="S53" s="82">
        <v>56.5310855555555</v>
      </c>
      <c r="T53" s="82">
        <v>60.3203677777777</v>
      </c>
      <c r="U53" s="82">
        <v>66.3630933333333</v>
      </c>
      <c r="V53" s="82">
        <v>68.7936455555555</v>
      </c>
      <c r="W53" s="82">
        <v>73.92189</v>
      </c>
      <c r="X53" s="82">
        <v>78.5296688888888</v>
      </c>
      <c r="Y53" s="82">
        <v>81.5283822222222</v>
      </c>
      <c r="Z53" s="82">
        <v>77.5368166666666</v>
      </c>
      <c r="AA53" s="82">
        <v>85.2622255555555</v>
      </c>
      <c r="AB53" s="82">
        <v>91.3811</v>
      </c>
      <c r="AC53" s="82">
        <v>102.007293907297</v>
      </c>
      <c r="AD53" s="82">
        <v>108.892522849051</v>
      </c>
      <c r="AE53" s="82">
        <v>118.888502916076</v>
      </c>
      <c r="AF53" s="82">
        <v>129.57722155952</v>
      </c>
      <c r="AG53" s="82">
        <v>132.621333165297</v>
      </c>
      <c r="AH53" s="82">
        <v>138.259963970546</v>
      </c>
      <c r="AI53" s="82">
        <v>148.222586394024</v>
      </c>
      <c r="AJ53" s="82">
        <v>156.38656965888</v>
      </c>
      <c r="AK53" s="82">
        <v>176.983656645886</v>
      </c>
      <c r="AL53" s="82">
        <v>192.36422853858</v>
      </c>
      <c r="AM53" s="82">
        <v>204.985658739827</v>
      </c>
      <c r="AN53" s="82">
        <v>212.644707587203</v>
      </c>
      <c r="AO53" s="82">
        <v>200.447090289914</v>
      </c>
      <c r="AP53" s="82">
        <v>214.263461326989</v>
      </c>
      <c r="AQ53" s="82">
        <v>211.214943705204</v>
      </c>
      <c r="AR53" s="82">
        <v>216.3297417781</v>
      </c>
      <c r="AS53" s="82">
        <v>204.287538632982</v>
      </c>
      <c r="AT53" s="86" t="s">
        <v>465</v>
      </c>
      <c r="AU53" s="89">
        <v>0.06</v>
      </c>
    </row>
    <row r="54" ht="9.75" customHeight="1"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80"/>
      <c r="AT54" s="83"/>
      <c r="AU54" s="84"/>
    </row>
    <row r="55" ht="9.75" customHeight="1">
      <c r="A55" s="21" t="s">
        <v>122</v>
      </c>
      <c r="B55" s="79">
        <v>1.74</v>
      </c>
      <c r="C55" s="79">
        <v>2.59666666666667</v>
      </c>
      <c r="D55" s="79">
        <v>3.72777777777778</v>
      </c>
      <c r="E55" s="79">
        <v>4.73333333333333</v>
      </c>
      <c r="F55" s="79">
        <v>5.4</v>
      </c>
      <c r="G55" s="79">
        <v>5.79888888888889</v>
      </c>
      <c r="H55" s="79">
        <v>6.84555555555556</v>
      </c>
      <c r="I55" s="79">
        <v>7.82</v>
      </c>
      <c r="J55" s="79">
        <v>8.41888888888889</v>
      </c>
      <c r="K55" s="79">
        <v>9.69111111111111</v>
      </c>
      <c r="L55" s="79">
        <v>11.1277777777777</v>
      </c>
      <c r="M55" s="79">
        <v>12.0611111111111</v>
      </c>
      <c r="N55" s="79">
        <v>11.7633333333333</v>
      </c>
      <c r="O55" s="79">
        <v>12.7777777777777</v>
      </c>
      <c r="P55" s="79">
        <v>12.6011111111111</v>
      </c>
      <c r="Q55" s="79">
        <v>13.47</v>
      </c>
      <c r="R55" s="79">
        <v>14.7144444444444</v>
      </c>
      <c r="S55" s="79">
        <v>15.0222222222222</v>
      </c>
      <c r="T55" s="79">
        <v>15.3844444444444</v>
      </c>
      <c r="U55" s="79">
        <v>17.8055555555555</v>
      </c>
      <c r="V55" s="79">
        <v>20.7255555555555</v>
      </c>
      <c r="W55" s="79">
        <v>21.6966666666666</v>
      </c>
      <c r="X55" s="79">
        <v>23.4633333333333</v>
      </c>
      <c r="Y55" s="79">
        <v>24.5188888888888</v>
      </c>
      <c r="Z55" s="79">
        <v>28.1466666666666</v>
      </c>
      <c r="AA55" s="79">
        <v>29.76</v>
      </c>
      <c r="AB55" s="79">
        <v>29.7977777777777</v>
      </c>
      <c r="AC55" s="79">
        <v>29.8022222222222</v>
      </c>
      <c r="AD55" s="79">
        <v>30.3611111111111</v>
      </c>
      <c r="AE55" s="79">
        <v>30.7544444444444</v>
      </c>
      <c r="AF55" s="79">
        <v>31.1655555555555</v>
      </c>
      <c r="AG55" s="79">
        <v>32.481679</v>
      </c>
      <c r="AH55" s="79">
        <v>32.606881</v>
      </c>
      <c r="AI55" s="79">
        <v>33.179767</v>
      </c>
      <c r="AJ55" s="79">
        <v>35.257296</v>
      </c>
      <c r="AK55" s="79">
        <v>37.128821</v>
      </c>
      <c r="AL55" s="79">
        <v>38.886196</v>
      </c>
      <c r="AM55" s="79">
        <v>39.955687</v>
      </c>
      <c r="AN55" s="79">
        <v>38.25625</v>
      </c>
      <c r="AO55" s="79">
        <v>42.345198</v>
      </c>
      <c r="AP55" s="79">
        <v>45.228957</v>
      </c>
      <c r="AQ55" s="79">
        <v>44.93718</v>
      </c>
      <c r="AR55" s="79">
        <v>43.361743</v>
      </c>
      <c r="AS55" s="80">
        <v>42.851751</v>
      </c>
      <c r="AT55" s="81" t="s">
        <v>320</v>
      </c>
      <c r="AU55" s="15">
        <v>0.013</v>
      </c>
    </row>
    <row r="56" ht="9.75" customHeight="1">
      <c r="A56" s="21" t="s">
        <v>218</v>
      </c>
      <c r="B56" s="79">
        <v>0.0</v>
      </c>
      <c r="C56" s="79">
        <v>0.42</v>
      </c>
      <c r="D56" s="79">
        <v>0.42</v>
      </c>
      <c r="E56" s="79">
        <v>0.58111111111111</v>
      </c>
      <c r="F56" s="79">
        <v>0.63888888888889</v>
      </c>
      <c r="G56" s="79">
        <v>0.64222222222222</v>
      </c>
      <c r="H56" s="79">
        <v>0.84555555555556</v>
      </c>
      <c r="I56" s="79">
        <v>0.94333333333333</v>
      </c>
      <c r="J56" s="79">
        <v>1.04111111111111</v>
      </c>
      <c r="K56" s="79">
        <v>1.19777777777778</v>
      </c>
      <c r="L56" s="79">
        <v>1.34888888888889</v>
      </c>
      <c r="M56" s="79">
        <v>1.62444444444444</v>
      </c>
      <c r="N56" s="79">
        <v>1.93111111111111</v>
      </c>
      <c r="O56" s="79">
        <v>2.18222222222222</v>
      </c>
      <c r="P56" s="79">
        <v>2.54888888888889</v>
      </c>
      <c r="Q56" s="79">
        <v>2.83777777777778</v>
      </c>
      <c r="R56" s="79">
        <v>3.23222222222222</v>
      </c>
      <c r="S56" s="79">
        <v>3.82888888888889</v>
      </c>
      <c r="T56" s="79">
        <v>4.26777777777778</v>
      </c>
      <c r="U56" s="79">
        <v>4.71555555555556</v>
      </c>
      <c r="V56" s="79">
        <v>4.76</v>
      </c>
      <c r="W56" s="79">
        <v>5.29</v>
      </c>
      <c r="X56" s="79">
        <v>5.73555555555556</v>
      </c>
      <c r="Y56" s="79">
        <v>6.14777777777778</v>
      </c>
      <c r="Z56" s="79">
        <v>6.62111111111111</v>
      </c>
      <c r="AA56" s="79">
        <v>7.38111111111111</v>
      </c>
      <c r="AB56" s="79">
        <v>7.56888888888889</v>
      </c>
      <c r="AC56" s="79">
        <v>7.57888888888889</v>
      </c>
      <c r="AD56" s="79">
        <v>7.77444444444444</v>
      </c>
      <c r="AE56" s="79">
        <v>8.28555555555556</v>
      </c>
      <c r="AF56" s="79">
        <v>9.98222222222222</v>
      </c>
      <c r="AG56" s="79">
        <v>10.7288888888888</v>
      </c>
      <c r="AH56" s="79">
        <v>11.4488888888888</v>
      </c>
      <c r="AI56" s="79">
        <v>12.3244444444444</v>
      </c>
      <c r="AJ56" s="79">
        <v>12.8210201745</v>
      </c>
      <c r="AK56" s="79">
        <v>13.780111884</v>
      </c>
      <c r="AL56" s="79">
        <v>15.088916691</v>
      </c>
      <c r="AM56" s="79">
        <v>15.933891495</v>
      </c>
      <c r="AN56" s="79">
        <v>17.014462491</v>
      </c>
      <c r="AO56" s="79">
        <v>18.5070436545</v>
      </c>
      <c r="AP56" s="79">
        <v>19.90674555</v>
      </c>
      <c r="AQ56" s="79">
        <v>20.073814965</v>
      </c>
      <c r="AR56" s="79">
        <v>21.0555601545</v>
      </c>
      <c r="AS56" s="80">
        <v>21.8787437895334</v>
      </c>
      <c r="AT56" s="15">
        <v>0.042</v>
      </c>
      <c r="AU56" s="15">
        <v>0.006</v>
      </c>
    </row>
    <row r="57" ht="9.75" customHeight="1">
      <c r="A57" s="21" t="s">
        <v>123</v>
      </c>
      <c r="B57" s="79">
        <v>0.21888888888889</v>
      </c>
      <c r="C57" s="79">
        <v>0.21666666666667</v>
      </c>
      <c r="D57" s="79">
        <v>0.44555555555556</v>
      </c>
      <c r="E57" s="79">
        <v>1.94555555555556</v>
      </c>
      <c r="F57" s="79">
        <v>4.22333333333333</v>
      </c>
      <c r="G57" s="79">
        <v>5.53777777777778</v>
      </c>
      <c r="H57" s="79">
        <v>7.30444444444445</v>
      </c>
      <c r="I57" s="79">
        <v>8.38222222222222</v>
      </c>
      <c r="J57" s="79">
        <v>8.21555555555556</v>
      </c>
      <c r="K57" s="79">
        <v>8.60666666666667</v>
      </c>
      <c r="L57" s="79">
        <v>8.63888888888889</v>
      </c>
      <c r="M57" s="79">
        <v>8.36444444444444</v>
      </c>
      <c r="N57" s="79">
        <v>8.35444444444444</v>
      </c>
      <c r="O57" s="79">
        <v>8.71333333333333</v>
      </c>
      <c r="P57" s="79">
        <v>8.81666666666667</v>
      </c>
      <c r="Q57" s="79">
        <v>8.59555555555555</v>
      </c>
      <c r="R57" s="79">
        <v>8.61777777777778</v>
      </c>
      <c r="S57" s="79">
        <v>8.59777777777778</v>
      </c>
      <c r="T57" s="79">
        <v>8.93333333333333</v>
      </c>
      <c r="U57" s="79">
        <v>8.75444444444444</v>
      </c>
      <c r="V57" s="79">
        <v>8.92555555555556</v>
      </c>
      <c r="W57" s="79">
        <v>9.06</v>
      </c>
      <c r="X57" s="79">
        <v>9.75222222222222</v>
      </c>
      <c r="Y57" s="79">
        <v>10.3255555555555</v>
      </c>
      <c r="Z57" s="79">
        <v>10.3911111111111</v>
      </c>
      <c r="AA57" s="79">
        <v>11.7611111111111</v>
      </c>
      <c r="AB57" s="79">
        <v>11.6588888888888</v>
      </c>
      <c r="AC57" s="79">
        <v>11.6677777777777</v>
      </c>
      <c r="AD57" s="79">
        <v>10.7711111111111</v>
      </c>
      <c r="AE57" s="79">
        <v>11.2277777777777</v>
      </c>
      <c r="AF57" s="79">
        <v>11.2977777777777</v>
      </c>
      <c r="AG57" s="79">
        <v>11.3966666666666</v>
      </c>
      <c r="AH57" s="79">
        <v>11.4588888888888</v>
      </c>
      <c r="AI57" s="79">
        <v>12.3544444444444</v>
      </c>
      <c r="AJ57" s="79">
        <v>12.23263816</v>
      </c>
      <c r="AK57" s="79">
        <v>12.0096846</v>
      </c>
      <c r="AL57" s="79">
        <v>12.5703862415546</v>
      </c>
      <c r="AM57" s="79">
        <v>12.2539779858158</v>
      </c>
      <c r="AN57" s="79">
        <v>12.153843438</v>
      </c>
      <c r="AO57" s="79">
        <v>11.41395823</v>
      </c>
      <c r="AP57" s="79">
        <v>12.28240789775</v>
      </c>
      <c r="AQ57" s="79">
        <v>12.79876</v>
      </c>
      <c r="AR57" s="79">
        <v>12.56541171</v>
      </c>
      <c r="AS57" s="80">
        <v>12.20647559</v>
      </c>
      <c r="AT57" s="81" t="s">
        <v>180</v>
      </c>
      <c r="AU57" s="15">
        <v>0.004</v>
      </c>
    </row>
    <row r="58" ht="9.75" customHeight="1">
      <c r="A58" s="21" t="s">
        <v>124</v>
      </c>
      <c r="B58" s="79">
        <v>2.87</v>
      </c>
      <c r="C58" s="79">
        <v>3.74</v>
      </c>
      <c r="D58" s="79">
        <v>4.84</v>
      </c>
      <c r="E58" s="79">
        <v>5.98</v>
      </c>
      <c r="F58" s="79">
        <v>7.53</v>
      </c>
      <c r="G58" s="79">
        <v>8.85</v>
      </c>
      <c r="H58" s="79">
        <v>10.1</v>
      </c>
      <c r="I58" s="79">
        <v>12.12</v>
      </c>
      <c r="J58" s="79">
        <v>13.73</v>
      </c>
      <c r="K58" s="79">
        <v>14.51</v>
      </c>
      <c r="L58" s="79">
        <v>14.27</v>
      </c>
      <c r="M58" s="79">
        <v>12.74</v>
      </c>
      <c r="N58" s="79">
        <v>11.93</v>
      </c>
      <c r="O58" s="79">
        <v>12.21</v>
      </c>
      <c r="P58" s="79">
        <v>12.43</v>
      </c>
      <c r="Q58" s="79">
        <v>12.93</v>
      </c>
      <c r="R58" s="79">
        <v>13.76</v>
      </c>
      <c r="S58" s="79">
        <v>13.89</v>
      </c>
      <c r="T58" s="79">
        <v>14.26</v>
      </c>
      <c r="U58" s="79">
        <v>15.049</v>
      </c>
      <c r="V58" s="79">
        <v>15.298</v>
      </c>
      <c r="W58" s="79">
        <v>15.49</v>
      </c>
      <c r="X58" s="79">
        <v>15.79</v>
      </c>
      <c r="Y58" s="79">
        <v>16.765</v>
      </c>
      <c r="Z58" s="79">
        <v>17.559</v>
      </c>
      <c r="AA58" s="79">
        <v>17.947</v>
      </c>
      <c r="AB58" s="79">
        <v>20.114</v>
      </c>
      <c r="AC58" s="79">
        <v>22.703</v>
      </c>
      <c r="AD58" s="79">
        <v>23.279</v>
      </c>
      <c r="AE58" s="79">
        <v>25.198</v>
      </c>
      <c r="AF58" s="79">
        <v>27.2</v>
      </c>
      <c r="AG58" s="79">
        <v>30.329</v>
      </c>
      <c r="AH58" s="79">
        <v>32.661</v>
      </c>
      <c r="AI58" s="79">
        <v>35.015</v>
      </c>
      <c r="AJ58" s="79">
        <v>41.46</v>
      </c>
      <c r="AK58" s="79">
        <v>49.32</v>
      </c>
      <c r="AL58" s="79">
        <v>58.553</v>
      </c>
      <c r="AM58" s="79">
        <v>69.24</v>
      </c>
      <c r="AN58" s="79">
        <v>80.3</v>
      </c>
      <c r="AO58" s="79">
        <v>85.269</v>
      </c>
      <c r="AP58" s="79">
        <v>94.848</v>
      </c>
      <c r="AQ58" s="79">
        <v>102.688999999999</v>
      </c>
      <c r="AR58" s="79">
        <v>107.153</v>
      </c>
      <c r="AS58" s="80">
        <v>117.05</v>
      </c>
      <c r="AT58" s="15">
        <v>0.095</v>
      </c>
      <c r="AU58" s="15">
        <v>0.035</v>
      </c>
    </row>
    <row r="59" ht="9.75" customHeight="1">
      <c r="A59" s="21" t="s">
        <v>125</v>
      </c>
      <c r="B59" s="79">
        <v>0.6575029821</v>
      </c>
      <c r="C59" s="79">
        <v>0.69675</v>
      </c>
      <c r="D59" s="79">
        <v>0.76425</v>
      </c>
      <c r="E59" s="79">
        <v>0.76225</v>
      </c>
      <c r="F59" s="79">
        <v>0.86275</v>
      </c>
      <c r="G59" s="79">
        <v>1.1045</v>
      </c>
      <c r="H59" s="79">
        <v>1.34175</v>
      </c>
      <c r="I59" s="79">
        <v>1.433</v>
      </c>
      <c r="J59" s="79">
        <v>1.6005</v>
      </c>
      <c r="K59" s="79">
        <v>1.9905</v>
      </c>
      <c r="L59" s="79">
        <v>1.17725</v>
      </c>
      <c r="M59" s="79">
        <v>2.05525</v>
      </c>
      <c r="N59" s="79">
        <v>2.6945</v>
      </c>
      <c r="O59" s="79">
        <v>3.206</v>
      </c>
      <c r="P59" s="79">
        <v>3.67175</v>
      </c>
      <c r="Q59" s="79">
        <v>4.49125</v>
      </c>
      <c r="R59" s="79">
        <v>6.27535</v>
      </c>
      <c r="S59" s="79">
        <v>7.22878</v>
      </c>
      <c r="T59" s="79">
        <v>8.46804</v>
      </c>
      <c r="U59" s="79">
        <v>10.06801</v>
      </c>
      <c r="V59" s="79">
        <v>12.0444</v>
      </c>
      <c r="W59" s="79">
        <v>13.41382</v>
      </c>
      <c r="X59" s="79">
        <v>14.99708</v>
      </c>
      <c r="Y59" s="79">
        <v>15.23853</v>
      </c>
      <c r="Z59" s="79">
        <v>16.47472</v>
      </c>
      <c r="AA59" s="79">
        <v>18.78216</v>
      </c>
      <c r="AB59" s="79">
        <v>20.50049</v>
      </c>
      <c r="AC59" s="79">
        <v>22.28845</v>
      </c>
      <c r="AD59" s="79">
        <v>24.46013</v>
      </c>
      <c r="AE59" s="79">
        <v>25.06324</v>
      </c>
      <c r="AF59" s="79">
        <v>26.35085</v>
      </c>
      <c r="AG59" s="79">
        <v>26.41844</v>
      </c>
      <c r="AH59" s="79">
        <v>27.589</v>
      </c>
      <c r="AI59" s="79">
        <v>29.53444</v>
      </c>
      <c r="AJ59" s="79">
        <v>29.23404</v>
      </c>
      <c r="AK59" s="79">
        <v>29.623</v>
      </c>
      <c r="AL59" s="79">
        <v>29.285</v>
      </c>
      <c r="AM59" s="79">
        <v>30.093</v>
      </c>
      <c r="AN59" s="79">
        <v>30.537</v>
      </c>
      <c r="AO59" s="79">
        <v>39.24817</v>
      </c>
      <c r="AP59" s="79">
        <v>50.84035</v>
      </c>
      <c r="AQ59" s="79">
        <v>46.11968</v>
      </c>
      <c r="AR59" s="79">
        <v>40.34728</v>
      </c>
      <c r="AS59" s="80">
        <v>33.6753</v>
      </c>
      <c r="AT59" s="81" t="s">
        <v>466</v>
      </c>
      <c r="AU59" s="15">
        <v>0.01</v>
      </c>
    </row>
    <row r="60" ht="9.75" customHeight="1">
      <c r="A60" s="21" t="s">
        <v>126</v>
      </c>
      <c r="B60" s="79">
        <v>1.23888888888889</v>
      </c>
      <c r="C60" s="79">
        <v>1.25333333333333</v>
      </c>
      <c r="D60" s="79">
        <v>1.22888888888889</v>
      </c>
      <c r="E60" s="79">
        <v>0.8</v>
      </c>
      <c r="F60" s="79">
        <v>1.12666666666667</v>
      </c>
      <c r="G60" s="79">
        <v>2.33</v>
      </c>
      <c r="H60" s="79">
        <v>2.35</v>
      </c>
      <c r="I60" s="79">
        <v>5.66</v>
      </c>
      <c r="J60" s="79">
        <v>10.88</v>
      </c>
      <c r="K60" s="79">
        <v>15.78</v>
      </c>
      <c r="L60" s="79">
        <v>18.51</v>
      </c>
      <c r="M60" s="79">
        <v>18.77</v>
      </c>
      <c r="N60" s="79">
        <v>19.08</v>
      </c>
      <c r="O60" s="79">
        <v>21.77</v>
      </c>
      <c r="P60" s="79">
        <v>29.35</v>
      </c>
      <c r="Q60" s="79">
        <v>32.3</v>
      </c>
      <c r="R60" s="79">
        <v>33.61</v>
      </c>
      <c r="S60" s="79">
        <v>35.91</v>
      </c>
      <c r="T60" s="79">
        <v>39.22</v>
      </c>
      <c r="U60" s="79">
        <v>41.26</v>
      </c>
      <c r="V60" s="79">
        <v>43.8816030384</v>
      </c>
      <c r="W60" s="79">
        <v>48.18641552595</v>
      </c>
      <c r="X60" s="79">
        <v>51.06510649695</v>
      </c>
      <c r="Y60" s="79">
        <v>53.0517883761</v>
      </c>
      <c r="Z60" s="79">
        <v>60.44659216935</v>
      </c>
      <c r="AA60" s="79">
        <v>60.7196349602258</v>
      </c>
      <c r="AB60" s="79">
        <v>63.979093155348</v>
      </c>
      <c r="AC60" s="79">
        <v>65.6837214821498</v>
      </c>
      <c r="AD60" s="79">
        <v>64.587698717343</v>
      </c>
      <c r="AE60" s="79">
        <v>70.0382604537467</v>
      </c>
      <c r="AF60" s="79">
        <v>65.18734256265</v>
      </c>
      <c r="AG60" s="79">
        <v>63.28898093865</v>
      </c>
      <c r="AH60" s="79">
        <v>69.65676089925</v>
      </c>
      <c r="AI60" s="79">
        <v>73.2264113271</v>
      </c>
      <c r="AJ60" s="79">
        <v>70.29904369095</v>
      </c>
      <c r="AK60" s="79">
        <v>71.1996611051999</v>
      </c>
      <c r="AL60" s="79">
        <v>70.2509899965</v>
      </c>
      <c r="AM60" s="79">
        <v>67.6284903739903</v>
      </c>
      <c r="AN60" s="79">
        <v>69.6676283399429</v>
      </c>
      <c r="AO60" s="79">
        <v>71.93456831325</v>
      </c>
      <c r="AP60" s="79">
        <v>82.0123370103</v>
      </c>
      <c r="AQ60" s="79">
        <v>75.872404618866</v>
      </c>
      <c r="AR60" s="79">
        <v>71.066584369614</v>
      </c>
      <c r="AS60" s="80">
        <v>70.4024149465288</v>
      </c>
      <c r="AT60" s="81" t="s">
        <v>149</v>
      </c>
      <c r="AU60" s="15">
        <v>0.021</v>
      </c>
    </row>
    <row r="61" ht="9.75" customHeight="1">
      <c r="A61" s="21" t="s">
        <v>127</v>
      </c>
      <c r="B61" s="79">
        <v>0.0</v>
      </c>
      <c r="C61" s="79">
        <v>0.0</v>
      </c>
      <c r="D61" s="79">
        <v>0.0</v>
      </c>
      <c r="E61" s="79">
        <v>0.0</v>
      </c>
      <c r="F61" s="79">
        <v>0.0</v>
      </c>
      <c r="G61" s="79">
        <v>0.0</v>
      </c>
      <c r="H61" s="79">
        <v>0.0</v>
      </c>
      <c r="I61" s="79">
        <v>0.0</v>
      </c>
      <c r="J61" s="79">
        <v>0.0</v>
      </c>
      <c r="K61" s="79">
        <v>0.0</v>
      </c>
      <c r="L61" s="79">
        <v>0.0</v>
      </c>
      <c r="M61" s="79">
        <v>0.0</v>
      </c>
      <c r="N61" s="79">
        <v>0.0</v>
      </c>
      <c r="O61" s="79">
        <v>0.23777777777778</v>
      </c>
      <c r="P61" s="79">
        <v>7.52777777777778</v>
      </c>
      <c r="Q61" s="79">
        <v>10.26</v>
      </c>
      <c r="R61" s="79">
        <v>13.9544444444444</v>
      </c>
      <c r="S61" s="79">
        <v>15.59</v>
      </c>
      <c r="T61" s="79">
        <v>16.44</v>
      </c>
      <c r="U61" s="79">
        <v>17.4933333333333</v>
      </c>
      <c r="V61" s="79">
        <v>17.8266666666666</v>
      </c>
      <c r="W61" s="79">
        <v>20.3711111111111</v>
      </c>
      <c r="X61" s="79">
        <v>22.7833333333333</v>
      </c>
      <c r="Y61" s="79">
        <v>24.93</v>
      </c>
      <c r="Z61" s="79">
        <v>26.13</v>
      </c>
      <c r="AA61" s="79">
        <v>28.88</v>
      </c>
      <c r="AB61" s="79">
        <v>33.6433333333333</v>
      </c>
      <c r="AC61" s="79">
        <v>38.6311111111111</v>
      </c>
      <c r="AD61" s="79">
        <v>38.4677777777777</v>
      </c>
      <c r="AE61" s="79">
        <v>40.8433333333333</v>
      </c>
      <c r="AF61" s="79">
        <v>45.2588888888888</v>
      </c>
      <c r="AG61" s="79">
        <v>46.94</v>
      </c>
      <c r="AH61" s="79">
        <v>48.3322222222222</v>
      </c>
      <c r="AI61" s="79">
        <v>51.8077777777777</v>
      </c>
      <c r="AJ61" s="79">
        <v>53.87629009755</v>
      </c>
      <c r="AK61" s="79">
        <v>61.08440089875</v>
      </c>
      <c r="AL61" s="79">
        <v>63.3003359955</v>
      </c>
      <c r="AM61" s="79">
        <v>64.5915843555</v>
      </c>
      <c r="AN61" s="79">
        <v>64.68749352645</v>
      </c>
      <c r="AO61" s="79">
        <v>63.3622366296</v>
      </c>
      <c r="AP61" s="79">
        <v>65.3324097852</v>
      </c>
      <c r="AQ61" s="79">
        <v>65.254069520664</v>
      </c>
      <c r="AR61" s="79">
        <v>66.46031522766</v>
      </c>
      <c r="AS61" s="80">
        <v>69.051281517495</v>
      </c>
      <c r="AT61" s="15">
        <v>0.042</v>
      </c>
      <c r="AU61" s="15">
        <v>0.02</v>
      </c>
    </row>
    <row r="62" ht="9.75" customHeight="1">
      <c r="A62" s="21" t="s">
        <v>439</v>
      </c>
      <c r="B62" s="79">
        <v>0.0075</v>
      </c>
      <c r="C62" s="79">
        <v>0.0145</v>
      </c>
      <c r="D62" s="79">
        <v>0.0155</v>
      </c>
      <c r="E62" s="79">
        <v>0.01875</v>
      </c>
      <c r="F62" s="79">
        <v>0.16775</v>
      </c>
      <c r="G62" s="79">
        <v>0.18</v>
      </c>
      <c r="H62" s="79">
        <v>0.25</v>
      </c>
      <c r="I62" s="79">
        <v>0.23</v>
      </c>
      <c r="J62" s="79">
        <v>0.27</v>
      </c>
      <c r="K62" s="79">
        <v>0.27</v>
      </c>
      <c r="L62" s="79">
        <v>0.35</v>
      </c>
      <c r="M62" s="79">
        <v>0.42</v>
      </c>
      <c r="N62" s="79">
        <v>0.45</v>
      </c>
      <c r="O62" s="79">
        <v>0.6</v>
      </c>
      <c r="P62" s="79">
        <v>0.64</v>
      </c>
      <c r="Q62" s="79">
        <v>0.92</v>
      </c>
      <c r="R62" s="79">
        <v>1.07</v>
      </c>
      <c r="S62" s="79">
        <v>1.19</v>
      </c>
      <c r="T62" s="79">
        <v>1.04</v>
      </c>
      <c r="U62" s="79">
        <v>1.09</v>
      </c>
      <c r="V62" s="79">
        <v>0.85</v>
      </c>
      <c r="W62" s="79">
        <v>0.86</v>
      </c>
      <c r="X62" s="79">
        <v>0.87</v>
      </c>
      <c r="Y62" s="79">
        <v>1.1</v>
      </c>
      <c r="Z62" s="79">
        <v>1.43</v>
      </c>
      <c r="AA62" s="79">
        <v>1.64</v>
      </c>
      <c r="AB62" s="79">
        <v>1.6</v>
      </c>
      <c r="AC62" s="79">
        <v>1.51</v>
      </c>
      <c r="AD62" s="79">
        <v>1.76</v>
      </c>
      <c r="AE62" s="79">
        <v>1.72</v>
      </c>
      <c r="AF62" s="79">
        <v>3.4</v>
      </c>
      <c r="AG62" s="79">
        <v>7.0</v>
      </c>
      <c r="AH62" s="79">
        <v>8.4</v>
      </c>
      <c r="AI62" s="79">
        <v>9.6</v>
      </c>
      <c r="AJ62" s="79">
        <v>10.2</v>
      </c>
      <c r="AK62" s="79">
        <v>12.2</v>
      </c>
      <c r="AL62" s="79">
        <v>12.6</v>
      </c>
      <c r="AM62" s="79">
        <v>13.52</v>
      </c>
      <c r="AN62" s="79">
        <v>12.4</v>
      </c>
      <c r="AO62" s="79">
        <v>11.5545773751</v>
      </c>
      <c r="AP62" s="79">
        <v>12.4253205126</v>
      </c>
      <c r="AQ62" s="79">
        <v>12.7735611339</v>
      </c>
      <c r="AR62" s="79">
        <v>12.73394586075</v>
      </c>
      <c r="AS62" s="80">
        <v>13.090017223749</v>
      </c>
      <c r="AT62" s="15">
        <v>0.031</v>
      </c>
      <c r="AU62" s="15">
        <v>0.004</v>
      </c>
    </row>
    <row r="63" ht="9.75" customHeight="1">
      <c r="A63" s="21" t="s">
        <v>223</v>
      </c>
      <c r="B63" s="79">
        <v>3.48555555555556</v>
      </c>
      <c r="C63" s="79">
        <v>3.47555555555556</v>
      </c>
      <c r="D63" s="79">
        <v>3.22111111111111</v>
      </c>
      <c r="E63" s="79">
        <v>3.66888888888889</v>
      </c>
      <c r="F63" s="79">
        <v>4.05888888888889</v>
      </c>
      <c r="G63" s="79">
        <v>4.56</v>
      </c>
      <c r="H63" s="79">
        <v>4.65</v>
      </c>
      <c r="I63" s="79">
        <v>5.08</v>
      </c>
      <c r="J63" s="79">
        <v>5.22</v>
      </c>
      <c r="K63" s="79">
        <v>5.88</v>
      </c>
      <c r="L63" s="79">
        <v>7.18</v>
      </c>
      <c r="M63" s="79">
        <v>7.83</v>
      </c>
      <c r="N63" s="79">
        <v>8.54</v>
      </c>
      <c r="O63" s="79">
        <v>8.42</v>
      </c>
      <c r="P63" s="79">
        <v>8.64</v>
      </c>
      <c r="Q63" s="79">
        <v>8.82</v>
      </c>
      <c r="R63" s="79">
        <v>9.46</v>
      </c>
      <c r="S63" s="79">
        <v>10.13</v>
      </c>
      <c r="T63" s="79">
        <v>10.74</v>
      </c>
      <c r="U63" s="79">
        <v>11.45</v>
      </c>
      <c r="V63" s="79">
        <v>12.23</v>
      </c>
      <c r="W63" s="79">
        <v>13.21</v>
      </c>
      <c r="X63" s="79">
        <v>12.96</v>
      </c>
      <c r="Y63" s="79">
        <v>14.92</v>
      </c>
      <c r="Z63" s="79">
        <v>15.21</v>
      </c>
      <c r="AA63" s="79">
        <v>15.6</v>
      </c>
      <c r="AB63" s="79">
        <v>16.95</v>
      </c>
      <c r="AC63" s="79">
        <v>16.9</v>
      </c>
      <c r="AD63" s="79">
        <v>17.8</v>
      </c>
      <c r="AE63" s="79">
        <v>20.3</v>
      </c>
      <c r="AF63" s="79">
        <v>21.5</v>
      </c>
      <c r="AG63" s="79">
        <v>22.7</v>
      </c>
      <c r="AH63" s="79">
        <v>24.61</v>
      </c>
      <c r="AI63" s="79">
        <v>30.44</v>
      </c>
      <c r="AJ63" s="79">
        <v>34.46</v>
      </c>
      <c r="AK63" s="79">
        <v>35.5</v>
      </c>
      <c r="AL63" s="79">
        <v>36.12</v>
      </c>
      <c r="AM63" s="79">
        <v>36.8</v>
      </c>
      <c r="AN63" s="79">
        <v>37.5</v>
      </c>
      <c r="AO63" s="79">
        <v>38.41</v>
      </c>
      <c r="AP63" s="79">
        <v>39.63</v>
      </c>
      <c r="AQ63" s="79">
        <v>39.15444</v>
      </c>
      <c r="AR63" s="79">
        <v>41.225</v>
      </c>
      <c r="AS63" s="80">
        <v>38.5502472262421</v>
      </c>
      <c r="AT63" s="81" t="s">
        <v>201</v>
      </c>
      <c r="AU63" s="15">
        <v>0.011</v>
      </c>
    </row>
    <row r="64" ht="9.75" customHeight="1">
      <c r="A64" s="21" t="s">
        <v>128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0.263346705</v>
      </c>
      <c r="N64" s="79">
        <v>1.34221869</v>
      </c>
      <c r="O64" s="79">
        <v>1.58008023</v>
      </c>
      <c r="P64" s="79">
        <v>2.358793605</v>
      </c>
      <c r="Q64" s="79">
        <v>3.100695075</v>
      </c>
      <c r="R64" s="79">
        <v>3.6174775875</v>
      </c>
      <c r="S64" s="79">
        <v>5.05413297225</v>
      </c>
      <c r="T64" s="79">
        <v>6.2702000955</v>
      </c>
      <c r="U64" s="79">
        <v>5.98434149475</v>
      </c>
      <c r="V64" s="79">
        <v>6.52179530775</v>
      </c>
      <c r="W64" s="79">
        <v>8.0824784955</v>
      </c>
      <c r="X64" s="79">
        <v>8.6228206272</v>
      </c>
      <c r="Y64" s="79">
        <v>9.70517558475</v>
      </c>
      <c r="Z64" s="79">
        <v>10.7284049595</v>
      </c>
      <c r="AA64" s="79">
        <v>11.35887962475</v>
      </c>
      <c r="AB64" s="79">
        <v>13.1311463157</v>
      </c>
      <c r="AC64" s="79">
        <v>16.164956991</v>
      </c>
      <c r="AD64" s="79">
        <v>17.5499341245</v>
      </c>
      <c r="AE64" s="79">
        <v>19.224309465</v>
      </c>
      <c r="AF64" s="79">
        <v>20.2408277463</v>
      </c>
      <c r="AG64" s="79">
        <v>19.637735475</v>
      </c>
      <c r="AH64" s="79">
        <v>20.5266013965</v>
      </c>
      <c r="AI64" s="79">
        <v>21.46714556925</v>
      </c>
      <c r="AJ64" s="79">
        <v>22.3654410018</v>
      </c>
      <c r="AK64" s="79">
        <v>23.689310373</v>
      </c>
      <c r="AL64" s="79">
        <v>24.31978503825</v>
      </c>
      <c r="AM64" s="79">
        <v>25.99416037875</v>
      </c>
      <c r="AN64" s="79">
        <v>28.7911006038</v>
      </c>
      <c r="AO64" s="79">
        <v>30.9035942475</v>
      </c>
      <c r="AP64" s="79">
        <v>36.28846802775</v>
      </c>
      <c r="AQ64" s="79">
        <v>37.01196354525</v>
      </c>
      <c r="AR64" s="79">
        <v>41.3936845974</v>
      </c>
      <c r="AS64" s="80">
        <v>41.7766983105</v>
      </c>
      <c r="AT64" s="15">
        <v>0.012</v>
      </c>
      <c r="AU64" s="15">
        <v>0.012</v>
      </c>
    </row>
    <row r="65" ht="9.75" customHeight="1">
      <c r="A65" s="21" t="s">
        <v>129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0.01</v>
      </c>
      <c r="N65" s="79">
        <v>0.01888888888889</v>
      </c>
      <c r="O65" s="79">
        <v>0.06555555555556</v>
      </c>
      <c r="P65" s="79">
        <v>0.05666666666667</v>
      </c>
      <c r="Q65" s="79">
        <v>0.03555555555556</v>
      </c>
      <c r="R65" s="79">
        <v>0.03666666666667</v>
      </c>
      <c r="S65" s="79">
        <v>0.03666666666667</v>
      </c>
      <c r="T65" s="79">
        <v>0.02777777777778</v>
      </c>
      <c r="U65" s="79">
        <v>0.03333333333333</v>
      </c>
      <c r="V65" s="79">
        <v>0.04</v>
      </c>
      <c r="W65" s="79">
        <v>0.07222222222222</v>
      </c>
      <c r="X65" s="79">
        <v>0.21</v>
      </c>
      <c r="Y65" s="79">
        <v>0.25</v>
      </c>
      <c r="Z65" s="79">
        <v>0.25</v>
      </c>
      <c r="AA65" s="79">
        <v>0.14555555555556</v>
      </c>
      <c r="AB65" s="79">
        <v>0.28666666666667</v>
      </c>
      <c r="AC65" s="79">
        <v>0.53111111111111</v>
      </c>
      <c r="AD65" s="79">
        <v>0.9</v>
      </c>
      <c r="AE65" s="79">
        <v>1.3</v>
      </c>
      <c r="AF65" s="79">
        <v>1.6</v>
      </c>
      <c r="AG65" s="79">
        <v>2.0</v>
      </c>
      <c r="AH65" s="79">
        <v>2.4</v>
      </c>
      <c r="AI65" s="79">
        <v>2.37333333333333</v>
      </c>
      <c r="AJ65" s="79">
        <v>4.16</v>
      </c>
      <c r="AK65" s="79">
        <v>6.44</v>
      </c>
      <c r="AL65" s="79">
        <v>7.0</v>
      </c>
      <c r="AM65" s="79">
        <v>7.08</v>
      </c>
      <c r="AN65" s="79">
        <v>7.499</v>
      </c>
      <c r="AO65" s="79">
        <v>8.01</v>
      </c>
      <c r="AP65" s="79">
        <v>9.402</v>
      </c>
      <c r="AQ65" s="79">
        <v>8.48</v>
      </c>
      <c r="AR65" s="79">
        <v>9.355</v>
      </c>
      <c r="AS65" s="80">
        <v>9.751</v>
      </c>
      <c r="AT65" s="15">
        <v>0.045</v>
      </c>
      <c r="AU65" s="15">
        <v>0.003</v>
      </c>
    </row>
    <row r="66" ht="9.75" customHeight="1">
      <c r="A66" s="21" t="s">
        <v>130</v>
      </c>
      <c r="B66" s="79">
        <v>5.49566462580635</v>
      </c>
      <c r="C66" s="79">
        <v>6.21081128980797</v>
      </c>
      <c r="D66" s="79">
        <v>6.78453069825117</v>
      </c>
      <c r="E66" s="79">
        <v>7.02947447674978</v>
      </c>
      <c r="F66" s="79">
        <v>7.29806460578006</v>
      </c>
      <c r="G66" s="79">
        <v>7.17975168659787</v>
      </c>
      <c r="H66" s="79">
        <v>7.64484983804337</v>
      </c>
      <c r="I66" s="79">
        <v>8.61696186355211</v>
      </c>
      <c r="J66" s="79">
        <v>8.26698144061334</v>
      </c>
      <c r="K66" s="79">
        <v>7.3760550403554</v>
      </c>
      <c r="L66" s="79">
        <v>7.60546624443488</v>
      </c>
      <c r="M66" s="79">
        <v>7.29738475295691</v>
      </c>
      <c r="N66" s="79">
        <v>7.75249257899111</v>
      </c>
      <c r="O66" s="79">
        <v>7.99115528433171</v>
      </c>
      <c r="P66" s="79">
        <v>8.77819101901213</v>
      </c>
      <c r="Q66" s="79">
        <v>9.58555131387217</v>
      </c>
      <c r="R66" s="79">
        <v>10.0573208525843</v>
      </c>
      <c r="S66" s="79">
        <v>10.0383949700487</v>
      </c>
      <c r="T66" s="79">
        <v>10.474759107729</v>
      </c>
      <c r="U66" s="79">
        <v>7.82706392409476</v>
      </c>
      <c r="V66" s="79">
        <v>7.62935268240182</v>
      </c>
      <c r="W66" s="79">
        <v>7.80740997000094</v>
      </c>
      <c r="X66" s="79">
        <v>8.05390166149803</v>
      </c>
      <c r="Y66" s="79">
        <v>7.95669430041081</v>
      </c>
      <c r="Z66" s="79">
        <v>7.7403158681136</v>
      </c>
      <c r="AA66" s="79">
        <v>7.49519348382177</v>
      </c>
      <c r="AB66" s="79">
        <v>8.10884055009324</v>
      </c>
      <c r="AC66" s="79">
        <v>8.41642130544638</v>
      </c>
      <c r="AD66" s="79">
        <v>7.86726126169718</v>
      </c>
      <c r="AE66" s="79">
        <v>8.51274136776958</v>
      </c>
      <c r="AF66" s="79">
        <v>8.89438930591622</v>
      </c>
      <c r="AG66" s="79">
        <v>9.40338998644991</v>
      </c>
      <c r="AH66" s="79">
        <v>10.8128725977772</v>
      </c>
      <c r="AI66" s="79">
        <v>10.6388881355252</v>
      </c>
      <c r="AJ66" s="79">
        <v>10.0136143020784</v>
      </c>
      <c r="AK66" s="79">
        <v>11.0469729032112</v>
      </c>
      <c r="AL66" s="79">
        <v>14.5873152074854</v>
      </c>
      <c r="AM66" s="79">
        <v>17.3772451174572</v>
      </c>
      <c r="AN66" s="79">
        <v>18.3283979089677</v>
      </c>
      <c r="AO66" s="79">
        <v>18.606474207361</v>
      </c>
      <c r="AP66" s="79">
        <v>18.1932430926022</v>
      </c>
      <c r="AQ66" s="79">
        <v>18.383535873134</v>
      </c>
      <c r="AR66" s="79">
        <v>18.2068961078701</v>
      </c>
      <c r="AS66" s="80">
        <v>18.7475713385725</v>
      </c>
      <c r="AT66" s="15">
        <v>0.033</v>
      </c>
      <c r="AU66" s="15">
        <v>0.006</v>
      </c>
    </row>
    <row r="67" ht="9.75" customHeight="1">
      <c r="A67" s="17" t="s">
        <v>131</v>
      </c>
      <c r="B67" s="82">
        <v>15.7140009412396</v>
      </c>
      <c r="C67" s="82">
        <v>18.6242835120301</v>
      </c>
      <c r="D67" s="82">
        <v>21.4476140315845</v>
      </c>
      <c r="E67" s="82">
        <v>25.5193633656386</v>
      </c>
      <c r="F67" s="82">
        <v>31.3063423835578</v>
      </c>
      <c r="G67" s="82">
        <v>36.1831405754867</v>
      </c>
      <c r="H67" s="82">
        <v>41.3321553935989</v>
      </c>
      <c r="I67" s="82">
        <v>50.2855174191076</v>
      </c>
      <c r="J67" s="82">
        <v>57.6430369961688</v>
      </c>
      <c r="K67" s="82">
        <v>65.3021105959109</v>
      </c>
      <c r="L67" s="82">
        <v>70.2082717999904</v>
      </c>
      <c r="M67" s="82">
        <v>71.4359814579569</v>
      </c>
      <c r="N67" s="82">
        <v>73.8569890467688</v>
      </c>
      <c r="O67" s="82">
        <v>79.7539021809983</v>
      </c>
      <c r="P67" s="82">
        <v>97.4198457351232</v>
      </c>
      <c r="Q67" s="82">
        <v>107.346385277761</v>
      </c>
      <c r="R67" s="82">
        <v>118.405703995639</v>
      </c>
      <c r="S67" s="82">
        <v>126.516863497854</v>
      </c>
      <c r="T67" s="82">
        <v>135.526332536562</v>
      </c>
      <c r="U67" s="82">
        <v>141.530637641066</v>
      </c>
      <c r="V67" s="82">
        <v>150.732928806329</v>
      </c>
      <c r="W67" s="82">
        <v>163.54012399145</v>
      </c>
      <c r="X67" s="82">
        <v>174.303353230092</v>
      </c>
      <c r="Y67" s="82">
        <v>184.909410483482</v>
      </c>
      <c r="Z67" s="82">
        <v>201.127921885852</v>
      </c>
      <c r="AA67" s="82">
        <v>211.470645846575</v>
      </c>
      <c r="AB67" s="82">
        <v>227.339125576696</v>
      </c>
      <c r="AC67" s="82">
        <v>241.877660889707</v>
      </c>
      <c r="AD67" s="82">
        <v>245.578468547984</v>
      </c>
      <c r="AE67" s="82">
        <v>262.467662397627</v>
      </c>
      <c r="AF67" s="82">
        <v>272.07785405931</v>
      </c>
      <c r="AG67" s="82">
        <v>282.324780955655</v>
      </c>
      <c r="AH67" s="82">
        <v>300.503115893527</v>
      </c>
      <c r="AI67" s="82">
        <v>321.961652031875</v>
      </c>
      <c r="AJ67" s="82">
        <v>336.379383426878</v>
      </c>
      <c r="AK67" s="82">
        <v>363.021962764161</v>
      </c>
      <c r="AL67" s="82">
        <v>382.56192517029</v>
      </c>
      <c r="AM67" s="82">
        <v>400.468036706513</v>
      </c>
      <c r="AN67" s="82">
        <v>417.13517630816</v>
      </c>
      <c r="AO67" s="82">
        <v>439.564820657311</v>
      </c>
      <c r="AP67" s="82">
        <v>486.390238876202</v>
      </c>
      <c r="AQ67" s="82">
        <v>483.548409656813</v>
      </c>
      <c r="AR67" s="82">
        <v>484.924421027794</v>
      </c>
      <c r="AS67" s="82">
        <v>489.03150094262</v>
      </c>
      <c r="AT67" s="19">
        <v>0.011</v>
      </c>
      <c r="AU67" s="89">
        <v>0.145</v>
      </c>
    </row>
    <row r="68" ht="9.75" customHeight="1"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80"/>
      <c r="AT68" s="83"/>
      <c r="AU68" s="84"/>
    </row>
    <row r="69" ht="9.75" customHeight="1">
      <c r="A69" s="199" t="s">
        <v>132</v>
      </c>
      <c r="B69" s="200">
        <v>992.302598036047</v>
      </c>
      <c r="C69" s="200">
        <v>1061.09814676987</v>
      </c>
      <c r="D69" s="200">
        <v>1113.5013598126</v>
      </c>
      <c r="E69" s="200">
        <v>1166.11451806826</v>
      </c>
      <c r="F69" s="200">
        <v>1185.58485553988</v>
      </c>
      <c r="G69" s="200">
        <v>1188.8240562558</v>
      </c>
      <c r="H69" s="200">
        <v>1238.04223826572</v>
      </c>
      <c r="I69" s="200">
        <v>1289.01433230926</v>
      </c>
      <c r="J69" s="200">
        <v>1331.09404447134</v>
      </c>
      <c r="K69" s="200">
        <v>1418.36548754526</v>
      </c>
      <c r="L69" s="200">
        <v>1431.87965588406</v>
      </c>
      <c r="M69" s="200">
        <v>1456.34129427225</v>
      </c>
      <c r="N69" s="200">
        <v>1458.89223695063</v>
      </c>
      <c r="O69" s="200">
        <v>1461.58476504313</v>
      </c>
      <c r="P69" s="200">
        <v>1591.53312787081</v>
      </c>
      <c r="Q69" s="200">
        <v>1644.3923284749</v>
      </c>
      <c r="R69" s="200">
        <v>1691.37256115788</v>
      </c>
      <c r="S69" s="200">
        <v>1776.03390069378</v>
      </c>
      <c r="T69" s="200">
        <v>1856.35761285776</v>
      </c>
      <c r="U69" s="200">
        <v>1916.98712193746</v>
      </c>
      <c r="V69" s="200">
        <v>1983.28464550707</v>
      </c>
      <c r="W69" s="200">
        <v>2006.64207371075</v>
      </c>
      <c r="X69" s="200">
        <v>2025.46292969486</v>
      </c>
      <c r="Y69" s="200">
        <v>2047.49330929835</v>
      </c>
      <c r="Z69" s="200">
        <v>2079.26222370676</v>
      </c>
      <c r="AA69" s="200">
        <v>2113.62953702918</v>
      </c>
      <c r="AB69" s="200">
        <v>2215.10266144329</v>
      </c>
      <c r="AC69" s="200">
        <v>2214.10507148253</v>
      </c>
      <c r="AD69" s="200">
        <v>2266.5764623546097</v>
      </c>
      <c r="AE69" s="200">
        <v>2328.52644747174</v>
      </c>
      <c r="AF69" s="200">
        <v>2410.33615237323</v>
      </c>
      <c r="AG69" s="200">
        <v>2479.5392140689</v>
      </c>
      <c r="AH69" s="200">
        <v>2527.22898892669</v>
      </c>
      <c r="AI69" s="200">
        <v>2621.32218146248</v>
      </c>
      <c r="AJ69" s="200">
        <v>2702.83863795068</v>
      </c>
      <c r="AK69" s="200">
        <v>2778.6306683657804</v>
      </c>
      <c r="AL69" s="200">
        <v>2881.75507323777</v>
      </c>
      <c r="AM69" s="200">
        <v>2962.6529220210596</v>
      </c>
      <c r="AN69" s="200">
        <v>3068.5004227605195</v>
      </c>
      <c r="AO69" s="200">
        <v>2980.9868349936296</v>
      </c>
      <c r="AP69" s="200">
        <v>3190.77695399823</v>
      </c>
      <c r="AQ69" s="200">
        <v>3287.7298885730297</v>
      </c>
      <c r="AR69" s="200">
        <v>3343.29737162683</v>
      </c>
      <c r="AS69" s="200">
        <v>3369.88581240171</v>
      </c>
      <c r="AT69" s="179">
        <v>0.011</v>
      </c>
      <c r="AU69" s="179">
        <v>1.0</v>
      </c>
    </row>
    <row r="70" ht="9.75" customHeight="1">
      <c r="A70" s="21" t="s">
        <v>133</v>
      </c>
      <c r="B70" s="79">
        <v>745.949354990398</v>
      </c>
      <c r="C70" s="79">
        <v>789.826519120721</v>
      </c>
      <c r="D70" s="79">
        <v>824.118147955735</v>
      </c>
      <c r="E70" s="79">
        <v>850.982673574266</v>
      </c>
      <c r="F70" s="79">
        <v>839.480297747006</v>
      </c>
      <c r="G70" s="79">
        <v>804.9472516223</v>
      </c>
      <c r="H70" s="79">
        <v>813.159009965303</v>
      </c>
      <c r="I70" s="79">
        <v>826.222770358505</v>
      </c>
      <c r="J70" s="79">
        <v>832.144162496264</v>
      </c>
      <c r="K70" s="79">
        <v>864.163296788627</v>
      </c>
      <c r="L70" s="79">
        <v>852.237412827106</v>
      </c>
      <c r="M70" s="79">
        <v>841.318914094577</v>
      </c>
      <c r="N70" s="79">
        <v>796.644308577013</v>
      </c>
      <c r="O70" s="79">
        <v>748.563203783937</v>
      </c>
      <c r="P70" s="79">
        <v>799.346858855108</v>
      </c>
      <c r="Q70" s="79">
        <v>784.976088729612</v>
      </c>
      <c r="R70" s="79">
        <v>762.837889672893</v>
      </c>
      <c r="S70" s="79">
        <v>792.851674648585</v>
      </c>
      <c r="T70" s="79">
        <v>809.777976699985</v>
      </c>
      <c r="U70" s="79">
        <v>828.880164596933</v>
      </c>
      <c r="V70" s="79">
        <v>851.658747601529</v>
      </c>
      <c r="W70" s="79">
        <v>868.404103361301</v>
      </c>
      <c r="X70" s="79">
        <v>888.163723984991</v>
      </c>
      <c r="Y70" s="79">
        <v>922.501120451581</v>
      </c>
      <c r="Z70" s="79">
        <v>963.808346488212</v>
      </c>
      <c r="AA70" s="79">
        <v>976.770637691152</v>
      </c>
      <c r="AB70" s="79">
        <v>1026.86005310236</v>
      </c>
      <c r="AC70" s="79">
        <v>1031.27387086943</v>
      </c>
      <c r="AD70" s="79">
        <v>1042.83785823488</v>
      </c>
      <c r="AE70" s="79">
        <v>1049.92265199209</v>
      </c>
      <c r="AF70" s="79">
        <v>1073.92397831266</v>
      </c>
      <c r="AG70" s="79">
        <v>1097.4828810206802</v>
      </c>
      <c r="AH70" s="79">
        <v>1087.15095920451</v>
      </c>
      <c r="AI70" s="79">
        <v>1093.88539660127</v>
      </c>
      <c r="AJ70" s="79">
        <v>1092.80980898805</v>
      </c>
      <c r="AK70" s="79">
        <v>1084.3331162275902</v>
      </c>
      <c r="AL70" s="79">
        <v>1097.39464157689</v>
      </c>
      <c r="AM70" s="79">
        <v>1101.15864911345</v>
      </c>
      <c r="AN70" s="79">
        <v>1131.0065982351803</v>
      </c>
      <c r="AO70" s="79">
        <v>1128.7024829893003</v>
      </c>
      <c r="AP70" s="79">
        <v>1151.89512290962</v>
      </c>
      <c r="AQ70" s="79">
        <v>1170.0263327653502</v>
      </c>
      <c r="AR70" s="79">
        <v>1199.2583608742598</v>
      </c>
      <c r="AS70" s="80">
        <v>1200.0494910048599</v>
      </c>
      <c r="AT70" s="15">
        <v>0.004</v>
      </c>
      <c r="AU70" s="15">
        <v>0.358</v>
      </c>
    </row>
    <row r="71" ht="9.75" customHeight="1">
      <c r="A71" s="21" t="s">
        <v>134</v>
      </c>
      <c r="B71" s="79">
        <v>246.353243045648</v>
      </c>
      <c r="C71" s="79">
        <v>271.271627649158</v>
      </c>
      <c r="D71" s="79">
        <v>289.383211856872</v>
      </c>
      <c r="E71" s="79">
        <v>315.131844494002</v>
      </c>
      <c r="F71" s="79">
        <v>346.104557792878</v>
      </c>
      <c r="G71" s="79">
        <v>383.876804633504</v>
      </c>
      <c r="H71" s="79">
        <v>424.883228300424</v>
      </c>
      <c r="I71" s="79">
        <v>462.791561950764</v>
      </c>
      <c r="J71" s="79">
        <v>498.949881975078</v>
      </c>
      <c r="K71" s="79">
        <v>554.20219075664</v>
      </c>
      <c r="L71" s="79">
        <v>579.642243056954</v>
      </c>
      <c r="M71" s="79">
        <v>615.022380177674</v>
      </c>
      <c r="N71" s="79">
        <v>662.247928373623</v>
      </c>
      <c r="O71" s="79">
        <v>713.021561259194</v>
      </c>
      <c r="P71" s="79">
        <v>792.186269015706</v>
      </c>
      <c r="Q71" s="79">
        <v>859.416239745294</v>
      </c>
      <c r="R71" s="79">
        <v>928.534671484995</v>
      </c>
      <c r="S71" s="79">
        <v>983.182226045205</v>
      </c>
      <c r="T71" s="79">
        <v>1046.57963615777</v>
      </c>
      <c r="U71" s="79">
        <v>1088.10695734052</v>
      </c>
      <c r="V71" s="79">
        <v>1131.62589790554</v>
      </c>
      <c r="W71" s="79">
        <v>1138.23797034945</v>
      </c>
      <c r="X71" s="79">
        <v>1137.29920570987</v>
      </c>
      <c r="Y71" s="79">
        <v>1124.99218884677</v>
      </c>
      <c r="Z71" s="79">
        <v>1115.45387721854</v>
      </c>
      <c r="AA71" s="79">
        <v>1136.85889933803</v>
      </c>
      <c r="AB71" s="79">
        <v>1188.24260834093</v>
      </c>
      <c r="AC71" s="79">
        <v>1182.83120061309</v>
      </c>
      <c r="AD71" s="79">
        <v>1223.73860411972</v>
      </c>
      <c r="AE71" s="79">
        <v>1278.60379547964</v>
      </c>
      <c r="AF71" s="79">
        <v>1336.41217406057</v>
      </c>
      <c r="AG71" s="79">
        <v>1382.05633304821</v>
      </c>
      <c r="AH71" s="79">
        <v>1440.07802972217</v>
      </c>
      <c r="AI71" s="79">
        <v>1527.43678486121</v>
      </c>
      <c r="AJ71" s="79">
        <v>1610.02882896263</v>
      </c>
      <c r="AK71" s="79">
        <v>1694.29755213818</v>
      </c>
      <c r="AL71" s="79">
        <v>1784.36043166088</v>
      </c>
      <c r="AM71" s="79">
        <v>1861.4942729076</v>
      </c>
      <c r="AN71" s="79">
        <v>1937.49382452534</v>
      </c>
      <c r="AO71" s="79">
        <v>1852.28435200433</v>
      </c>
      <c r="AP71" s="79">
        <v>2038.8818310886</v>
      </c>
      <c r="AQ71" s="79">
        <v>2117.70355580768</v>
      </c>
      <c r="AR71" s="79">
        <v>2144.03901075257</v>
      </c>
      <c r="AS71" s="80">
        <v>2169.83632139684</v>
      </c>
      <c r="AT71" s="15">
        <v>0.015</v>
      </c>
      <c r="AU71" s="15">
        <v>0.642</v>
      </c>
    </row>
    <row r="72" ht="9.75" customHeight="1">
      <c r="A72" s="27" t="s">
        <v>137</v>
      </c>
      <c r="B72" s="79">
        <v>101.731674787427</v>
      </c>
      <c r="C72" s="79">
        <v>124.060385019585</v>
      </c>
      <c r="D72" s="79">
        <v>148.752796089296</v>
      </c>
      <c r="E72" s="79">
        <v>167.011890704117</v>
      </c>
      <c r="F72" s="79">
        <v>185.409112926339</v>
      </c>
      <c r="G72" s="79">
        <v>192.907919811471</v>
      </c>
      <c r="H72" s="79">
        <v>205.210471800261</v>
      </c>
      <c r="I72" s="79">
        <v>209.117542275723</v>
      </c>
      <c r="J72" s="79">
        <v>203.647829846183</v>
      </c>
      <c r="K72" s="79">
        <v>204.371073214228</v>
      </c>
      <c r="L72" s="79">
        <v>197.185834368332</v>
      </c>
      <c r="M72" s="79">
        <v>194.027253431419</v>
      </c>
      <c r="N72" s="79">
        <v>183.197100570045</v>
      </c>
      <c r="O72" s="79">
        <v>187.03153991911</v>
      </c>
      <c r="P72" s="79">
        <v>189.574214515461</v>
      </c>
      <c r="Q72" s="79">
        <v>194.816172574121</v>
      </c>
      <c r="R72" s="79">
        <v>190.657166969204</v>
      </c>
      <c r="S72" s="79">
        <v>193.65162765517</v>
      </c>
      <c r="T72" s="79">
        <v>181.851981147097</v>
      </c>
      <c r="U72" s="79">
        <v>183.112251998344</v>
      </c>
      <c r="V72" s="79">
        <v>185.103133180471</v>
      </c>
      <c r="W72" s="79">
        <v>196.267957295926</v>
      </c>
      <c r="X72" s="79">
        <v>195.467629208466</v>
      </c>
      <c r="Y72" s="79">
        <v>207.171158784771</v>
      </c>
      <c r="Z72" s="79">
        <v>206.799047684067</v>
      </c>
      <c r="AA72" s="79">
        <v>214.091157886409</v>
      </c>
      <c r="AB72" s="79">
        <v>237.080917268826</v>
      </c>
      <c r="AC72" s="79">
        <v>226.911830110127</v>
      </c>
      <c r="AD72" s="79">
        <v>224.9306335471109</v>
      </c>
      <c r="AE72" s="79">
        <v>228.12587630074802</v>
      </c>
      <c r="AF72" s="79">
        <v>233.58413593550097</v>
      </c>
      <c r="AG72" s="79">
        <v>234.8752556241311</v>
      </c>
      <c r="AH72" s="79">
        <v>229.765661330032</v>
      </c>
      <c r="AI72" s="79">
        <v>225.8167111506189</v>
      </c>
      <c r="AJ72" s="79">
        <v>229.483503324379</v>
      </c>
      <c r="AK72" s="79">
        <v>214.05627526952</v>
      </c>
      <c r="AL72" s="79">
        <v>202.97750737024302</v>
      </c>
      <c r="AM72" s="79">
        <v>190.24322306709803</v>
      </c>
      <c r="AN72" s="79">
        <v>192.120238898518</v>
      </c>
      <c r="AO72" s="79">
        <v>174.6627173275291</v>
      </c>
      <c r="AP72" s="79">
        <v>178.01214007181093</v>
      </c>
      <c r="AQ72" s="79">
        <v>156.97433006395696</v>
      </c>
      <c r="AR72" s="79">
        <v>147.93667648990194</v>
      </c>
      <c r="AS72" s="80">
        <v>146.789748180483</v>
      </c>
      <c r="AT72" s="81" t="s">
        <v>179</v>
      </c>
      <c r="AU72" s="15">
        <v>0.043</v>
      </c>
    </row>
    <row r="73" ht="9.75" customHeight="1">
      <c r="A73" s="32" t="s">
        <v>138</v>
      </c>
      <c r="B73" s="88">
        <v>179.135747044222</v>
      </c>
      <c r="C73" s="88">
        <v>192.21719504</v>
      </c>
      <c r="D73" s="88">
        <v>200.36199144</v>
      </c>
      <c r="E73" s="88">
        <v>213.846154368888</v>
      </c>
      <c r="F73" s="88">
        <v>235.837104648888</v>
      </c>
      <c r="G73" s="88">
        <v>261.780996115022</v>
      </c>
      <c r="H73" s="88">
        <v>290.455204420408</v>
      </c>
      <c r="I73" s="88">
        <v>313.124887733742</v>
      </c>
      <c r="J73" s="88">
        <v>336.827150144622</v>
      </c>
      <c r="K73" s="88">
        <v>367.961086781813</v>
      </c>
      <c r="L73" s="88">
        <v>393.846154808888</v>
      </c>
      <c r="M73" s="88">
        <v>421.085973879999</v>
      </c>
      <c r="N73" s="88">
        <v>453.122173053333</v>
      </c>
      <c r="O73" s="88">
        <v>484.796381275555</v>
      </c>
      <c r="P73" s="88">
        <v>531.583711706666</v>
      </c>
      <c r="Q73" s="88">
        <v>581.846155268444</v>
      </c>
      <c r="R73" s="88">
        <v>620.959277535999</v>
      </c>
      <c r="S73" s="88">
        <v>658.244345500444</v>
      </c>
      <c r="T73" s="88">
        <v>696.895929305333</v>
      </c>
      <c r="U73" s="88">
        <v>720.434390901333</v>
      </c>
      <c r="V73" s="88">
        <v>747.782667822728</v>
      </c>
      <c r="W73" s="88">
        <v>733.628866864667</v>
      </c>
      <c r="X73" s="88">
        <v>709.929465099387</v>
      </c>
      <c r="Y73" s="88">
        <v>689.435914981793</v>
      </c>
      <c r="Z73" s="88">
        <v>651.315396165226</v>
      </c>
      <c r="AA73" s="88">
        <v>633.890325711493</v>
      </c>
      <c r="AB73" s="88">
        <v>646.31409075481</v>
      </c>
      <c r="AC73" s="88">
        <v>605.600662141516</v>
      </c>
      <c r="AD73" s="88">
        <v>620.504003781927</v>
      </c>
      <c r="AE73" s="88">
        <v>634.978767797531</v>
      </c>
      <c r="AF73" s="88">
        <v>651.511604477088</v>
      </c>
      <c r="AG73" s="88">
        <v>655.165977723576</v>
      </c>
      <c r="AH73" s="88">
        <v>669.656932698766</v>
      </c>
      <c r="AI73" s="88">
        <v>700.691071693548</v>
      </c>
      <c r="AJ73" s="88">
        <v>715.757238625399</v>
      </c>
      <c r="AK73" s="88">
        <v>727.852557143071</v>
      </c>
      <c r="AL73" s="88">
        <v>748.179484099748</v>
      </c>
      <c r="AM73" s="88">
        <v>760.480939753713</v>
      </c>
      <c r="AN73" s="88">
        <v>780.961850132442</v>
      </c>
      <c r="AO73" s="88">
        <v>674.772126215572</v>
      </c>
      <c r="AP73" s="88">
        <v>740.657299515041</v>
      </c>
      <c r="AQ73" s="88">
        <v>774.787919508439</v>
      </c>
      <c r="AR73" s="88">
        <v>764.330365444755</v>
      </c>
      <c r="AS73" s="82">
        <v>776.454893223876</v>
      </c>
      <c r="AT73" s="89">
        <v>0.019</v>
      </c>
      <c r="AU73" s="89">
        <v>0.23</v>
      </c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6" width="9.33"/>
    <col customWidth="1" min="47" max="47" width="9.5"/>
  </cols>
  <sheetData>
    <row r="1" ht="12.75" customHeight="1">
      <c r="A1" s="181" t="s">
        <v>467</v>
      </c>
      <c r="B1" s="181">
        <v>1970.0</v>
      </c>
      <c r="C1" s="181">
        <v>1971.0</v>
      </c>
      <c r="D1" s="181">
        <v>1972.0</v>
      </c>
      <c r="E1" s="181">
        <v>1973.0</v>
      </c>
      <c r="F1" s="181">
        <v>1974.0</v>
      </c>
      <c r="G1" s="181">
        <v>1975.0</v>
      </c>
      <c r="H1" s="181">
        <v>1976.0</v>
      </c>
      <c r="I1" s="181">
        <v>1977.0</v>
      </c>
      <c r="J1" s="181">
        <v>1978.0</v>
      </c>
      <c r="K1" s="181">
        <v>1979.0</v>
      </c>
      <c r="L1" s="181">
        <v>1980.0</v>
      </c>
      <c r="M1" s="181">
        <v>1981.0</v>
      </c>
      <c r="N1" s="181">
        <v>1982.0</v>
      </c>
      <c r="O1" s="181">
        <v>1983.0</v>
      </c>
      <c r="P1" s="181">
        <v>1984.0</v>
      </c>
      <c r="Q1" s="181">
        <v>1985.0</v>
      </c>
      <c r="R1" s="181">
        <v>1986.0</v>
      </c>
      <c r="S1" s="181">
        <v>1987.0</v>
      </c>
      <c r="T1" s="181">
        <v>1988.0</v>
      </c>
      <c r="U1" s="181">
        <v>1989.0</v>
      </c>
      <c r="V1" s="181">
        <v>1990.0</v>
      </c>
      <c r="W1" s="181">
        <v>1991.0</v>
      </c>
      <c r="X1" s="181">
        <v>1992.0</v>
      </c>
      <c r="Y1" s="181">
        <v>1993.0</v>
      </c>
      <c r="Z1" s="181">
        <v>1994.0</v>
      </c>
      <c r="AA1" s="181">
        <v>1995.0</v>
      </c>
      <c r="AB1" s="181">
        <v>1996.0</v>
      </c>
      <c r="AC1" s="181">
        <v>1997.0</v>
      </c>
      <c r="AD1" s="181">
        <v>1998.0</v>
      </c>
      <c r="AE1" s="181">
        <v>1999.0</v>
      </c>
      <c r="AF1" s="181">
        <v>2000.0</v>
      </c>
      <c r="AG1" s="181">
        <v>2001.0</v>
      </c>
      <c r="AH1" s="181">
        <v>2002.0</v>
      </c>
      <c r="AI1" s="181">
        <v>2003.0</v>
      </c>
      <c r="AJ1" s="181">
        <v>2004.0</v>
      </c>
      <c r="AK1" s="181">
        <v>2005.0</v>
      </c>
      <c r="AL1" s="181">
        <v>2006.0</v>
      </c>
      <c r="AM1" s="181">
        <v>2007.0</v>
      </c>
      <c r="AN1" s="181">
        <v>2008.0</v>
      </c>
      <c r="AO1" s="181">
        <v>2009.0</v>
      </c>
      <c r="AP1" s="181">
        <v>2010.0</v>
      </c>
      <c r="AQ1" s="181">
        <v>2011.0</v>
      </c>
      <c r="AR1" s="181">
        <v>2012.0</v>
      </c>
      <c r="AS1" s="182">
        <v>2013.0</v>
      </c>
      <c r="AT1" s="27" t="s">
        <v>142</v>
      </c>
      <c r="AU1" s="27" t="s">
        <v>143</v>
      </c>
    </row>
    <row r="2" ht="12.75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2"/>
      <c r="AS2" s="181"/>
      <c r="AT2" s="181"/>
      <c r="AU2" s="181"/>
    </row>
    <row r="3" ht="12.75" customHeight="1">
      <c r="A3" s="181" t="s">
        <v>68</v>
      </c>
      <c r="B3" s="38">
        <v>57.5732301369863</v>
      </c>
      <c r="C3" s="38">
        <v>59.2051643835616</v>
      </c>
      <c r="D3" s="38">
        <v>59.0811612021858</v>
      </c>
      <c r="E3" s="38">
        <v>59.5369808219178</v>
      </c>
      <c r="F3" s="38">
        <v>56.7480328767123</v>
      </c>
      <c r="G3" s="38">
        <v>52.702408219178</v>
      </c>
      <c r="H3" s="38">
        <v>52.1812896174863</v>
      </c>
      <c r="I3" s="38">
        <v>52.5010958904109</v>
      </c>
      <c r="J3" s="38">
        <v>52.3887753424657</v>
      </c>
      <c r="K3" s="38">
        <v>53.8723698630137</v>
      </c>
      <c r="L3" s="38">
        <v>53.0139863387978</v>
      </c>
      <c r="M3" s="38">
        <v>52.5513999999999</v>
      </c>
      <c r="N3" s="38">
        <v>48.8220904109589</v>
      </c>
      <c r="O3" s="38">
        <v>44.0944136986301</v>
      </c>
      <c r="P3" s="38">
        <v>47.7226010928961</v>
      </c>
      <c r="Q3" s="38">
        <v>45.0790602739726</v>
      </c>
      <c r="R3" s="38">
        <v>43.9973424657534</v>
      </c>
      <c r="S3" s="38">
        <v>45.5358383561643</v>
      </c>
      <c r="T3" s="38">
        <v>46.7284726775956</v>
      </c>
      <c r="U3" s="38">
        <v>47.4264246575342</v>
      </c>
      <c r="V3" s="38">
        <v>48.7936273972602</v>
      </c>
      <c r="W3" s="38">
        <v>48.4871287671232</v>
      </c>
      <c r="X3" s="38">
        <v>48.7429043715846</v>
      </c>
      <c r="Y3" s="38">
        <v>49.576602739726</v>
      </c>
      <c r="Z3" s="38">
        <v>51.5644520547945</v>
      </c>
      <c r="AA3" s="38">
        <v>50.9552849315068</v>
      </c>
      <c r="AB3" s="38">
        <v>51.5138333333333</v>
      </c>
      <c r="AC3" s="38">
        <v>51.7872164383561</v>
      </c>
      <c r="AD3" s="38">
        <v>52.1193150684931</v>
      </c>
      <c r="AE3" s="38">
        <v>51.5951616438356</v>
      </c>
      <c r="AF3" s="38">
        <v>52.4098360655737</v>
      </c>
      <c r="AG3" s="38">
        <v>53.7424657534246</v>
      </c>
      <c r="AH3" s="38">
        <v>51.8575342465753</v>
      </c>
      <c r="AI3" s="38">
        <v>52.3260273972602</v>
      </c>
      <c r="AJ3" s="38">
        <v>50.7950819672131</v>
      </c>
      <c r="AK3" s="38">
        <v>49.4547945205479</v>
      </c>
      <c r="AL3" s="38">
        <v>50.6958904109589</v>
      </c>
      <c r="AM3" s="38">
        <v>52.7835616438356</v>
      </c>
      <c r="AN3" s="38">
        <v>55.0781448087431</v>
      </c>
      <c r="AO3" s="38">
        <v>56.503709589041</v>
      </c>
      <c r="AP3" s="38">
        <v>58.3986465753424</v>
      </c>
      <c r="AQ3" s="38">
        <v>62.7448712328767</v>
      </c>
      <c r="AR3" s="38">
        <v>65.7311721311475</v>
      </c>
      <c r="AS3" s="39">
        <v>66.525608219178</v>
      </c>
      <c r="AT3" s="41">
        <v>0.013</v>
      </c>
      <c r="AU3" s="185">
        <v>0.206</v>
      </c>
    </row>
    <row r="4" ht="12.75" customHeight="1">
      <c r="A4" s="181" t="s">
        <v>69</v>
      </c>
      <c r="B4" s="38">
        <v>5.4868342703389</v>
      </c>
      <c r="C4" s="38">
        <v>5.99865499490411</v>
      </c>
      <c r="D4" s="38">
        <v>6.75417041775956</v>
      </c>
      <c r="E4" s="38">
        <v>7.25643749383562</v>
      </c>
      <c r="F4" s="38">
        <v>7.10593360507458</v>
      </c>
      <c r="G4" s="38">
        <v>7.25837254383397</v>
      </c>
      <c r="H4" s="38">
        <v>7.30222310308634</v>
      </c>
      <c r="I4" s="38">
        <v>7.69182374346575</v>
      </c>
      <c r="J4" s="38">
        <v>7.42285179369425</v>
      </c>
      <c r="K4" s="38">
        <v>7.82727724335069</v>
      </c>
      <c r="L4" s="38">
        <v>7.21538376914372</v>
      </c>
      <c r="M4" s="38">
        <v>6.99133564406082</v>
      </c>
      <c r="N4" s="38">
        <v>7.33867711876575</v>
      </c>
      <c r="O4" s="38">
        <v>6.90232334413644</v>
      </c>
      <c r="P4" s="38">
        <v>7.54440835663743</v>
      </c>
      <c r="Q4" s="38">
        <v>8.17837271505243</v>
      </c>
      <c r="R4" s="38">
        <v>7.67063494598375</v>
      </c>
      <c r="S4" s="38">
        <v>8.31477438943655</v>
      </c>
      <c r="T4" s="38">
        <v>9.5755707287405</v>
      </c>
      <c r="U4" s="38">
        <v>10.201128854584</v>
      </c>
      <c r="V4" s="38">
        <v>10.5079600575734</v>
      </c>
      <c r="W4" s="38">
        <v>11.0596041111048</v>
      </c>
      <c r="X4" s="38">
        <v>12.1524121777092</v>
      </c>
      <c r="Y4" s="38">
        <v>13.4147244383541</v>
      </c>
      <c r="Z4" s="38">
        <v>14.520218502415</v>
      </c>
      <c r="AA4" s="38">
        <v>15.4594627458671</v>
      </c>
      <c r="AB4" s="38">
        <v>15.986696830982</v>
      </c>
      <c r="AC4" s="38">
        <v>16.3110492243936</v>
      </c>
      <c r="AD4" s="38">
        <v>16.7804826787448</v>
      </c>
      <c r="AE4" s="38">
        <v>17.1061612687182</v>
      </c>
      <c r="AF4" s="38">
        <v>17.5787802330414</v>
      </c>
      <c r="AG4" s="38">
        <v>18.0418256696733</v>
      </c>
      <c r="AH4" s="38">
        <v>18.1765728763089</v>
      </c>
      <c r="AI4" s="38">
        <v>17.865649042573</v>
      </c>
      <c r="AJ4" s="38">
        <v>17.725982552889</v>
      </c>
      <c r="AK4" s="38">
        <v>18.1037762953707</v>
      </c>
      <c r="AL4" s="38">
        <v>18.228180659765</v>
      </c>
      <c r="AM4" s="38">
        <v>17.6781910739822</v>
      </c>
      <c r="AN4" s="38">
        <v>17.0357738778982</v>
      </c>
      <c r="AO4" s="38">
        <v>15.8664908377713</v>
      </c>
      <c r="AP4" s="38">
        <v>15.4734725078552</v>
      </c>
      <c r="AQ4" s="38">
        <v>15.4529513026226</v>
      </c>
      <c r="AR4" s="38">
        <v>15.0569273800881</v>
      </c>
      <c r="AS4" s="39">
        <v>14.9800928097743</v>
      </c>
      <c r="AT4" s="42" t="s">
        <v>179</v>
      </c>
      <c r="AU4" s="185">
        <v>0.046</v>
      </c>
    </row>
    <row r="5" ht="12.75" customHeight="1">
      <c r="A5" s="181" t="s">
        <v>71</v>
      </c>
      <c r="B5" s="38">
        <v>1.08821270959167</v>
      </c>
      <c r="C5" s="38">
        <v>1.07719231401916</v>
      </c>
      <c r="D5" s="38">
        <v>1.11913725965395</v>
      </c>
      <c r="E5" s="38">
        <v>1.22018528453025</v>
      </c>
      <c r="F5" s="38">
        <v>1.27965741925781</v>
      </c>
      <c r="G5" s="38">
        <v>1.29959786474155</v>
      </c>
      <c r="H5" s="38">
        <v>1.27345192587471</v>
      </c>
      <c r="I5" s="38">
        <v>1.35306424335446</v>
      </c>
      <c r="J5" s="38">
        <v>1.69396215541903</v>
      </c>
      <c r="K5" s="38">
        <v>2.05775075400015</v>
      </c>
      <c r="L5" s="38">
        <v>2.48046025426012</v>
      </c>
      <c r="M5" s="38">
        <v>2.6776248960168</v>
      </c>
      <c r="N5" s="38">
        <v>2.8616182571388</v>
      </c>
      <c r="O5" s="38">
        <v>2.88144572559429</v>
      </c>
      <c r="P5" s="38">
        <v>2.82694615157301</v>
      </c>
      <c r="Q5" s="38">
        <v>2.75409750583421</v>
      </c>
      <c r="R5" s="38">
        <v>2.44881560192118</v>
      </c>
      <c r="S5" s="38">
        <v>2.48881974055582</v>
      </c>
      <c r="T5" s="38">
        <v>2.51490860160958</v>
      </c>
      <c r="U5" s="38">
        <v>2.42044552953517</v>
      </c>
      <c r="V5" s="38">
        <v>2.62391972504876</v>
      </c>
      <c r="W5" s="38">
        <v>2.66060644730882</v>
      </c>
      <c r="X5" s="38">
        <v>2.56903550016551</v>
      </c>
      <c r="Y5" s="38">
        <v>2.75838549758773</v>
      </c>
      <c r="Z5" s="38">
        <v>2.93871224061151</v>
      </c>
      <c r="AA5" s="38">
        <v>2.90181497025338</v>
      </c>
      <c r="AB5" s="38">
        <v>3.15502101659255</v>
      </c>
      <c r="AC5" s="38">
        <v>3.34394029961783</v>
      </c>
      <c r="AD5" s="38">
        <v>3.62150431671694</v>
      </c>
      <c r="AE5" s="38">
        <v>3.63608862399837</v>
      </c>
      <c r="AF5" s="38">
        <v>3.70379662813061</v>
      </c>
      <c r="AG5" s="38">
        <v>3.73497806899931</v>
      </c>
      <c r="AH5" s="38">
        <v>3.84370896090355</v>
      </c>
      <c r="AI5" s="38">
        <v>4.03319798685773</v>
      </c>
      <c r="AJ5" s="38">
        <v>4.18772166250999</v>
      </c>
      <c r="AK5" s="38">
        <v>5.05924132504078</v>
      </c>
      <c r="AL5" s="38">
        <v>5.54686680707376</v>
      </c>
      <c r="AM5" s="38">
        <v>5.19165245112637</v>
      </c>
      <c r="AN5" s="38">
        <v>5.1492014782462</v>
      </c>
      <c r="AO5" s="38">
        <v>5.74549858890605</v>
      </c>
      <c r="AP5" s="38">
        <v>5.56983649534495</v>
      </c>
      <c r="AQ5" s="38">
        <v>5.63635079122635</v>
      </c>
      <c r="AR5" s="38">
        <v>5.48944220488783</v>
      </c>
      <c r="AS5" s="39">
        <v>5.48047424050949</v>
      </c>
      <c r="AT5" s="42" t="s">
        <v>145</v>
      </c>
      <c r="AU5" s="185">
        <v>0.017</v>
      </c>
    </row>
    <row r="6" ht="12.75" customHeight="1">
      <c r="A6" s="188" t="s">
        <v>72</v>
      </c>
      <c r="B6" s="44">
        <v>64.1482771169168</v>
      </c>
      <c r="C6" s="44">
        <v>66.2810116924849</v>
      </c>
      <c r="D6" s="44">
        <v>66.9544688795993</v>
      </c>
      <c r="E6" s="44">
        <v>68.0136036002836</v>
      </c>
      <c r="F6" s="44">
        <v>65.1336239010447</v>
      </c>
      <c r="G6" s="44">
        <v>61.2603786277536</v>
      </c>
      <c r="H6" s="44">
        <v>60.7569646464473</v>
      </c>
      <c r="I6" s="44">
        <v>61.5459838772311</v>
      </c>
      <c r="J6" s="44">
        <v>61.505589291579</v>
      </c>
      <c r="K6" s="44">
        <v>63.7573978603645</v>
      </c>
      <c r="L6" s="44">
        <v>62.7098303622016</v>
      </c>
      <c r="M6" s="44">
        <v>62.2203605400776</v>
      </c>
      <c r="N6" s="44">
        <v>59.0223857868634</v>
      </c>
      <c r="O6" s="44">
        <v>53.8781827683608</v>
      </c>
      <c r="P6" s="44">
        <v>58.0939556011066</v>
      </c>
      <c r="Q6" s="44">
        <v>56.0115304948592</v>
      </c>
      <c r="R6" s="44">
        <v>54.1167930136583</v>
      </c>
      <c r="S6" s="44">
        <v>56.3394324861567</v>
      </c>
      <c r="T6" s="44">
        <v>58.8189520079457</v>
      </c>
      <c r="U6" s="44">
        <v>60.0479990416535</v>
      </c>
      <c r="V6" s="44">
        <v>61.9255071798824</v>
      </c>
      <c r="W6" s="44">
        <v>62.2073393255369</v>
      </c>
      <c r="X6" s="44">
        <v>63.4643520494594</v>
      </c>
      <c r="Y6" s="44">
        <v>65.7497126756678</v>
      </c>
      <c r="Z6" s="44">
        <v>69.023382797821</v>
      </c>
      <c r="AA6" s="44">
        <v>69.3165626476273</v>
      </c>
      <c r="AB6" s="44">
        <v>70.6555511809079</v>
      </c>
      <c r="AC6" s="44">
        <v>71.4422059623676</v>
      </c>
      <c r="AD6" s="44">
        <v>72.5213020639549</v>
      </c>
      <c r="AE6" s="44">
        <v>72.3374115365522</v>
      </c>
      <c r="AF6" s="44">
        <v>73.6924129267458</v>
      </c>
      <c r="AG6" s="44">
        <v>75.5192694920973</v>
      </c>
      <c r="AH6" s="44">
        <v>73.8778160837877</v>
      </c>
      <c r="AI6" s="44">
        <v>74.224874426691</v>
      </c>
      <c r="AJ6" s="44">
        <v>72.7087861826121</v>
      </c>
      <c r="AK6" s="44">
        <v>72.6178121409594</v>
      </c>
      <c r="AL6" s="44">
        <v>74.4709378777977</v>
      </c>
      <c r="AM6" s="44">
        <v>75.6534051689442</v>
      </c>
      <c r="AN6" s="44">
        <v>77.2631201648876</v>
      </c>
      <c r="AO6" s="44">
        <v>78.1156990157184</v>
      </c>
      <c r="AP6" s="44">
        <v>79.4419555785426</v>
      </c>
      <c r="AQ6" s="44">
        <v>83.8341733267256</v>
      </c>
      <c r="AR6" s="44">
        <v>86.2775417161235</v>
      </c>
      <c r="AS6" s="44">
        <v>86.9861752694619</v>
      </c>
      <c r="AT6" s="46">
        <v>0.009</v>
      </c>
      <c r="AU6" s="201">
        <v>0.269</v>
      </c>
    </row>
    <row r="7" ht="12.75" customHeight="1">
      <c r="A7" s="18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9"/>
      <c r="AT7" s="47"/>
      <c r="AU7" s="192"/>
    </row>
    <row r="8" ht="12.75" customHeight="1">
      <c r="A8" s="181" t="s">
        <v>73</v>
      </c>
      <c r="B8" s="38">
        <v>0.58245004950521</v>
      </c>
      <c r="C8" s="38">
        <v>0.62942876335419</v>
      </c>
      <c r="D8" s="38">
        <v>0.59672559595634</v>
      </c>
      <c r="E8" s="38">
        <v>0.6515743355576</v>
      </c>
      <c r="F8" s="38">
        <v>0.70124061884874</v>
      </c>
      <c r="G8" s="38">
        <v>0.74424172992332</v>
      </c>
      <c r="H8" s="38">
        <v>0.70768696710525</v>
      </c>
      <c r="I8" s="38">
        <v>0.73241642437781</v>
      </c>
      <c r="J8" s="38">
        <v>0.75563702435808</v>
      </c>
      <c r="K8" s="38">
        <v>0.69952057440575</v>
      </c>
      <c r="L8" s="38">
        <v>0.81007161391415</v>
      </c>
      <c r="M8" s="38">
        <v>0.8451868381709</v>
      </c>
      <c r="N8" s="38">
        <v>0.94720697419534</v>
      </c>
      <c r="O8" s="38">
        <v>1.27132784892</v>
      </c>
      <c r="P8" s="38">
        <v>1.30066024616284</v>
      </c>
      <c r="Q8" s="38">
        <v>1.34389222385836</v>
      </c>
      <c r="R8" s="38">
        <v>1.50063127372521</v>
      </c>
      <c r="S8" s="38">
        <v>1.46580037375479</v>
      </c>
      <c r="T8" s="38">
        <v>1.73292715289945</v>
      </c>
      <c r="U8" s="38">
        <v>1.83732997343918</v>
      </c>
      <c r="V8" s="38">
        <v>1.7260645985337</v>
      </c>
      <c r="W8" s="38">
        <v>1.92827732336192</v>
      </c>
      <c r="X8" s="38">
        <v>1.93844690989699</v>
      </c>
      <c r="Y8" s="38">
        <v>2.08211379823123</v>
      </c>
      <c r="Z8" s="38">
        <v>2.15467817316959</v>
      </c>
      <c r="AA8" s="38">
        <v>2.41978002294438</v>
      </c>
      <c r="AB8" s="38">
        <v>2.7914021455112</v>
      </c>
      <c r="AC8" s="38">
        <v>2.64908344774959</v>
      </c>
      <c r="AD8" s="38">
        <v>2.86290647256795</v>
      </c>
      <c r="AE8" s="38">
        <v>3.34473392215863</v>
      </c>
      <c r="AF8" s="38">
        <v>3.60962164754836</v>
      </c>
      <c r="AG8" s="38">
        <v>3.5933878469474</v>
      </c>
      <c r="AH8" s="38">
        <v>3.49373277203205</v>
      </c>
      <c r="AI8" s="38">
        <v>3.97072259662685</v>
      </c>
      <c r="AJ8" s="38">
        <v>4.33038811927213</v>
      </c>
      <c r="AK8" s="38">
        <v>4.41481657124959</v>
      </c>
      <c r="AL8" s="38">
        <v>4.46029024621096</v>
      </c>
      <c r="AM8" s="38">
        <v>4.33741457131534</v>
      </c>
      <c r="AN8" s="38">
        <v>4.25126783723552</v>
      </c>
      <c r="AO8" s="38">
        <v>4.00807551788944</v>
      </c>
      <c r="AP8" s="38">
        <v>3.87968475602599</v>
      </c>
      <c r="AQ8" s="38">
        <v>3.75244764097828</v>
      </c>
      <c r="AR8" s="38">
        <v>3.64036243887994</v>
      </c>
      <c r="AS8" s="39">
        <v>3.43788562395552</v>
      </c>
      <c r="AT8" s="42" t="s">
        <v>454</v>
      </c>
      <c r="AU8" s="185">
        <v>0.011</v>
      </c>
    </row>
    <row r="9" ht="12.75" customHeight="1">
      <c r="A9" s="1" t="s">
        <v>437</v>
      </c>
      <c r="B9" s="38">
        <v>0.00387009999671</v>
      </c>
      <c r="C9" s="38">
        <v>0.00387009999671</v>
      </c>
      <c r="D9" s="38">
        <v>0.10292069208015</v>
      </c>
      <c r="E9" s="38">
        <v>0.15910411097595</v>
      </c>
      <c r="F9" s="38">
        <v>0.16652180263632</v>
      </c>
      <c r="G9" s="38">
        <v>0.16415674152721</v>
      </c>
      <c r="H9" s="38">
        <v>0.16874705138974</v>
      </c>
      <c r="I9" s="38">
        <v>0.1785621137372</v>
      </c>
      <c r="J9" s="38">
        <v>0.17598204707272</v>
      </c>
      <c r="K9" s="38">
        <v>0.19242997205875</v>
      </c>
      <c r="L9" s="38">
        <v>0.23532387407908</v>
      </c>
      <c r="M9" s="38">
        <v>0.25166400256399</v>
      </c>
      <c r="N9" s="38">
        <v>0.26101674422271</v>
      </c>
      <c r="O9" s="38">
        <v>0.25058897478712</v>
      </c>
      <c r="P9" s="38">
        <v>0.24036269962884</v>
      </c>
      <c r="Q9" s="38">
        <v>0.2388711720193</v>
      </c>
      <c r="R9" s="38">
        <v>0.24327878590444</v>
      </c>
      <c r="S9" s="38">
        <v>0.25445907478384</v>
      </c>
      <c r="T9" s="38">
        <v>0.26823705373388</v>
      </c>
      <c r="U9" s="38">
        <v>0.28369983031455</v>
      </c>
      <c r="V9" s="38">
        <v>0.28993499142037</v>
      </c>
      <c r="W9" s="38">
        <v>0.28821494697738</v>
      </c>
      <c r="X9" s="38">
        <v>0.28307756829571</v>
      </c>
      <c r="Y9" s="38">
        <v>0.28320747944175</v>
      </c>
      <c r="Z9" s="38">
        <v>0.30537901368752</v>
      </c>
      <c r="AA9" s="38">
        <v>0.30513301368753</v>
      </c>
      <c r="AB9" s="38">
        <v>0.30729341528937</v>
      </c>
      <c r="AC9" s="38">
        <v>0.25972230136041</v>
      </c>
      <c r="AD9" s="38">
        <v>0.27276767122295</v>
      </c>
      <c r="AE9" s="38">
        <v>0.21829506848521</v>
      </c>
      <c r="AF9" s="38">
        <v>0.31168989069904</v>
      </c>
      <c r="AG9" s="38">
        <v>0.45590073970944</v>
      </c>
      <c r="AH9" s="38">
        <v>0.47487443833889</v>
      </c>
      <c r="AI9" s="38">
        <v>0.61573734244335</v>
      </c>
      <c r="AJ9" s="38">
        <v>0.9418860108947</v>
      </c>
      <c r="AK9" s="38">
        <v>1.15140723283482</v>
      </c>
      <c r="AL9" s="38">
        <v>1.24779665748885</v>
      </c>
      <c r="AM9" s="38">
        <v>1.33652638351303</v>
      </c>
      <c r="AN9" s="38">
        <v>1.37905163929409</v>
      </c>
      <c r="AO9" s="38">
        <v>1.19127282187447</v>
      </c>
      <c r="AP9" s="38">
        <v>1.37503599994998</v>
      </c>
      <c r="AQ9" s="38">
        <v>1.5492542425589</v>
      </c>
      <c r="AR9" s="38">
        <v>1.7636142437518</v>
      </c>
      <c r="AS9" s="39">
        <v>2.0171735202864</v>
      </c>
      <c r="AT9" s="41">
        <v>0.144</v>
      </c>
      <c r="AU9" s="185">
        <v>0.006</v>
      </c>
    </row>
    <row r="10" ht="12.75" customHeight="1">
      <c r="A10" s="1" t="s">
        <v>74</v>
      </c>
      <c r="B10" s="38">
        <v>0.00762409699352</v>
      </c>
      <c r="C10" s="38">
        <v>0.01210325397722</v>
      </c>
      <c r="D10" s="38">
        <v>0.01644206300055</v>
      </c>
      <c r="E10" s="38">
        <v>0.01886964005897</v>
      </c>
      <c r="F10" s="38">
        <v>0.03630976193165</v>
      </c>
      <c r="G10" s="38">
        <v>0.0395500031539</v>
      </c>
      <c r="H10" s="38">
        <v>0.04542951511134</v>
      </c>
      <c r="I10" s="38">
        <v>0.05670422138933</v>
      </c>
      <c r="J10" s="38">
        <v>0.07462084932411</v>
      </c>
      <c r="K10" s="38">
        <v>0.08176844025554</v>
      </c>
      <c r="L10" s="38">
        <v>0.09532594907254</v>
      </c>
      <c r="M10" s="38">
        <v>0.08577109117714</v>
      </c>
      <c r="N10" s="38">
        <v>0.12255735917089</v>
      </c>
      <c r="O10" s="38">
        <v>0.16572880839671</v>
      </c>
      <c r="P10" s="38">
        <v>0.19236263302375</v>
      </c>
      <c r="Q10" s="38">
        <v>0.24196977833195</v>
      </c>
      <c r="R10" s="38">
        <v>0.2818056851231</v>
      </c>
      <c r="S10" s="38">
        <v>0.31477990462009</v>
      </c>
      <c r="T10" s="38">
        <v>0.31591570759433</v>
      </c>
      <c r="U10" s="38">
        <v>0.32478653192409</v>
      </c>
      <c r="V10" s="38">
        <v>0.29570079249623</v>
      </c>
      <c r="W10" s="38">
        <v>0.30740911824918</v>
      </c>
      <c r="X10" s="38">
        <v>0.34728858941178</v>
      </c>
      <c r="Y10" s="38">
        <v>0.40794055650699</v>
      </c>
      <c r="Z10" s="38">
        <v>0.44551591853957</v>
      </c>
      <c r="AA10" s="38">
        <v>0.49170393704209</v>
      </c>
      <c r="AB10" s="38">
        <v>0.53585377116818</v>
      </c>
      <c r="AC10" s="38">
        <v>0.58488088543632</v>
      </c>
      <c r="AD10" s="38">
        <v>0.61267519813469</v>
      </c>
      <c r="AE10" s="38">
        <v>0.71939197098214</v>
      </c>
      <c r="AF10" s="38">
        <v>0.72278797858857</v>
      </c>
      <c r="AG10" s="38">
        <v>0.74019337824359</v>
      </c>
      <c r="AH10" s="38">
        <v>0.8942502119147</v>
      </c>
      <c r="AI10" s="38">
        <v>0.9714804365487</v>
      </c>
      <c r="AJ10" s="38">
        <v>1.06554516737112</v>
      </c>
      <c r="AK10" s="38">
        <v>1.0567758943918</v>
      </c>
      <c r="AL10" s="38">
        <v>1.07905849458665</v>
      </c>
      <c r="AM10" s="38">
        <v>1.0865098295545</v>
      </c>
      <c r="AN10" s="38">
        <v>1.34776096384543</v>
      </c>
      <c r="AO10" s="38">
        <v>1.15412046857033</v>
      </c>
      <c r="AP10" s="38">
        <v>1.41203956272311</v>
      </c>
      <c r="AQ10" s="38">
        <v>1.61945807709496</v>
      </c>
      <c r="AR10" s="38">
        <v>1.85933577300713</v>
      </c>
      <c r="AS10" s="39">
        <v>2.06297361365573</v>
      </c>
      <c r="AT10" s="41">
        <v>0.11</v>
      </c>
      <c r="AU10" s="185">
        <v>0.006</v>
      </c>
    </row>
    <row r="11" ht="12.75" customHeight="1">
      <c r="A11" s="1" t="s">
        <v>75</v>
      </c>
      <c r="B11" s="38">
        <v>0.12556324433778</v>
      </c>
      <c r="C11" s="38">
        <v>0.13373345544195</v>
      </c>
      <c r="D11" s="38">
        <v>0.16134962664648</v>
      </c>
      <c r="E11" s="38">
        <v>0.16082415541893</v>
      </c>
      <c r="F11" s="38">
        <v>0.16318921652804</v>
      </c>
      <c r="G11" s="38">
        <v>0.15706155819991</v>
      </c>
      <c r="H11" s="38">
        <v>0.16445868921973</v>
      </c>
      <c r="I11" s="38">
        <v>0.1904949220604</v>
      </c>
      <c r="J11" s="38">
        <v>0.24252626646064</v>
      </c>
      <c r="K11" s="38">
        <v>0.27660464698725</v>
      </c>
      <c r="L11" s="38">
        <v>0.30554580461293</v>
      </c>
      <c r="M11" s="38">
        <v>0.32842098583212</v>
      </c>
      <c r="N11" s="38">
        <v>0.34626644692807</v>
      </c>
      <c r="O11" s="38">
        <v>0.37163710246207</v>
      </c>
      <c r="P11" s="38">
        <v>0.37448122649578</v>
      </c>
      <c r="Q11" s="38">
        <v>0.38894504966959</v>
      </c>
      <c r="R11" s="38">
        <v>0.39862029966137</v>
      </c>
      <c r="S11" s="38">
        <v>0.40517796910024</v>
      </c>
      <c r="T11" s="38">
        <v>0.41468462183959</v>
      </c>
      <c r="U11" s="38">
        <v>0.38378491634064</v>
      </c>
      <c r="V11" s="38">
        <v>0.39937281910518</v>
      </c>
      <c r="W11" s="38">
        <v>0.39700775799607</v>
      </c>
      <c r="X11" s="38">
        <v>0.38981212125355</v>
      </c>
      <c r="Y11" s="38">
        <v>0.41012309687382</v>
      </c>
      <c r="Z11" s="38">
        <v>0.40195288576965</v>
      </c>
      <c r="AA11" s="38">
        <v>0.42635601630447</v>
      </c>
      <c r="AB11" s="38">
        <v>0.45392313569514</v>
      </c>
      <c r="AC11" s="38">
        <v>0.57352731895723</v>
      </c>
      <c r="AD11" s="38">
        <v>0.60599315781854</v>
      </c>
      <c r="AE11" s="38">
        <v>0.50128545235193</v>
      </c>
      <c r="AF11" s="38">
        <v>0.57384625469495</v>
      </c>
      <c r="AG11" s="38">
        <v>0.59733913854665</v>
      </c>
      <c r="AH11" s="38">
        <v>0.60281931412965</v>
      </c>
      <c r="AI11" s="38">
        <v>0.58750268005647</v>
      </c>
      <c r="AJ11" s="38">
        <v>0.61270120632143</v>
      </c>
      <c r="AK11" s="38">
        <v>0.64799999997643</v>
      </c>
      <c r="AL11" s="38">
        <v>0.67999999997526</v>
      </c>
      <c r="AM11" s="38">
        <v>0.72957769117346</v>
      </c>
      <c r="AN11" s="38">
        <v>0.8740109289682</v>
      </c>
      <c r="AO11" s="38">
        <v>1.01646124896302</v>
      </c>
      <c r="AP11" s="38">
        <v>1.08969661696036</v>
      </c>
      <c r="AQ11" s="38">
        <v>1.06021229052227</v>
      </c>
      <c r="AR11" s="38">
        <v>1.15547769024526</v>
      </c>
      <c r="AS11" s="39">
        <v>1.22266008747516</v>
      </c>
      <c r="AT11" s="41">
        <v>0.058</v>
      </c>
      <c r="AU11" s="185">
        <v>0.004</v>
      </c>
    </row>
    <row r="12" ht="12.75" customHeight="1">
      <c r="A12" s="1" t="s">
        <v>77</v>
      </c>
      <c r="B12" s="38">
        <v>0.03999103329936</v>
      </c>
      <c r="C12" s="38">
        <v>0.04773123329279</v>
      </c>
      <c r="D12" s="38">
        <v>0.04577826616481</v>
      </c>
      <c r="E12" s="38">
        <v>0.04493616107294</v>
      </c>
      <c r="F12" s="38">
        <v>0.04622619440518</v>
      </c>
      <c r="G12" s="38">
        <v>0.05708397495151</v>
      </c>
      <c r="H12" s="38">
        <v>0.06175241524809</v>
      </c>
      <c r="I12" s="38">
        <v>0.06149158883665</v>
      </c>
      <c r="J12" s="38">
        <v>0.0642866610565</v>
      </c>
      <c r="K12" s="38">
        <v>0.05944903606061</v>
      </c>
      <c r="L12" s="38">
        <v>0.06368217822459</v>
      </c>
      <c r="M12" s="38">
        <v>0.07331689438216</v>
      </c>
      <c r="N12" s="38">
        <v>0.0769719888235</v>
      </c>
      <c r="O12" s="38">
        <v>0.05074131106801</v>
      </c>
      <c r="P12" s="38">
        <v>0.06829216755735</v>
      </c>
      <c r="Q12" s="38">
        <v>0.05342888051017</v>
      </c>
      <c r="R12" s="38">
        <v>0.05665396384076</v>
      </c>
      <c r="S12" s="38">
        <v>0.0563314555077</v>
      </c>
      <c r="T12" s="38">
        <v>0.05296127279957</v>
      </c>
      <c r="U12" s="38">
        <v>0.04504366385062</v>
      </c>
      <c r="V12" s="38">
        <v>0.04310861385227</v>
      </c>
      <c r="W12" s="38">
        <v>0.04042104441011</v>
      </c>
      <c r="X12" s="38">
        <v>0.0363438693908</v>
      </c>
      <c r="Y12" s="38">
        <v>0.03837849163406</v>
      </c>
      <c r="Z12" s="38">
        <v>0.04009853607705</v>
      </c>
      <c r="AA12" s="38">
        <v>0.03880850274481</v>
      </c>
      <c r="AB12" s="38">
        <v>0.03923851385556</v>
      </c>
      <c r="AC12" s="38">
        <v>0.02332810275796</v>
      </c>
      <c r="AD12" s="38">
        <v>0.03956102218861</v>
      </c>
      <c r="AE12" s="38">
        <v>0.03977602774399</v>
      </c>
      <c r="AF12" s="38">
        <v>0.0333420158718</v>
      </c>
      <c r="AG12" s="38">
        <v>0.03579842496959</v>
      </c>
      <c r="AH12" s="38">
        <v>0.04278610551921</v>
      </c>
      <c r="AI12" s="38">
        <v>0.05063380829032</v>
      </c>
      <c r="AJ12" s="38">
        <v>0.08297980798962</v>
      </c>
      <c r="AK12" s="38">
        <v>0.14675923013165</v>
      </c>
      <c r="AL12" s="38">
        <v>0.1717564713006</v>
      </c>
      <c r="AM12" s="38">
        <v>0.2588643864673</v>
      </c>
      <c r="AN12" s="38">
        <v>0.32774795044108</v>
      </c>
      <c r="AO12" s="38">
        <v>0.33611225149462</v>
      </c>
      <c r="AP12" s="38">
        <v>0.70029925202932</v>
      </c>
      <c r="AQ12" s="38">
        <v>1.09304828402801</v>
      </c>
      <c r="AR12" s="38">
        <v>1.14439904177813</v>
      </c>
      <c r="AS12" s="39">
        <v>1.17977038830953</v>
      </c>
      <c r="AT12" s="41">
        <v>0.031</v>
      </c>
      <c r="AU12" s="185">
        <v>0.004</v>
      </c>
    </row>
    <row r="13" ht="12.75" customHeight="1">
      <c r="A13" s="1" t="s">
        <v>78</v>
      </c>
      <c r="B13" s="38">
        <v>0.17673456651653</v>
      </c>
      <c r="C13" s="38">
        <v>0.17225402082434</v>
      </c>
      <c r="D13" s="38">
        <v>0.17755174476772</v>
      </c>
      <c r="E13" s="38">
        <v>0.1709876510442</v>
      </c>
      <c r="F13" s="38">
        <v>0.15621410724047</v>
      </c>
      <c r="G13" s="38">
        <v>0.14197900168267</v>
      </c>
      <c r="H13" s="38">
        <v>0.15936860981429</v>
      </c>
      <c r="I13" s="38">
        <v>0.18784331012513</v>
      </c>
      <c r="J13" s="38">
        <v>0.22425144130419</v>
      </c>
      <c r="K13" s="38">
        <v>0.24478382479205</v>
      </c>
      <c r="L13" s="38">
        <v>0.26620008170313</v>
      </c>
      <c r="M13" s="38">
        <v>0.27993723309553</v>
      </c>
      <c r="N13" s="38">
        <v>0.34261135248673</v>
      </c>
      <c r="O13" s="38">
        <v>0.38238738023072</v>
      </c>
      <c r="P13" s="38">
        <v>0.39774559126806</v>
      </c>
      <c r="Q13" s="38">
        <v>0.398405294106</v>
      </c>
      <c r="R13" s="38">
        <v>0.42033586075403</v>
      </c>
      <c r="S13" s="38">
        <v>0.43560125518551</v>
      </c>
      <c r="T13" s="38">
        <v>0.48898049643494</v>
      </c>
      <c r="U13" s="38">
        <v>0.49494278846843</v>
      </c>
      <c r="V13" s="38">
        <v>0.50999317734454</v>
      </c>
      <c r="W13" s="38">
        <v>0.55148924953151</v>
      </c>
      <c r="X13" s="38">
        <v>0.53068481853825</v>
      </c>
      <c r="Y13" s="38">
        <v>0.59696292449288</v>
      </c>
      <c r="Z13" s="38">
        <v>0.6840401744189</v>
      </c>
      <c r="AA13" s="38">
        <v>0.73435147437616</v>
      </c>
      <c r="AB13" s="38">
        <v>0.82690343543142</v>
      </c>
      <c r="AC13" s="38">
        <v>0.89979824923562</v>
      </c>
      <c r="AD13" s="38">
        <v>0.89979824923562</v>
      </c>
      <c r="AE13" s="38">
        <v>1.13490682403589</v>
      </c>
      <c r="AF13" s="38">
        <v>1.49819780175758</v>
      </c>
      <c r="AG13" s="38">
        <v>1.60221153432285</v>
      </c>
      <c r="AH13" s="38">
        <v>1.86324599777995</v>
      </c>
      <c r="AI13" s="38">
        <v>2.61234489865874</v>
      </c>
      <c r="AJ13" s="38">
        <v>2.91438477591561</v>
      </c>
      <c r="AK13" s="38">
        <v>3.19742214433843</v>
      </c>
      <c r="AL13" s="38">
        <v>3.88251259440782</v>
      </c>
      <c r="AM13" s="38">
        <v>4.0835391352311</v>
      </c>
      <c r="AN13" s="38">
        <v>4.0495346457386</v>
      </c>
      <c r="AO13" s="38">
        <v>4.22055722524498</v>
      </c>
      <c r="AP13" s="38">
        <v>4.33057175007364</v>
      </c>
      <c r="AQ13" s="38">
        <v>4.1495478501283</v>
      </c>
      <c r="AR13" s="38">
        <v>4.12254428494308</v>
      </c>
      <c r="AS13" s="39">
        <v>4.14454718990881</v>
      </c>
      <c r="AT13" s="41">
        <v>0.005</v>
      </c>
      <c r="AU13" s="185">
        <v>0.013</v>
      </c>
    </row>
    <row r="14" ht="12.75" customHeight="1">
      <c r="A14" s="1" t="s">
        <v>80</v>
      </c>
      <c r="B14" s="38">
        <v>0.7459617743663</v>
      </c>
      <c r="C14" s="38">
        <v>0.7229561799414</v>
      </c>
      <c r="D14" s="38">
        <v>0.71658531860801</v>
      </c>
      <c r="E14" s="38">
        <v>0.88517787147026</v>
      </c>
      <c r="F14" s="38">
        <v>0.93548917142752</v>
      </c>
      <c r="G14" s="38">
        <v>0.90990351033814</v>
      </c>
      <c r="H14" s="38">
        <v>1.12483739719259</v>
      </c>
      <c r="I14" s="38">
        <v>1.23122931284295</v>
      </c>
      <c r="J14" s="38">
        <v>1.24240960172234</v>
      </c>
      <c r="K14" s="38">
        <v>1.39151595437346</v>
      </c>
      <c r="L14" s="38">
        <v>1.42856064788327</v>
      </c>
      <c r="M14" s="38">
        <v>1.44021471266542</v>
      </c>
      <c r="N14" s="38">
        <v>1.53675220702785</v>
      </c>
      <c r="O14" s="38">
        <v>1.51320909871452</v>
      </c>
      <c r="P14" s="38">
        <v>1.66924497467486</v>
      </c>
      <c r="Q14" s="38">
        <v>1.67629081246487</v>
      </c>
      <c r="R14" s="38">
        <v>1.84550018454335</v>
      </c>
      <c r="S14" s="38">
        <v>1.798306465139</v>
      </c>
      <c r="T14" s="38">
        <v>1.83595505403385</v>
      </c>
      <c r="U14" s="38">
        <v>1.8903288428386</v>
      </c>
      <c r="V14" s="38">
        <v>2.1252224120835</v>
      </c>
      <c r="W14" s="38">
        <v>2.11909475375537</v>
      </c>
      <c r="X14" s="38">
        <v>2.08585935949095</v>
      </c>
      <c r="Y14" s="38">
        <v>2.25712832030478</v>
      </c>
      <c r="Z14" s="38">
        <v>2.38742168686076</v>
      </c>
      <c r="AA14" s="38">
        <v>2.66080125051741</v>
      </c>
      <c r="AB14" s="38">
        <v>2.86869987362556</v>
      </c>
      <c r="AC14" s="38">
        <v>2.98287957246603</v>
      </c>
      <c r="AD14" s="38">
        <v>3.12854583623117</v>
      </c>
      <c r="AE14" s="38">
        <v>2.65198602274712</v>
      </c>
      <c r="AF14" s="38">
        <v>2.69437795141482</v>
      </c>
      <c r="AG14" s="38">
        <v>2.863228980901</v>
      </c>
      <c r="AH14" s="38">
        <v>2.74927603655336</v>
      </c>
      <c r="AI14" s="38">
        <v>2.44048505792679</v>
      </c>
      <c r="AJ14" s="38">
        <v>2.74074586737801</v>
      </c>
      <c r="AK14" s="38">
        <v>2.65285679524638</v>
      </c>
      <c r="AL14" s="38">
        <v>3.04605895491236</v>
      </c>
      <c r="AM14" s="38">
        <v>3.49557106953049</v>
      </c>
      <c r="AN14" s="38">
        <v>3.16114473180913</v>
      </c>
      <c r="AO14" s="38">
        <v>3.00058527995099</v>
      </c>
      <c r="AP14" s="38">
        <v>2.65430808274515</v>
      </c>
      <c r="AQ14" s="38">
        <v>2.67056250273134</v>
      </c>
      <c r="AR14" s="38">
        <v>2.84418116291855</v>
      </c>
      <c r="AS14" s="39">
        <v>2.75233771566187</v>
      </c>
      <c r="AT14" s="42" t="s">
        <v>449</v>
      </c>
      <c r="AU14" s="185">
        <v>0.008</v>
      </c>
    </row>
    <row r="15" ht="12.75" customHeight="1">
      <c r="A15" s="1" t="s">
        <v>81</v>
      </c>
      <c r="B15" s="38">
        <v>0.06847926938627</v>
      </c>
      <c r="C15" s="38">
        <v>0.07213436382761</v>
      </c>
      <c r="D15" s="38">
        <v>0.06914983999135</v>
      </c>
      <c r="E15" s="38">
        <v>0.05353638328785</v>
      </c>
      <c r="F15" s="38">
        <v>0.06106157772591</v>
      </c>
      <c r="G15" s="38">
        <v>0.07009181105157</v>
      </c>
      <c r="H15" s="38">
        <v>0.10870998100965</v>
      </c>
      <c r="I15" s="38">
        <v>0.11771554156667</v>
      </c>
      <c r="J15" s="38">
        <v>0.13427096933038</v>
      </c>
      <c r="K15" s="38">
        <v>0.08643223325991</v>
      </c>
      <c r="L15" s="38">
        <v>0.07719051906011</v>
      </c>
      <c r="M15" s="38">
        <v>0.07815451937805</v>
      </c>
      <c r="N15" s="38">
        <v>0.0825621332632</v>
      </c>
      <c r="O15" s="38">
        <v>0.09116235547811</v>
      </c>
      <c r="P15" s="38">
        <v>0.09584489449964</v>
      </c>
      <c r="Q15" s="38">
        <v>0.09933256658228</v>
      </c>
      <c r="R15" s="38">
        <v>0.09234488603266</v>
      </c>
      <c r="S15" s="38">
        <v>0.09094734992274</v>
      </c>
      <c r="T15" s="38">
        <v>0.12125344035692</v>
      </c>
      <c r="U15" s="38">
        <v>0.17178943874295</v>
      </c>
      <c r="V15" s="38">
        <v>0.23553858591102</v>
      </c>
      <c r="W15" s="38">
        <v>0.20659883815783</v>
      </c>
      <c r="X15" s="38">
        <v>0.22729391591575</v>
      </c>
      <c r="Y15" s="38">
        <v>0.22778763563983</v>
      </c>
      <c r="Z15" s="38">
        <v>0.24688012895694</v>
      </c>
      <c r="AA15" s="38">
        <v>0.23765639063144</v>
      </c>
      <c r="AB15" s="38">
        <v>0.23991242160099</v>
      </c>
      <c r="AC15" s="38">
        <v>0.25062122562043</v>
      </c>
      <c r="AD15" s="38">
        <v>0.23788214646458</v>
      </c>
      <c r="AE15" s="38">
        <v>0.29406309808353</v>
      </c>
      <c r="AF15" s="38">
        <v>0.32424306367416</v>
      </c>
      <c r="AG15" s="38">
        <v>0.34140732137664</v>
      </c>
      <c r="AH15" s="38">
        <v>0.31899835437847</v>
      </c>
      <c r="AI15" s="38">
        <v>0.30088922934417</v>
      </c>
      <c r="AJ15" s="38">
        <v>0.303821766716</v>
      </c>
      <c r="AK15" s="38">
        <v>0.32939917459199</v>
      </c>
      <c r="AL15" s="38">
        <v>0.36317269584437</v>
      </c>
      <c r="AM15" s="38">
        <v>0.37418050059855</v>
      </c>
      <c r="AN15" s="38">
        <v>0.35658664901208</v>
      </c>
      <c r="AO15" s="38">
        <v>0.41060214339453</v>
      </c>
      <c r="AP15" s="38">
        <v>0.34898636287315</v>
      </c>
      <c r="AQ15" s="38">
        <v>0.30202326016814</v>
      </c>
      <c r="AR15" s="38">
        <v>0.28395606252012</v>
      </c>
      <c r="AS15" s="39">
        <v>0.2458936212181</v>
      </c>
      <c r="AT15" s="42" t="s">
        <v>455</v>
      </c>
      <c r="AU15" s="185">
        <v>0.001</v>
      </c>
    </row>
    <row r="16" ht="12.75" customHeight="1">
      <c r="A16" s="43" t="s">
        <v>82</v>
      </c>
      <c r="B16" s="44">
        <v>1.75067413440168</v>
      </c>
      <c r="C16" s="44">
        <v>1.7942113706562</v>
      </c>
      <c r="D16" s="44">
        <v>1.88650314721542</v>
      </c>
      <c r="E16" s="44">
        <v>2.1450103088867</v>
      </c>
      <c r="F16" s="44">
        <v>2.26625245074381</v>
      </c>
      <c r="G16" s="44">
        <v>2.28406833082824</v>
      </c>
      <c r="H16" s="44">
        <v>2.54099062609069</v>
      </c>
      <c r="I16" s="44">
        <v>2.75645743493613</v>
      </c>
      <c r="J16" s="44">
        <v>2.91398486062897</v>
      </c>
      <c r="K16" s="44">
        <v>3.03250468219332</v>
      </c>
      <c r="L16" s="44">
        <v>3.2819006685498</v>
      </c>
      <c r="M16" s="44">
        <v>3.3826662772653</v>
      </c>
      <c r="N16" s="44">
        <v>3.71594520611828</v>
      </c>
      <c r="O16" s="44">
        <v>4.09678288005726</v>
      </c>
      <c r="P16" s="44">
        <v>4.33899443331112</v>
      </c>
      <c r="Q16" s="44">
        <v>4.44113577754251</v>
      </c>
      <c r="R16" s="44">
        <v>4.83917093958493</v>
      </c>
      <c r="S16" s="44">
        <v>4.82140384801392</v>
      </c>
      <c r="T16" s="44">
        <v>5.23091479969254</v>
      </c>
      <c r="U16" s="44">
        <v>5.43170598591907</v>
      </c>
      <c r="V16" s="44">
        <v>5.62493599074679</v>
      </c>
      <c r="W16" s="44">
        <v>5.83851303243937</v>
      </c>
      <c r="X16" s="44">
        <v>5.83880715219379</v>
      </c>
      <c r="Y16" s="44">
        <v>6.30364230312534</v>
      </c>
      <c r="Z16" s="44">
        <v>6.66596651747998</v>
      </c>
      <c r="AA16" s="44">
        <v>7.31459060824831</v>
      </c>
      <c r="AB16" s="44">
        <v>8.06322671217742</v>
      </c>
      <c r="AC16" s="44">
        <v>8.22384110358358</v>
      </c>
      <c r="AD16" s="44">
        <v>8.66012975386412</v>
      </c>
      <c r="AE16" s="44">
        <v>8.90443838658844</v>
      </c>
      <c r="AF16" s="44">
        <v>9.76810660424928</v>
      </c>
      <c r="AG16" s="44">
        <v>10.2294673650171</v>
      </c>
      <c r="AH16" s="44">
        <v>10.4399832306462</v>
      </c>
      <c r="AI16" s="44">
        <v>11.5497960498954</v>
      </c>
      <c r="AJ16" s="44">
        <v>12.9924527218586</v>
      </c>
      <c r="AK16" s="44">
        <v>13.5974370427611</v>
      </c>
      <c r="AL16" s="44">
        <v>14.9306461147268</v>
      </c>
      <c r="AM16" s="44">
        <v>15.7021835673837</v>
      </c>
      <c r="AN16" s="44">
        <v>15.7471053463441</v>
      </c>
      <c r="AO16" s="44">
        <v>15.3377869573823</v>
      </c>
      <c r="AP16" s="44">
        <v>15.7906223833806</v>
      </c>
      <c r="AQ16" s="44">
        <v>16.1965541482102</v>
      </c>
      <c r="AR16" s="44">
        <v>16.813870698044</v>
      </c>
      <c r="AS16" s="44">
        <v>17.0632417604711</v>
      </c>
      <c r="AT16" s="46">
        <v>0.015</v>
      </c>
      <c r="AU16" s="201">
        <v>0.052</v>
      </c>
    </row>
    <row r="17" ht="12.75" customHeight="1">
      <c r="A17" s="1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9"/>
      <c r="AT17" s="47"/>
      <c r="AU17" s="192"/>
    </row>
    <row r="18" ht="12.75" customHeight="1">
      <c r="A18" s="1" t="s">
        <v>83</v>
      </c>
      <c r="B18" s="49" t="s">
        <v>84</v>
      </c>
      <c r="C18" s="49" t="s">
        <v>84</v>
      </c>
      <c r="D18" s="49" t="s">
        <v>84</v>
      </c>
      <c r="E18" s="49" t="s">
        <v>84</v>
      </c>
      <c r="F18" s="49" t="s">
        <v>84</v>
      </c>
      <c r="G18" s="49" t="s">
        <v>84</v>
      </c>
      <c r="H18" s="49" t="s">
        <v>84</v>
      </c>
      <c r="I18" s="49" t="s">
        <v>84</v>
      </c>
      <c r="J18" s="49" t="s">
        <v>84</v>
      </c>
      <c r="K18" s="49" t="s">
        <v>84</v>
      </c>
      <c r="L18" s="49" t="s">
        <v>84</v>
      </c>
      <c r="M18" s="49" t="s">
        <v>84</v>
      </c>
      <c r="N18" s="49" t="s">
        <v>84</v>
      </c>
      <c r="O18" s="49" t="s">
        <v>84</v>
      </c>
      <c r="P18" s="49" t="s">
        <v>84</v>
      </c>
      <c r="Q18" s="38">
        <v>1.23195264902371</v>
      </c>
      <c r="R18" s="38">
        <v>1.19080000189925</v>
      </c>
      <c r="S18" s="38">
        <v>1.09448529586328</v>
      </c>
      <c r="T18" s="38">
        <v>1.03910314373381</v>
      </c>
      <c r="U18" s="38">
        <v>0.9719029427266</v>
      </c>
      <c r="V18" s="38">
        <v>0.86683235432372</v>
      </c>
      <c r="W18" s="38">
        <v>0.75300588355394</v>
      </c>
      <c r="X18" s="38">
        <v>0.68982477609219</v>
      </c>
      <c r="Y18" s="38">
        <v>0.59540000094963</v>
      </c>
      <c r="Z18" s="38">
        <v>0.560376471482</v>
      </c>
      <c r="AA18" s="38">
        <v>0.57788823621581</v>
      </c>
      <c r="AB18" s="38">
        <v>0.55009495736175</v>
      </c>
      <c r="AC18" s="38">
        <v>0.52532040279141</v>
      </c>
      <c r="AD18" s="38">
        <v>0.49027818415555</v>
      </c>
      <c r="AE18" s="38">
        <v>0.52532040279141</v>
      </c>
      <c r="AF18" s="38">
        <v>0.4939309798655</v>
      </c>
      <c r="AG18" s="38">
        <v>0.48558502989351</v>
      </c>
      <c r="AH18" s="38">
        <v>0.45033422661405</v>
      </c>
      <c r="AI18" s="38">
        <v>0.44897842647445</v>
      </c>
      <c r="AJ18" s="38">
        <v>0.4362068918614</v>
      </c>
      <c r="AK18" s="38">
        <v>0.50189593315343</v>
      </c>
      <c r="AL18" s="38">
        <v>0.59219534800334</v>
      </c>
      <c r="AM18" s="38">
        <v>0.94844593386565</v>
      </c>
      <c r="AN18" s="38">
        <v>1.42649651324432</v>
      </c>
      <c r="AO18" s="38">
        <v>1.42919641110301</v>
      </c>
      <c r="AP18" s="38">
        <v>1.45984199938718</v>
      </c>
      <c r="AQ18" s="38">
        <v>1.432584937579</v>
      </c>
      <c r="AR18" s="38">
        <v>1.50557313567838</v>
      </c>
      <c r="AS18" s="39">
        <v>1.56346786719952</v>
      </c>
      <c r="AT18" s="41">
        <v>0.038</v>
      </c>
      <c r="AU18" s="185">
        <v>0.005</v>
      </c>
    </row>
    <row r="19" ht="12.75" customHeight="1">
      <c r="A19" s="1" t="s">
        <v>85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38">
        <v>0.0</v>
      </c>
      <c r="J19" s="38">
        <v>0.0</v>
      </c>
      <c r="K19" s="38">
        <v>0.0</v>
      </c>
      <c r="L19" s="38">
        <v>0.0</v>
      </c>
      <c r="M19" s="38">
        <v>0.0</v>
      </c>
      <c r="N19" s="38">
        <v>0.0</v>
      </c>
      <c r="O19" s="38">
        <v>0.0</v>
      </c>
      <c r="P19" s="38">
        <v>0.02240669233828</v>
      </c>
      <c r="Q19" s="38">
        <v>0.10857780546332</v>
      </c>
      <c r="R19" s="38">
        <v>0.18415225817689</v>
      </c>
      <c r="S19" s="38">
        <v>0.23467856368953</v>
      </c>
      <c r="T19" s="38">
        <v>0.23114272096333</v>
      </c>
      <c r="U19" s="38">
        <v>0.29724518030304</v>
      </c>
      <c r="V19" s="38">
        <v>0.30348034140886</v>
      </c>
      <c r="W19" s="38">
        <v>0.38133230948451</v>
      </c>
      <c r="X19" s="38">
        <v>0.39612430329412</v>
      </c>
      <c r="Y19" s="38">
        <v>0.43576120600986</v>
      </c>
      <c r="Z19" s="38">
        <v>0.47214904546741</v>
      </c>
      <c r="AA19" s="38">
        <v>0.51123418488428</v>
      </c>
      <c r="AB19" s="38">
        <v>0.61951613333146</v>
      </c>
      <c r="AC19" s="38">
        <v>0.76046188769923</v>
      </c>
      <c r="AD19" s="38">
        <v>0.73195004423885</v>
      </c>
      <c r="AE19" s="38">
        <v>0.75035414406731</v>
      </c>
      <c r="AF19" s="38">
        <v>0.78666637977878</v>
      </c>
      <c r="AG19" s="38">
        <v>0.81099013220722</v>
      </c>
      <c r="AH19" s="38">
        <v>0.81101849800839</v>
      </c>
      <c r="AI19" s="38">
        <v>0.7706076367774</v>
      </c>
      <c r="AJ19" s="38">
        <v>0.90992546267895</v>
      </c>
      <c r="AK19" s="38">
        <v>1.01078390202106</v>
      </c>
      <c r="AL19" s="38">
        <v>1.00759763611594</v>
      </c>
      <c r="AM19" s="38">
        <v>0.89237517365339</v>
      </c>
      <c r="AN19" s="38">
        <v>0.97362316497829</v>
      </c>
      <c r="AO19" s="38">
        <v>0.81538356620508</v>
      </c>
      <c r="AP19" s="38">
        <v>0.79482256084479</v>
      </c>
      <c r="AQ19" s="38">
        <v>0.63769189134267</v>
      </c>
      <c r="AR19" s="38">
        <v>0.55510698695614</v>
      </c>
      <c r="AS19" s="39">
        <v>0.4687212152081</v>
      </c>
      <c r="AT19" s="42" t="s">
        <v>456</v>
      </c>
      <c r="AU19" s="185">
        <v>0.001</v>
      </c>
    </row>
    <row r="20" ht="12.75" customHeight="1">
      <c r="A20" s="1" t="s">
        <v>192</v>
      </c>
      <c r="B20" s="38">
        <v>1.06900762131409</v>
      </c>
      <c r="C20" s="38">
        <v>1.33496949331038</v>
      </c>
      <c r="D20" s="38">
        <v>1.590017483584</v>
      </c>
      <c r="E20" s="38">
        <v>1.79174879570012</v>
      </c>
      <c r="F20" s="38">
        <v>1.88065359284682</v>
      </c>
      <c r="G20" s="38">
        <v>1.71144422076834</v>
      </c>
      <c r="H20" s="38">
        <v>1.79746700355804</v>
      </c>
      <c r="I20" s="38">
        <v>1.82819223733583</v>
      </c>
      <c r="J20" s="38">
        <v>1.95504551500584</v>
      </c>
      <c r="K20" s="38">
        <v>1.96117317333397</v>
      </c>
      <c r="L20" s="38">
        <v>1.78717493435003</v>
      </c>
      <c r="M20" s="38">
        <v>1.85216535675991</v>
      </c>
      <c r="N20" s="38">
        <v>1.6617779374772</v>
      </c>
      <c r="O20" s="38">
        <v>1.77702091515708</v>
      </c>
      <c r="P20" s="38">
        <v>1.86361499003039</v>
      </c>
      <c r="Q20" s="38">
        <v>1.68585855967897</v>
      </c>
      <c r="R20" s="38">
        <v>1.61479922362822</v>
      </c>
      <c r="S20" s="38">
        <v>1.79078127070094</v>
      </c>
      <c r="T20" s="38">
        <v>1.61081604010853</v>
      </c>
      <c r="U20" s="38">
        <v>1.52223933204018</v>
      </c>
      <c r="V20" s="38">
        <v>1.54083731257994</v>
      </c>
      <c r="W20" s="38">
        <v>1.42226174879178</v>
      </c>
      <c r="X20" s="38">
        <v>1.43938876236254</v>
      </c>
      <c r="Y20" s="38">
        <v>1.43677462377945</v>
      </c>
      <c r="Z20" s="38">
        <v>1.50632892094259</v>
      </c>
      <c r="AA20" s="38">
        <v>1.55406015423537</v>
      </c>
      <c r="AB20" s="38">
        <v>1.67846495334038</v>
      </c>
      <c r="AC20" s="38">
        <v>1.65479025692758</v>
      </c>
      <c r="AD20" s="38">
        <v>1.6165192680712</v>
      </c>
      <c r="AE20" s="38">
        <v>1.72660211242213</v>
      </c>
      <c r="AF20" s="38">
        <v>1.62850553405981</v>
      </c>
      <c r="AG20" s="38">
        <v>1.64844759304408</v>
      </c>
      <c r="AH20" s="38">
        <v>1.64414748193662</v>
      </c>
      <c r="AI20" s="38">
        <v>1.71155172354603</v>
      </c>
      <c r="AJ20" s="38">
        <v>1.57942222717057</v>
      </c>
      <c r="AK20" s="38">
        <v>1.52913456020099</v>
      </c>
      <c r="AL20" s="38">
        <v>1.51060452141673</v>
      </c>
      <c r="AM20" s="38">
        <v>1.38373877342451</v>
      </c>
      <c r="AN20" s="38">
        <v>1.25692409806338</v>
      </c>
      <c r="AO20" s="38">
        <v>1.17820163269911</v>
      </c>
      <c r="AP20" s="38">
        <v>1.02825460832649</v>
      </c>
      <c r="AQ20" s="38">
        <v>0.9673818054782</v>
      </c>
      <c r="AR20" s="38">
        <v>0.87217953438613</v>
      </c>
      <c r="AS20" s="39">
        <v>0.79532876992436</v>
      </c>
      <c r="AT20" s="42" t="s">
        <v>457</v>
      </c>
      <c r="AU20" s="185">
        <v>0.002</v>
      </c>
    </row>
    <row r="21" ht="12.75" customHeight="1">
      <c r="A21" s="1" t="s">
        <v>86</v>
      </c>
      <c r="B21" s="38">
        <v>1.16298501513413</v>
      </c>
      <c r="C21" s="38">
        <v>1.18504480696119</v>
      </c>
      <c r="D21" s="38">
        <v>1.25252301207175</v>
      </c>
      <c r="E21" s="38">
        <v>1.35651774569487</v>
      </c>
      <c r="F21" s="38">
        <v>1.3540404675848</v>
      </c>
      <c r="G21" s="38">
        <v>1.29057177048338</v>
      </c>
      <c r="H21" s="38">
        <v>1.38301293188585</v>
      </c>
      <c r="I21" s="38">
        <v>1.21656539783917</v>
      </c>
      <c r="J21" s="38">
        <v>1.21511415655828</v>
      </c>
      <c r="K21" s="38">
        <v>1.18556706895082</v>
      </c>
      <c r="L21" s="38">
        <v>1.10026403107005</v>
      </c>
      <c r="M21" s="38">
        <v>1.23640904255098</v>
      </c>
      <c r="N21" s="38">
        <v>1.26951952833541</v>
      </c>
      <c r="O21" s="38">
        <v>1.13834164408408</v>
      </c>
      <c r="P21" s="38">
        <v>1.20150883268909</v>
      </c>
      <c r="Q21" s="38">
        <v>1.24041613232975</v>
      </c>
      <c r="R21" s="38">
        <v>1.39001415073711</v>
      </c>
      <c r="S21" s="38">
        <v>1.42460360852754</v>
      </c>
      <c r="T21" s="38">
        <v>1.44396445954724</v>
      </c>
      <c r="U21" s="38">
        <v>1.48001421909</v>
      </c>
      <c r="V21" s="38">
        <v>1.50823716457333</v>
      </c>
      <c r="W21" s="38">
        <v>1.51697003209004</v>
      </c>
      <c r="X21" s="38">
        <v>1.57956593745092</v>
      </c>
      <c r="Y21" s="38">
        <v>1.68582010640681</v>
      </c>
      <c r="Z21" s="38">
        <v>1.77870648106517</v>
      </c>
      <c r="AA21" s="38">
        <v>1.75731453753457</v>
      </c>
      <c r="AB21" s="38">
        <v>1.75432683602996</v>
      </c>
      <c r="AC21" s="38">
        <v>1.70875665132618</v>
      </c>
      <c r="AD21" s="38">
        <v>1.68585855967897</v>
      </c>
      <c r="AE21" s="38">
        <v>1.54997504868329</v>
      </c>
      <c r="AF21" s="38">
        <v>1.47112264242058</v>
      </c>
      <c r="AG21" s="38">
        <v>1.35184742940715</v>
      </c>
      <c r="AH21" s="38">
        <v>1.29691351000938</v>
      </c>
      <c r="AI21" s="38">
        <v>1.23144431839833</v>
      </c>
      <c r="AJ21" s="38">
        <v>1.14638641709687</v>
      </c>
      <c r="AK21" s="38">
        <v>1.07062016297939</v>
      </c>
      <c r="AL21" s="38">
        <v>0.9737601602839</v>
      </c>
      <c r="AM21" s="38">
        <v>0.86082407290763</v>
      </c>
      <c r="AN21" s="38">
        <v>0.81856187415191</v>
      </c>
      <c r="AO21" s="38">
        <v>0.71067245115146</v>
      </c>
      <c r="AP21" s="38">
        <v>0.7455124256346</v>
      </c>
      <c r="AQ21" s="38">
        <v>0.74935445611666</v>
      </c>
      <c r="AR21" s="38">
        <v>0.76104791072824</v>
      </c>
      <c r="AS21" s="39">
        <v>0.68600692764776</v>
      </c>
      <c r="AT21" s="42" t="s">
        <v>458</v>
      </c>
      <c r="AU21" s="185">
        <v>0.002</v>
      </c>
    </row>
    <row r="22" ht="12.75" customHeight="1">
      <c r="A22" s="1" t="s">
        <v>87</v>
      </c>
      <c r="B22" s="49" t="s">
        <v>84</v>
      </c>
      <c r="C22" s="49" t="s">
        <v>84</v>
      </c>
      <c r="D22" s="49" t="s">
        <v>84</v>
      </c>
      <c r="E22" s="49" t="s">
        <v>84</v>
      </c>
      <c r="F22" s="49" t="s">
        <v>84</v>
      </c>
      <c r="G22" s="49" t="s">
        <v>84</v>
      </c>
      <c r="H22" s="49" t="s">
        <v>84</v>
      </c>
      <c r="I22" s="49" t="s">
        <v>84</v>
      </c>
      <c r="J22" s="49" t="s">
        <v>84</v>
      </c>
      <c r="K22" s="49" t="s">
        <v>84</v>
      </c>
      <c r="L22" s="49" t="s">
        <v>84</v>
      </c>
      <c r="M22" s="49" t="s">
        <v>84</v>
      </c>
      <c r="N22" s="49" t="s">
        <v>84</v>
      </c>
      <c r="O22" s="49" t="s">
        <v>84</v>
      </c>
      <c r="P22" s="49" t="s">
        <v>84</v>
      </c>
      <c r="Q22" s="38">
        <v>0.47807117723308</v>
      </c>
      <c r="R22" s="38">
        <v>0.50784117728056</v>
      </c>
      <c r="S22" s="38">
        <v>0.5516205891151</v>
      </c>
      <c r="T22" s="38">
        <v>0.61996910256387</v>
      </c>
      <c r="U22" s="38">
        <v>0.58664411858272</v>
      </c>
      <c r="V22" s="38">
        <v>0.62166764805035</v>
      </c>
      <c r="W22" s="38">
        <v>0.6917147069856</v>
      </c>
      <c r="X22" s="38">
        <v>0.70728869447427</v>
      </c>
      <c r="Y22" s="38">
        <v>0.58664411858272</v>
      </c>
      <c r="Z22" s="38">
        <v>0.39401470651078</v>
      </c>
      <c r="AA22" s="38">
        <v>0.51659705964747</v>
      </c>
      <c r="AB22" s="38">
        <v>0.378498035363</v>
      </c>
      <c r="AC22" s="38">
        <v>0.55319699817643</v>
      </c>
      <c r="AD22" s="38">
        <v>0.44237467064674</v>
      </c>
      <c r="AE22" s="38">
        <v>0.59643687253952</v>
      </c>
      <c r="AF22" s="38">
        <v>0.74409058432002</v>
      </c>
      <c r="AG22" s="38">
        <v>0.83029116776544</v>
      </c>
      <c r="AH22" s="38">
        <v>0.82251034045891</v>
      </c>
      <c r="AI22" s="38">
        <v>1.07630195495193</v>
      </c>
      <c r="AJ22" s="38">
        <v>1.18682257056456</v>
      </c>
      <c r="AK22" s="38">
        <v>1.22779360489943</v>
      </c>
      <c r="AL22" s="38">
        <v>1.26092586377581</v>
      </c>
      <c r="AM22" s="38">
        <v>1.46023601409369</v>
      </c>
      <c r="AN22" s="38">
        <v>1.63359238937822</v>
      </c>
      <c r="AO22" s="38">
        <v>1.58765161429691</v>
      </c>
      <c r="AP22" s="38">
        <v>1.54060625833953</v>
      </c>
      <c r="AQ22" s="38">
        <v>1.69032309093126</v>
      </c>
      <c r="AR22" s="38">
        <v>1.77332120035325</v>
      </c>
      <c r="AS22" s="39">
        <v>1.78789864402806</v>
      </c>
      <c r="AT22" s="41">
        <v>0.008</v>
      </c>
      <c r="AU22" s="185">
        <v>0.005</v>
      </c>
    </row>
    <row r="23" ht="12.75" customHeight="1">
      <c r="A23" s="1" t="s">
        <v>198</v>
      </c>
      <c r="B23" s="38">
        <v>2.58134689961759</v>
      </c>
      <c r="C23" s="38">
        <v>3.56727123490787</v>
      </c>
      <c r="D23" s="38">
        <v>4.74239359022606</v>
      </c>
      <c r="E23" s="38">
        <v>5.78194399993678</v>
      </c>
      <c r="F23" s="38">
        <v>6.85490468233355</v>
      </c>
      <c r="G23" s="38">
        <v>7.42498869255951</v>
      </c>
      <c r="H23" s="38">
        <v>7.91244494851596</v>
      </c>
      <c r="I23" s="38">
        <v>7.96029067051509</v>
      </c>
      <c r="J23" s="38">
        <v>7.28691702707499</v>
      </c>
      <c r="K23" s="38">
        <v>7.64229512781884</v>
      </c>
      <c r="L23" s="38">
        <v>7.36928543929293</v>
      </c>
      <c r="M23" s="38">
        <v>6.86156852963769</v>
      </c>
      <c r="N23" s="38">
        <v>5.86589222268281</v>
      </c>
      <c r="O23" s="38">
        <v>6.24751938049052</v>
      </c>
      <c r="P23" s="38">
        <v>6.30752287135337</v>
      </c>
      <c r="Q23" s="38">
        <v>6.6224826909941</v>
      </c>
      <c r="R23" s="38">
        <v>6.05337387793459</v>
      </c>
      <c r="S23" s="38">
        <v>6.06605144109857</v>
      </c>
      <c r="T23" s="38">
        <v>5.33952866392873</v>
      </c>
      <c r="U23" s="38">
        <v>5.85272706093561</v>
      </c>
      <c r="V23" s="38">
        <v>5.90506264220225</v>
      </c>
      <c r="W23" s="38">
        <v>6.67181141433083</v>
      </c>
      <c r="X23" s="38">
        <v>6.69742743698632</v>
      </c>
      <c r="Y23" s="38">
        <v>6.85051629508448</v>
      </c>
      <c r="Z23" s="38">
        <v>6.4710833309013</v>
      </c>
      <c r="AA23" s="38">
        <v>6.55901360874371</v>
      </c>
      <c r="AB23" s="38">
        <v>7.40340512795049</v>
      </c>
      <c r="AC23" s="38">
        <v>6.56941571185261</v>
      </c>
      <c r="AD23" s="38">
        <v>6.26604812665325</v>
      </c>
      <c r="AE23" s="38">
        <v>5.82696560245498</v>
      </c>
      <c r="AF23" s="38">
        <v>5.60665097702917</v>
      </c>
      <c r="AG23" s="38">
        <v>6.03996491689578</v>
      </c>
      <c r="AH23" s="38">
        <v>5.83379198262019</v>
      </c>
      <c r="AI23" s="38">
        <v>5.61664808022194</v>
      </c>
      <c r="AJ23" s="38">
        <v>6.60503683112027</v>
      </c>
      <c r="AK23" s="38">
        <v>6.05117968431006</v>
      </c>
      <c r="AL23" s="38">
        <v>5.95682935845513</v>
      </c>
      <c r="AM23" s="38">
        <v>5.8580093789206</v>
      </c>
      <c r="AN23" s="38">
        <v>6.42884568468482</v>
      </c>
      <c r="AO23" s="38">
        <v>6.06726953887574</v>
      </c>
      <c r="AP23" s="38">
        <v>6.82183027216837</v>
      </c>
      <c r="AQ23" s="38">
        <v>6.21116889327246</v>
      </c>
      <c r="AR23" s="38">
        <v>6.16091011096458</v>
      </c>
      <c r="AS23" s="39">
        <v>6.64510338808976</v>
      </c>
      <c r="AT23" s="41">
        <v>0.079</v>
      </c>
      <c r="AU23" s="185">
        <v>0.02</v>
      </c>
    </row>
    <row r="24" ht="12.75" customHeight="1">
      <c r="A24" s="1" t="s">
        <v>88</v>
      </c>
      <c r="B24" s="38">
        <v>0.0</v>
      </c>
      <c r="C24" s="38">
        <v>0.0</v>
      </c>
      <c r="D24" s="38">
        <v>0.0</v>
      </c>
      <c r="E24" s="38">
        <v>0.0</v>
      </c>
      <c r="F24" s="38">
        <v>0.0</v>
      </c>
      <c r="G24" s="38">
        <v>0.0</v>
      </c>
      <c r="H24" s="38">
        <v>0.0</v>
      </c>
      <c r="I24" s="38">
        <v>0.25693163867062</v>
      </c>
      <c r="J24" s="38">
        <v>1.37399300161056</v>
      </c>
      <c r="K24" s="38">
        <v>1.9998741733011</v>
      </c>
      <c r="L24" s="38">
        <v>2.42067323591418</v>
      </c>
      <c r="M24" s="38">
        <v>2.414082375727</v>
      </c>
      <c r="N24" s="38">
        <v>2.31818989803069</v>
      </c>
      <c r="O24" s="38">
        <v>2.28464903139251</v>
      </c>
      <c r="P24" s="38">
        <v>2.5051539706633</v>
      </c>
      <c r="Q24" s="38">
        <v>2.53351796173665</v>
      </c>
      <c r="R24" s="38">
        <v>2.52427272285562</v>
      </c>
      <c r="S24" s="38">
        <v>2.72369037546399</v>
      </c>
      <c r="T24" s="38">
        <v>2.73350925621612</v>
      </c>
      <c r="U24" s="38">
        <v>2.78045184208244</v>
      </c>
      <c r="V24" s="38">
        <v>2.46514619512807</v>
      </c>
      <c r="W24" s="38">
        <v>2.42139256460968</v>
      </c>
      <c r="X24" s="38">
        <v>2.49271772037028</v>
      </c>
      <c r="Y24" s="38">
        <v>2.39989200907239</v>
      </c>
      <c r="Z24" s="38">
        <v>2.59705210334935</v>
      </c>
      <c r="AA24" s="38">
        <v>2.69111703382499</v>
      </c>
      <c r="AB24" s="38">
        <v>3.60930002038561</v>
      </c>
      <c r="AC24" s="38">
        <v>4.15551987146986</v>
      </c>
      <c r="AD24" s="38">
        <v>4.27549297136795</v>
      </c>
      <c r="AE24" s="38">
        <v>4.69045369323766</v>
      </c>
      <c r="AF24" s="38">
        <v>4.80007098594205</v>
      </c>
      <c r="AG24" s="38">
        <v>5.21452973445912</v>
      </c>
      <c r="AH24" s="38">
        <v>6.33739624739413</v>
      </c>
      <c r="AI24" s="38">
        <v>7.07497280510088</v>
      </c>
      <c r="AJ24" s="38">
        <v>7.63982268885429</v>
      </c>
      <c r="AK24" s="38">
        <v>8.30548595593944</v>
      </c>
      <c r="AL24" s="38">
        <v>8.5788793014522</v>
      </c>
      <c r="AM24" s="38">
        <v>8.73770801181227</v>
      </c>
      <c r="AN24" s="38">
        <v>9.65945829723426</v>
      </c>
      <c r="AO24" s="38">
        <v>10.0999306740475</v>
      </c>
      <c r="AP24" s="38">
        <v>10.3767328036374</v>
      </c>
      <c r="AQ24" s="38">
        <v>9.79776903696174</v>
      </c>
      <c r="AR24" s="38">
        <v>11.0697933415695</v>
      </c>
      <c r="AS24" s="39">
        <v>10.5214315854044</v>
      </c>
      <c r="AT24" s="42" t="s">
        <v>459</v>
      </c>
      <c r="AU24" s="185">
        <v>0.032</v>
      </c>
    </row>
    <row r="25" ht="12.75" customHeight="1">
      <c r="A25" s="1" t="s">
        <v>200</v>
      </c>
      <c r="B25" s="38">
        <v>0.47322722737577</v>
      </c>
      <c r="C25" s="38">
        <v>0.4880626106965</v>
      </c>
      <c r="D25" s="38">
        <v>0.51492508756348</v>
      </c>
      <c r="E25" s="38">
        <v>0.52353852733303</v>
      </c>
      <c r="F25" s="38">
        <v>0.50687559679163</v>
      </c>
      <c r="G25" s="38">
        <v>0.52149597455699</v>
      </c>
      <c r="H25" s="38">
        <v>0.56638543360355</v>
      </c>
      <c r="I25" s="38">
        <v>0.59771544393668</v>
      </c>
      <c r="J25" s="38">
        <v>0.64114656612201</v>
      </c>
      <c r="K25" s="38">
        <v>0.57492485506715</v>
      </c>
      <c r="L25" s="38">
        <v>0.48705073345844</v>
      </c>
      <c r="M25" s="38">
        <v>0.43398871352021</v>
      </c>
      <c r="N25" s="38">
        <v>0.40034034410435</v>
      </c>
      <c r="O25" s="38">
        <v>0.39109510522332</v>
      </c>
      <c r="P25" s="38">
        <v>0.42840738078361</v>
      </c>
      <c r="Q25" s="38">
        <v>0.4444164829558</v>
      </c>
      <c r="R25" s="38">
        <v>0.40335042187957</v>
      </c>
      <c r="S25" s="38">
        <v>0.40517796910024</v>
      </c>
      <c r="T25" s="38">
        <v>0.40096186289557</v>
      </c>
      <c r="U25" s="38">
        <v>0.37228211912819</v>
      </c>
      <c r="V25" s="38">
        <v>0.2555341025607</v>
      </c>
      <c r="W25" s="38">
        <v>0.28574238309059</v>
      </c>
      <c r="X25" s="38">
        <v>0.27198937063264</v>
      </c>
      <c r="Y25" s="38">
        <v>0.35164158581239</v>
      </c>
      <c r="Z25" s="38">
        <v>0.32981852194204</v>
      </c>
      <c r="AA25" s="38">
        <v>0.33734371638009</v>
      </c>
      <c r="AB25" s="38">
        <v>0.34767896293324</v>
      </c>
      <c r="AC25" s="38">
        <v>0.3444388997074</v>
      </c>
      <c r="AD25" s="38">
        <v>0.3491690219256</v>
      </c>
      <c r="AE25" s="38">
        <v>0.33347361638338</v>
      </c>
      <c r="AF25" s="38">
        <v>0.354433133351</v>
      </c>
      <c r="AG25" s="38">
        <v>0.37529219690341</v>
      </c>
      <c r="AH25" s="38">
        <v>0.38356991078527</v>
      </c>
      <c r="AI25" s="38">
        <v>0.38819253022578</v>
      </c>
      <c r="AJ25" s="38">
        <v>0.42085776158758</v>
      </c>
      <c r="AK25" s="38">
        <v>0.41757850232034</v>
      </c>
      <c r="AL25" s="38">
        <v>0.41714867608109</v>
      </c>
      <c r="AM25" s="38">
        <v>0.41890598229941</v>
      </c>
      <c r="AN25" s="38">
        <v>0.39558625116899</v>
      </c>
      <c r="AO25" s="38">
        <v>0.39559933500888</v>
      </c>
      <c r="AP25" s="38">
        <v>0.39700384488264</v>
      </c>
      <c r="AQ25" s="38">
        <v>0.41386823400666</v>
      </c>
      <c r="AR25" s="38">
        <v>0.41034324409064</v>
      </c>
      <c r="AS25" s="39">
        <v>0.4045576356039</v>
      </c>
      <c r="AT25" s="42" t="s">
        <v>212</v>
      </c>
      <c r="AU25" s="185">
        <v>0.001</v>
      </c>
    </row>
    <row r="26" ht="12.75" customHeight="1">
      <c r="A26" s="1" t="s">
        <v>89</v>
      </c>
      <c r="B26" s="38">
        <v>2.25755833141553</v>
      </c>
      <c r="C26" s="38">
        <v>2.41257733683939</v>
      </c>
      <c r="D26" s="38">
        <v>2.46109104936648</v>
      </c>
      <c r="E26" s="38">
        <v>2.61274750889157</v>
      </c>
      <c r="F26" s="38">
        <v>2.696599675487</v>
      </c>
      <c r="G26" s="38">
        <v>2.92923568640049</v>
      </c>
      <c r="H26" s="38">
        <v>3.18646751042301</v>
      </c>
      <c r="I26" s="38">
        <v>3.38375743045881</v>
      </c>
      <c r="J26" s="38">
        <v>3.4068705276614</v>
      </c>
      <c r="K26" s="38">
        <v>3.2552916111235</v>
      </c>
      <c r="L26" s="38">
        <v>3.3521054992395</v>
      </c>
      <c r="M26" s="38">
        <v>3.53791641366119</v>
      </c>
      <c r="N26" s="38">
        <v>3.57715492751674</v>
      </c>
      <c r="O26" s="38">
        <v>3.5497417192067</v>
      </c>
      <c r="P26" s="38">
        <v>3.51474163453698</v>
      </c>
      <c r="Q26" s="38">
        <v>3.36870704158271</v>
      </c>
      <c r="R26" s="38">
        <v>3.40912808599282</v>
      </c>
      <c r="S26" s="38">
        <v>3.24002621669202</v>
      </c>
      <c r="T26" s="38">
        <v>3.16427523619323</v>
      </c>
      <c r="U26" s="38">
        <v>2.84430849202819</v>
      </c>
      <c r="V26" s="38">
        <v>2.74153583655994</v>
      </c>
      <c r="W26" s="38">
        <v>2.36656614798959</v>
      </c>
      <c r="X26" s="38">
        <v>2.10172629951998</v>
      </c>
      <c r="Y26" s="38">
        <v>1.99224147608536</v>
      </c>
      <c r="Z26" s="38">
        <v>1.80733669846466</v>
      </c>
      <c r="AA26" s="38">
        <v>1.74573760685032</v>
      </c>
      <c r="AB26" s="38">
        <v>1.66431335817936</v>
      </c>
      <c r="AC26" s="38">
        <v>1.44795491265884</v>
      </c>
      <c r="AD26" s="38">
        <v>1.35765257940222</v>
      </c>
      <c r="AE26" s="38">
        <v>1.35711506551379</v>
      </c>
      <c r="AF26" s="38">
        <v>1.32671204634563</v>
      </c>
      <c r="AG26" s="38">
        <v>1.31271641832928</v>
      </c>
      <c r="AH26" s="38">
        <v>1.27971306557954</v>
      </c>
      <c r="AI26" s="38">
        <v>1.26057757115135</v>
      </c>
      <c r="AJ26" s="38">
        <v>1.234297841582</v>
      </c>
      <c r="AK26" s="38">
        <v>1.19973099898082</v>
      </c>
      <c r="AL26" s="38">
        <v>1.15541835401847</v>
      </c>
      <c r="AM26" s="38">
        <v>1.1148790565529</v>
      </c>
      <c r="AN26" s="38">
        <v>1.10209728469559</v>
      </c>
      <c r="AO26" s="38">
        <v>1.08865912907518</v>
      </c>
      <c r="AP26" s="38">
        <v>1.05024838660781</v>
      </c>
      <c r="AQ26" s="38">
        <v>1.05469900160403</v>
      </c>
      <c r="AR26" s="38">
        <v>1.05509790740287</v>
      </c>
      <c r="AS26" s="39">
        <v>1.06147167659827</v>
      </c>
      <c r="AT26" s="41">
        <v>0.006</v>
      </c>
      <c r="AU26" s="185">
        <v>0.003</v>
      </c>
    </row>
    <row r="27" ht="12.75" customHeight="1">
      <c r="A27" s="1" t="s">
        <v>90</v>
      </c>
      <c r="B27" s="49" t="s">
        <v>84</v>
      </c>
      <c r="C27" s="49" t="s">
        <v>84</v>
      </c>
      <c r="D27" s="49" t="s">
        <v>84</v>
      </c>
      <c r="E27" s="49" t="s">
        <v>84</v>
      </c>
      <c r="F27" s="49" t="s">
        <v>84</v>
      </c>
      <c r="G27" s="49" t="s">
        <v>84</v>
      </c>
      <c r="H27" s="49" t="s">
        <v>84</v>
      </c>
      <c r="I27" s="49" t="s">
        <v>84</v>
      </c>
      <c r="J27" s="49" t="s">
        <v>84</v>
      </c>
      <c r="K27" s="49" t="s">
        <v>84</v>
      </c>
      <c r="L27" s="49" t="s">
        <v>84</v>
      </c>
      <c r="M27" s="49" t="s">
        <v>84</v>
      </c>
      <c r="N27" s="49" t="s">
        <v>84</v>
      </c>
      <c r="O27" s="49" t="s">
        <v>84</v>
      </c>
      <c r="P27" s="49" t="s">
        <v>84</v>
      </c>
      <c r="Q27" s="38">
        <v>40.4539277115803</v>
      </c>
      <c r="R27" s="38">
        <v>44.0420883055385</v>
      </c>
      <c r="S27" s="38">
        <v>47.6582677230708</v>
      </c>
      <c r="T27" s="38">
        <v>51.5010953087563</v>
      </c>
      <c r="U27" s="38">
        <v>53.9187236154088</v>
      </c>
      <c r="V27" s="38">
        <v>57.0918418944861</v>
      </c>
      <c r="W27" s="38">
        <v>56.303764322323</v>
      </c>
      <c r="X27" s="38">
        <v>56.2372538289831</v>
      </c>
      <c r="Y27" s="38">
        <v>54.1409292076084</v>
      </c>
      <c r="Z27" s="38">
        <v>53.1777232860757</v>
      </c>
      <c r="AA27" s="38">
        <v>51.5315168020016</v>
      </c>
      <c r="AB27" s="38">
        <v>52.4473519405082</v>
      </c>
      <c r="AC27" s="38">
        <v>49.8502846480536</v>
      </c>
      <c r="AD27" s="38">
        <v>51.5402732194701</v>
      </c>
      <c r="AE27" s="38">
        <v>51.8379914133984</v>
      </c>
      <c r="AF27" s="38">
        <v>50.9977581306306</v>
      </c>
      <c r="AG27" s="38">
        <v>50.918567579208</v>
      </c>
      <c r="AH27" s="38">
        <v>52.1357096073267</v>
      </c>
      <c r="AI27" s="38">
        <v>54.333570391915</v>
      </c>
      <c r="AJ27" s="38">
        <v>55.3203420817714</v>
      </c>
      <c r="AK27" s="38">
        <v>56.1286359729533</v>
      </c>
      <c r="AL27" s="38">
        <v>57.5861416605818</v>
      </c>
      <c r="AM27" s="38">
        <v>57.2844830787927</v>
      </c>
      <c r="AN27" s="38">
        <v>58.0623448305759</v>
      </c>
      <c r="AO27" s="38">
        <v>51.054992563367</v>
      </c>
      <c r="AP27" s="38">
        <v>56.9772729283285</v>
      </c>
      <c r="AQ27" s="38">
        <v>58.7331885668652</v>
      </c>
      <c r="AR27" s="38">
        <v>57.1509345538475</v>
      </c>
      <c r="AS27" s="39">
        <v>58.5111871147868</v>
      </c>
      <c r="AT27" s="41">
        <v>0.024</v>
      </c>
      <c r="AU27" s="185">
        <v>0.179</v>
      </c>
    </row>
    <row r="28" ht="12.75" customHeight="1">
      <c r="A28" s="1" t="s">
        <v>91</v>
      </c>
      <c r="B28" s="49" t="s">
        <v>84</v>
      </c>
      <c r="C28" s="49" t="s">
        <v>84</v>
      </c>
      <c r="D28" s="49" t="s">
        <v>84</v>
      </c>
      <c r="E28" s="49" t="s">
        <v>84</v>
      </c>
      <c r="F28" s="49" t="s">
        <v>84</v>
      </c>
      <c r="G28" s="49" t="s">
        <v>84</v>
      </c>
      <c r="H28" s="49" t="s">
        <v>84</v>
      </c>
      <c r="I28" s="49" t="s">
        <v>84</v>
      </c>
      <c r="J28" s="49" t="s">
        <v>84</v>
      </c>
      <c r="K28" s="49" t="s">
        <v>84</v>
      </c>
      <c r="L28" s="49" t="s">
        <v>84</v>
      </c>
      <c r="M28" s="49" t="s">
        <v>84</v>
      </c>
      <c r="N28" s="49" t="s">
        <v>84</v>
      </c>
      <c r="O28" s="49" t="s">
        <v>84</v>
      </c>
      <c r="P28" s="49" t="s">
        <v>84</v>
      </c>
      <c r="Q28" s="38">
        <v>7.28401854102933</v>
      </c>
      <c r="R28" s="38">
        <v>7.41623236476961</v>
      </c>
      <c r="S28" s="38">
        <v>7.71393236524443</v>
      </c>
      <c r="T28" s="38">
        <v>7.71031996568868</v>
      </c>
      <c r="U28" s="38">
        <v>7.87153824784874</v>
      </c>
      <c r="V28" s="38">
        <v>7.68766471814371</v>
      </c>
      <c r="W28" s="38">
        <v>7.38120883530199</v>
      </c>
      <c r="X28" s="38">
        <v>5.24790747381529</v>
      </c>
      <c r="Y28" s="38">
        <v>5.7175911855898</v>
      </c>
      <c r="Z28" s="38">
        <v>3.1258493377873</v>
      </c>
      <c r="AA28" s="38">
        <v>2.82815000451073</v>
      </c>
      <c r="AB28" s="38">
        <v>3.07362567213062</v>
      </c>
      <c r="AC28" s="38">
        <v>1.51474161823651</v>
      </c>
      <c r="AD28" s="38">
        <v>1.16452801625882</v>
      </c>
      <c r="AE28" s="38">
        <v>1.99636353955143</v>
      </c>
      <c r="AF28" s="38">
        <v>4.10402664400577</v>
      </c>
      <c r="AG28" s="38">
        <v>4.49176581898997</v>
      </c>
      <c r="AH28" s="38">
        <v>4.6843937285525</v>
      </c>
      <c r="AI28" s="38">
        <v>5.17350065531024</v>
      </c>
      <c r="AJ28" s="38">
        <v>5.09073220837656</v>
      </c>
      <c r="AK28" s="38">
        <v>5.51620589115095</v>
      </c>
      <c r="AL28" s="38">
        <v>5.84017353872648</v>
      </c>
      <c r="AM28" s="38">
        <v>6.33050295127324</v>
      </c>
      <c r="AN28" s="38">
        <v>6.3743302094595</v>
      </c>
      <c r="AO28" s="38">
        <v>3.51986471149632</v>
      </c>
      <c r="AP28" s="38">
        <v>4.09775294771214</v>
      </c>
      <c r="AQ28" s="38">
        <v>5.761458156248</v>
      </c>
      <c r="AR28" s="38">
        <v>6.01001942479214</v>
      </c>
      <c r="AS28" s="39">
        <v>6.03251171666684</v>
      </c>
      <c r="AT28" s="41">
        <v>0.004</v>
      </c>
      <c r="AU28" s="185">
        <v>0.018</v>
      </c>
    </row>
    <row r="29" ht="12.75" customHeight="1">
      <c r="A29" s="1" t="s">
        <v>210</v>
      </c>
      <c r="B29" s="49" t="s">
        <v>84</v>
      </c>
      <c r="C29" s="49" t="s">
        <v>84</v>
      </c>
      <c r="D29" s="49" t="s">
        <v>84</v>
      </c>
      <c r="E29" s="49" t="s">
        <v>84</v>
      </c>
      <c r="F29" s="49" t="s">
        <v>84</v>
      </c>
      <c r="G29" s="49" t="s">
        <v>84</v>
      </c>
      <c r="H29" s="49" t="s">
        <v>84</v>
      </c>
      <c r="I29" s="49" t="s">
        <v>84</v>
      </c>
      <c r="J29" s="49" t="s">
        <v>84</v>
      </c>
      <c r="K29" s="49" t="s">
        <v>84</v>
      </c>
      <c r="L29" s="49" t="s">
        <v>84</v>
      </c>
      <c r="M29" s="49" t="s">
        <v>84</v>
      </c>
      <c r="N29" s="49" t="s">
        <v>84</v>
      </c>
      <c r="O29" s="49" t="s">
        <v>84</v>
      </c>
      <c r="P29" s="49" t="s">
        <v>84</v>
      </c>
      <c r="Q29" s="38">
        <v>3.75452235892941</v>
      </c>
      <c r="R29" s="38">
        <v>3.47608529966179</v>
      </c>
      <c r="S29" s="38">
        <v>3.11709412261863</v>
      </c>
      <c r="T29" s="38">
        <v>2.82915477789709</v>
      </c>
      <c r="U29" s="38">
        <v>2.69681176900713</v>
      </c>
      <c r="V29" s="38">
        <v>2.46040294510066</v>
      </c>
      <c r="W29" s="38">
        <v>2.13643529752513</v>
      </c>
      <c r="X29" s="38">
        <v>1.83371143011849</v>
      </c>
      <c r="Y29" s="38">
        <v>1.681129414446</v>
      </c>
      <c r="Z29" s="38">
        <v>1.59357059077694</v>
      </c>
      <c r="AA29" s="38">
        <v>1.59358660966373</v>
      </c>
      <c r="AB29" s="38">
        <v>1.60670578589082</v>
      </c>
      <c r="AC29" s="38">
        <v>1.63499066006065</v>
      </c>
      <c r="AD29" s="38">
        <v>1.57335390019794</v>
      </c>
      <c r="AE29" s="38">
        <v>1.58586897881377</v>
      </c>
      <c r="AF29" s="38">
        <v>1.56156658910123</v>
      </c>
      <c r="AG29" s="38">
        <v>1.60234716504506</v>
      </c>
      <c r="AH29" s="38">
        <v>1.64610588497838</v>
      </c>
      <c r="AI29" s="38">
        <v>1.69864117917982</v>
      </c>
      <c r="AJ29" s="38">
        <v>1.7725877157812</v>
      </c>
      <c r="AK29" s="38">
        <v>1.79495588521579</v>
      </c>
      <c r="AL29" s="38">
        <v>1.8124676499496</v>
      </c>
      <c r="AM29" s="38">
        <v>1.8124676499496</v>
      </c>
      <c r="AN29" s="38">
        <v>1.83371143011849</v>
      </c>
      <c r="AO29" s="38">
        <v>1.86500294415104</v>
      </c>
      <c r="AP29" s="38">
        <v>1.79145353226902</v>
      </c>
      <c r="AQ29" s="38">
        <v>1.80493759111406</v>
      </c>
      <c r="AR29" s="38">
        <v>1.79345709824779</v>
      </c>
      <c r="AS29" s="39">
        <v>1.86500294415104</v>
      </c>
      <c r="AT29" s="41">
        <v>0.04</v>
      </c>
      <c r="AU29" s="185">
        <v>0.006</v>
      </c>
    </row>
    <row r="30" ht="12.75" customHeight="1">
      <c r="A30" s="1" t="s">
        <v>92</v>
      </c>
      <c r="B30" s="38">
        <v>1.01213865191796</v>
      </c>
      <c r="C30" s="38">
        <v>1.68198845968225</v>
      </c>
      <c r="D30" s="38">
        <v>2.42035160875143</v>
      </c>
      <c r="E30" s="38">
        <v>2.63510808665035</v>
      </c>
      <c r="F30" s="38">
        <v>3.17799711396694</v>
      </c>
      <c r="G30" s="38">
        <v>3.3092580055221</v>
      </c>
      <c r="H30" s="38">
        <v>3.4949079595007</v>
      </c>
      <c r="I30" s="38">
        <v>3.6616521107783</v>
      </c>
      <c r="J30" s="38">
        <v>3.50641809979906</v>
      </c>
      <c r="K30" s="38">
        <v>3.54071148588104</v>
      </c>
      <c r="L30" s="38">
        <v>3.3568226976265</v>
      </c>
      <c r="M30" s="38">
        <v>3.3584942777025</v>
      </c>
      <c r="N30" s="38">
        <v>3.41353569987796</v>
      </c>
      <c r="O30" s="38">
        <v>3.51974844423218</v>
      </c>
      <c r="P30" s="38">
        <v>3.43144019938461</v>
      </c>
      <c r="Q30" s="38">
        <v>3.83903169396094</v>
      </c>
      <c r="R30" s="38">
        <v>4.0361917882379</v>
      </c>
      <c r="S30" s="38">
        <v>4.22561168252143</v>
      </c>
      <c r="T30" s="38">
        <v>4.058184330531</v>
      </c>
      <c r="U30" s="38">
        <v>3.98502046605915</v>
      </c>
      <c r="V30" s="38">
        <v>4.40030369626192</v>
      </c>
      <c r="W30" s="38">
        <v>4.89933159028244</v>
      </c>
      <c r="X30" s="38">
        <v>4.96860361922329</v>
      </c>
      <c r="Y30" s="38">
        <v>5.85761135057948</v>
      </c>
      <c r="Z30" s="38">
        <v>6.25365158357638</v>
      </c>
      <c r="AA30" s="38">
        <v>6.85072201084694</v>
      </c>
      <c r="AB30" s="183">
        <v>8.1223723681</v>
      </c>
      <c r="AC30" s="183">
        <v>8.30974970960749</v>
      </c>
      <c r="AD30" s="183">
        <v>8.723312788181845</v>
      </c>
      <c r="AE30" s="183">
        <v>9.586745062314778</v>
      </c>
      <c r="AF30" s="183">
        <v>10.456849867846453</v>
      </c>
      <c r="AG30" s="183">
        <v>10.238914382769483</v>
      </c>
      <c r="AH30" s="183">
        <v>10.024073521644176</v>
      </c>
      <c r="AI30" s="183">
        <v>9.959321717566816</v>
      </c>
      <c r="AJ30" s="183">
        <v>9.29744769259254</v>
      </c>
      <c r="AK30" s="183">
        <v>8.530663273943505</v>
      </c>
      <c r="AL30" s="183">
        <v>7.736467669269284</v>
      </c>
      <c r="AM30" s="183">
        <v>6.973524670109654</v>
      </c>
      <c r="AN30" s="183">
        <v>6.718451856143003</v>
      </c>
      <c r="AO30" s="183">
        <v>5.774284980279784</v>
      </c>
      <c r="AP30" s="183">
        <v>5.527891967900127</v>
      </c>
      <c r="AQ30" s="183">
        <v>4.37694570789099</v>
      </c>
      <c r="AR30" s="183">
        <v>3.7514673314622877</v>
      </c>
      <c r="AS30" s="184">
        <v>3.52924790581028</v>
      </c>
      <c r="AT30" s="187" t="s">
        <v>460</v>
      </c>
      <c r="AU30" s="185">
        <v>0.011</v>
      </c>
    </row>
    <row r="31" ht="12.75" customHeight="1">
      <c r="A31" s="1" t="s">
        <v>93</v>
      </c>
      <c r="B31" s="49" t="s">
        <v>84</v>
      </c>
      <c r="C31" s="49" t="s">
        <v>84</v>
      </c>
      <c r="D31" s="49" t="s">
        <v>84</v>
      </c>
      <c r="E31" s="49" t="s">
        <v>84</v>
      </c>
      <c r="F31" s="49" t="s">
        <v>84</v>
      </c>
      <c r="G31" s="49" t="s">
        <v>84</v>
      </c>
      <c r="H31" s="49" t="s">
        <v>84</v>
      </c>
      <c r="I31" s="49" t="s">
        <v>84</v>
      </c>
      <c r="J31" s="49" t="s">
        <v>84</v>
      </c>
      <c r="K31" s="49" t="s">
        <v>84</v>
      </c>
      <c r="L31" s="49" t="s">
        <v>84</v>
      </c>
      <c r="M31" s="49" t="s">
        <v>84</v>
      </c>
      <c r="N31" s="49" t="s">
        <v>84</v>
      </c>
      <c r="O31" s="49" t="s">
        <v>84</v>
      </c>
      <c r="P31" s="49" t="s">
        <v>84</v>
      </c>
      <c r="Q31" s="38">
        <v>3.02865971071288</v>
      </c>
      <c r="R31" s="38">
        <v>3.37977059362582</v>
      </c>
      <c r="S31" s="38">
        <v>3.4848411820287</v>
      </c>
      <c r="T31" s="38">
        <v>3.48405171722512</v>
      </c>
      <c r="U31" s="38">
        <v>3.59866765279848</v>
      </c>
      <c r="V31" s="38">
        <v>3.57240000569776</v>
      </c>
      <c r="W31" s="38">
        <v>3.66712989702532</v>
      </c>
      <c r="X31" s="38">
        <v>3.73754049254103</v>
      </c>
      <c r="Y31" s="38">
        <v>3.94317660040677</v>
      </c>
      <c r="Z31" s="38">
        <v>4.13111285953005</v>
      </c>
      <c r="AA31" s="38">
        <v>4.25168135972235</v>
      </c>
      <c r="AB31" s="183">
        <v>4.27665165299586</v>
      </c>
      <c r="AC31" s="183">
        <v>4.48686436009745</v>
      </c>
      <c r="AD31" s="183">
        <v>4.79734794882795</v>
      </c>
      <c r="AE31" s="183">
        <v>4.86660697835018</v>
      </c>
      <c r="AF31" s="183">
        <v>4.92613477762545</v>
      </c>
      <c r="AG31" s="183">
        <v>5.02710230213557</v>
      </c>
      <c r="AH31" s="183">
        <v>5.02351239036514</v>
      </c>
      <c r="AI31" s="183">
        <v>5.03349409626341</v>
      </c>
      <c r="AJ31" s="183">
        <v>5.22738736971634</v>
      </c>
      <c r="AK31" s="183">
        <v>5.22603594951168</v>
      </c>
      <c r="AL31" s="183">
        <v>5.27104118487758</v>
      </c>
      <c r="AM31" s="183">
        <v>5.7175911855898</v>
      </c>
      <c r="AN31" s="183">
        <v>5.99885596424476</v>
      </c>
      <c r="AO31" s="183">
        <v>5.80515000925886</v>
      </c>
      <c r="AP31" s="183">
        <v>5.77012647979124</v>
      </c>
      <c r="AQ31" s="183">
        <v>5.51620589115095</v>
      </c>
      <c r="AR31" s="183">
        <v>5.49240233116442</v>
      </c>
      <c r="AS31" s="184">
        <v>5.34108824381283</v>
      </c>
      <c r="AT31" s="187" t="s">
        <v>319</v>
      </c>
      <c r="AU31" s="185">
        <v>0.016</v>
      </c>
    </row>
    <row r="32" ht="12.75" customHeight="1">
      <c r="A32" s="1" t="s">
        <v>94</v>
      </c>
      <c r="B32" s="38">
        <v>18.7185540497103</v>
      </c>
      <c r="C32" s="38">
        <v>20.0496306684432</v>
      </c>
      <c r="D32" s="38">
        <v>20.8496204312369</v>
      </c>
      <c r="E32" s="38">
        <v>22.3135626047192</v>
      </c>
      <c r="F32" s="38">
        <v>24.4656206549384</v>
      </c>
      <c r="G32" s="38">
        <v>26.9838570642527</v>
      </c>
      <c r="H32" s="38">
        <v>29.6928416852874</v>
      </c>
      <c r="I32" s="38">
        <v>32.1042306671792</v>
      </c>
      <c r="J32" s="38">
        <v>34.5091294647222</v>
      </c>
      <c r="K32" s="38">
        <v>37.4363821711679</v>
      </c>
      <c r="L32" s="38">
        <v>39.8030200645551</v>
      </c>
      <c r="M32" s="38">
        <v>42.450678260318</v>
      </c>
      <c r="N32" s="38">
        <v>45.6049506920911</v>
      </c>
      <c r="O32" s="38">
        <v>48.598804398253</v>
      </c>
      <c r="P32" s="38">
        <v>53.020893021551</v>
      </c>
      <c r="Q32" s="38">
        <v>1.86031089394889</v>
      </c>
      <c r="R32" s="38">
        <v>1.71686504733517</v>
      </c>
      <c r="S32" s="38">
        <v>1.72464101996399</v>
      </c>
      <c r="T32" s="38">
        <v>1.66870622661859</v>
      </c>
      <c r="U32" s="38">
        <v>1.71801141834549</v>
      </c>
      <c r="V32" s="38">
        <v>1.57897734770314</v>
      </c>
      <c r="W32" s="38">
        <v>1.5977055509706</v>
      </c>
      <c r="X32" s="38">
        <v>1.56141201842617</v>
      </c>
      <c r="Y32" s="38">
        <v>1.5934967539073</v>
      </c>
      <c r="Z32" s="38">
        <v>1.52684350672158</v>
      </c>
      <c r="AA32" s="38">
        <v>1.53720031411371</v>
      </c>
      <c r="AB32" s="183">
        <v>1.4007681372864</v>
      </c>
      <c r="AC32" s="183">
        <v>1.27958052087712</v>
      </c>
      <c r="AD32" s="183">
        <v>1.1861016289684</v>
      </c>
      <c r="AE32" s="183">
        <v>1.10563923401481</v>
      </c>
      <c r="AF32" s="183">
        <v>1.07574046669505</v>
      </c>
      <c r="AG32" s="183">
        <v>1.05975678791957</v>
      </c>
      <c r="AH32" s="183">
        <v>1.08159028680559</v>
      </c>
      <c r="AI32" s="183">
        <v>1.02662116289559</v>
      </c>
      <c r="AJ32" s="183">
        <v>1.06220030234537</v>
      </c>
      <c r="AK32" s="183">
        <v>1.03163511749593</v>
      </c>
      <c r="AL32" s="183">
        <v>1.01296738043639</v>
      </c>
      <c r="AM32" s="183">
        <v>1.0327817466894</v>
      </c>
      <c r="AN32" s="183">
        <v>0.98600249173806</v>
      </c>
      <c r="AO32" s="183">
        <v>0.98302136154293</v>
      </c>
      <c r="AP32" s="183">
        <v>0.97858344767007</v>
      </c>
      <c r="AQ32" s="183">
        <v>0.91735237477367</v>
      </c>
      <c r="AR32" s="183">
        <v>0.83882750301822</v>
      </c>
      <c r="AS32" s="184">
        <v>0.7227977913935</v>
      </c>
      <c r="AT32" s="187" t="s">
        <v>461</v>
      </c>
      <c r="AU32" s="185">
        <v>0.002</v>
      </c>
    </row>
    <row r="33" ht="12.75" customHeight="1">
      <c r="A33" s="43" t="s">
        <v>95</v>
      </c>
      <c r="B33" s="44">
        <v>27.2748177964854</v>
      </c>
      <c r="C33" s="44">
        <v>30.7195446108408</v>
      </c>
      <c r="D33" s="44">
        <v>33.8309222628001</v>
      </c>
      <c r="E33" s="44">
        <v>37.0151672689259</v>
      </c>
      <c r="F33" s="44">
        <v>40.9366917839491</v>
      </c>
      <c r="G33" s="44">
        <v>44.1708514145435</v>
      </c>
      <c r="H33" s="44">
        <v>48.0335274727745</v>
      </c>
      <c r="I33" s="44">
        <v>51.0093355967137</v>
      </c>
      <c r="J33" s="44">
        <v>53.8946343585544</v>
      </c>
      <c r="K33" s="44">
        <v>57.5962196666443</v>
      </c>
      <c r="L33" s="44">
        <v>59.6763966355067</v>
      </c>
      <c r="M33" s="44">
        <v>62.1453029698775</v>
      </c>
      <c r="N33" s="44">
        <v>64.1113612501163</v>
      </c>
      <c r="O33" s="44">
        <v>67.5069206380394</v>
      </c>
      <c r="P33" s="44">
        <v>72.2956895933306</v>
      </c>
      <c r="Q33" s="44">
        <v>77.9344714111599</v>
      </c>
      <c r="R33" s="44">
        <v>81.3449653195535</v>
      </c>
      <c r="S33" s="44">
        <v>85.4555034256992</v>
      </c>
      <c r="T33" s="44">
        <v>87.8347828128672</v>
      </c>
      <c r="U33" s="44">
        <v>90.4965884763848</v>
      </c>
      <c r="V33" s="44">
        <v>92.9999242047804</v>
      </c>
      <c r="W33" s="44">
        <v>92.496372684355</v>
      </c>
      <c r="X33" s="44">
        <v>89.9624821642906</v>
      </c>
      <c r="Y33" s="44">
        <v>89.2686259343209</v>
      </c>
      <c r="Z33" s="44">
        <v>85.7256174445933</v>
      </c>
      <c r="AA33" s="44">
        <v>84.8431632391757</v>
      </c>
      <c r="AB33" s="189">
        <v>88.9330739417871</v>
      </c>
      <c r="AC33" s="189">
        <v>84.7960671095423</v>
      </c>
      <c r="AD33" s="189">
        <v>86.20026093086402</v>
      </c>
      <c r="AE33" s="189">
        <v>88.33591176740165</v>
      </c>
      <c r="AF33" s="189">
        <v>90.33425974192306</v>
      </c>
      <c r="AG33" s="189">
        <v>91.40811865792566</v>
      </c>
      <c r="AH33" s="189">
        <v>93.45478068611416</v>
      </c>
      <c r="AI33" s="189">
        <v>96.8044242531378</v>
      </c>
      <c r="AJ33" s="189">
        <v>98.92947606636072</v>
      </c>
      <c r="AK33" s="189">
        <v>99.54233539838677</v>
      </c>
      <c r="AL33" s="189">
        <v>100.71261830682593</v>
      </c>
      <c r="AM33" s="189">
        <v>100.82647368334855</v>
      </c>
      <c r="AN33" s="189">
        <v>103.66888234340593</v>
      </c>
      <c r="AO33" s="189">
        <v>92.37488092570943</v>
      </c>
      <c r="AP33" s="189">
        <v>99.35793446691271</v>
      </c>
      <c r="AQ33" s="189">
        <v>100.06492963881588</v>
      </c>
      <c r="AR33" s="189">
        <v>99.20048161813443</v>
      </c>
      <c r="AS33" s="189">
        <v>99.9358234298321</v>
      </c>
      <c r="AT33" s="190">
        <v>0.007</v>
      </c>
      <c r="AU33" s="201">
        <v>0.306</v>
      </c>
    </row>
    <row r="34" ht="12.75" customHeight="1">
      <c r="A34" s="1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9"/>
      <c r="AT34" s="47"/>
      <c r="AU34" s="192"/>
    </row>
    <row r="35" ht="12.75" customHeight="1">
      <c r="A35" s="1" t="s">
        <v>438</v>
      </c>
      <c r="B35" s="38">
        <v>0.06009405272673</v>
      </c>
      <c r="C35" s="38">
        <v>0.08761476381446</v>
      </c>
      <c r="D35" s="38">
        <v>0.1090316081724</v>
      </c>
      <c r="E35" s="38">
        <v>0.15501900542387</v>
      </c>
      <c r="F35" s="38">
        <v>0.19113993872651</v>
      </c>
      <c r="G35" s="38">
        <v>0.20113769705135</v>
      </c>
      <c r="H35" s="38">
        <v>0.21023695538455</v>
      </c>
      <c r="I35" s="38">
        <v>0.22865840813909</v>
      </c>
      <c r="J35" s="38">
        <v>0.25123399145324</v>
      </c>
      <c r="K35" s="38">
        <v>0.2785396969856</v>
      </c>
      <c r="L35" s="38">
        <v>0.22546064108807</v>
      </c>
      <c r="M35" s="38">
        <v>0.20963041648858</v>
      </c>
      <c r="N35" s="38">
        <v>0.33100105249659</v>
      </c>
      <c r="O35" s="38">
        <v>0.34691146359419</v>
      </c>
      <c r="P35" s="38">
        <v>0.35647010538175</v>
      </c>
      <c r="Q35" s="38">
        <v>0.43635377462932</v>
      </c>
      <c r="R35" s="38">
        <v>0.49956540790895</v>
      </c>
      <c r="S35" s="38">
        <v>0.48537504125434</v>
      </c>
      <c r="T35" s="38">
        <v>0.51417462418373</v>
      </c>
      <c r="U35" s="38">
        <v>0.53633135787772</v>
      </c>
      <c r="V35" s="38">
        <v>0.56170201341172</v>
      </c>
      <c r="W35" s="38">
        <v>0.53547133565623</v>
      </c>
      <c r="X35" s="38">
        <v>0.62395669573588</v>
      </c>
      <c r="Y35" s="38">
        <v>0.67017231609735</v>
      </c>
      <c r="Z35" s="38">
        <v>0.68608272719495</v>
      </c>
      <c r="AA35" s="38">
        <v>0.69747802162971</v>
      </c>
      <c r="AB35" s="38">
        <v>0.71626369144526</v>
      </c>
      <c r="AC35" s="38">
        <v>0.77111742434493</v>
      </c>
      <c r="AD35" s="38">
        <v>0.81078594931123</v>
      </c>
      <c r="AE35" s="38">
        <v>0.83895167706508</v>
      </c>
      <c r="AF35" s="38">
        <v>0.84577222897945</v>
      </c>
      <c r="AG35" s="38">
        <v>0.88313531869422</v>
      </c>
      <c r="AH35" s="38">
        <v>0.91506364366709</v>
      </c>
      <c r="AI35" s="38">
        <v>0.93151156865312</v>
      </c>
      <c r="AJ35" s="38">
        <v>0.94150991442483</v>
      </c>
      <c r="AK35" s="38">
        <v>1.03619739722258</v>
      </c>
      <c r="AL35" s="38">
        <v>1.09617599996012</v>
      </c>
      <c r="AM35" s="38">
        <v>1.14052115064344</v>
      </c>
      <c r="AN35" s="38">
        <v>1.22058303274249</v>
      </c>
      <c r="AO35" s="38">
        <v>1.23573356159888</v>
      </c>
      <c r="AP35" s="38">
        <v>1.2657932054334</v>
      </c>
      <c r="AQ35" s="38">
        <v>1.28569602735049</v>
      </c>
      <c r="AR35" s="38">
        <v>1.3256308196239</v>
      </c>
      <c r="AS35" s="39">
        <v>1.52648953419104</v>
      </c>
      <c r="AT35" s="41">
        <v>0.152</v>
      </c>
      <c r="AU35" s="185">
        <v>0.005</v>
      </c>
    </row>
    <row r="36" ht="12.75" customHeight="1">
      <c r="A36" s="1" t="s">
        <v>96</v>
      </c>
      <c r="B36" s="38">
        <v>0.35806659326461</v>
      </c>
      <c r="C36" s="38">
        <v>0.86605008844498</v>
      </c>
      <c r="D36" s="38">
        <v>1.16464458772541</v>
      </c>
      <c r="E36" s="38">
        <v>1.29052436537656</v>
      </c>
      <c r="F36" s="38">
        <v>1.33906783793054</v>
      </c>
      <c r="G36" s="38">
        <v>1.39498283496982</v>
      </c>
      <c r="H36" s="38">
        <v>1.41731475107953</v>
      </c>
      <c r="I36" s="38">
        <v>1.44318478925113</v>
      </c>
      <c r="J36" s="38">
        <v>0.90405617609126</v>
      </c>
      <c r="K36" s="38">
        <v>0.87077914802157</v>
      </c>
      <c r="L36" s="38">
        <v>0.46332741457894</v>
      </c>
      <c r="M36" s="38">
        <v>0.5048176220334</v>
      </c>
      <c r="N36" s="38">
        <v>0.69136319453875</v>
      </c>
      <c r="O36" s="38">
        <v>0.79013459135529</v>
      </c>
      <c r="P36" s="38">
        <v>0.91726277857923</v>
      </c>
      <c r="Q36" s="38">
        <v>0.99225738402432</v>
      </c>
      <c r="R36" s="38">
        <v>0.95323233560498</v>
      </c>
      <c r="S36" s="38">
        <v>1.16694751792757</v>
      </c>
      <c r="T36" s="38">
        <v>1.26343468535532</v>
      </c>
      <c r="U36" s="38">
        <v>1.599754209891</v>
      </c>
      <c r="V36" s="38">
        <v>2.532061299099</v>
      </c>
      <c r="W36" s="38">
        <v>2.991151911209</v>
      </c>
      <c r="X36" s="38">
        <v>3.157130824818</v>
      </c>
      <c r="Y36" s="38">
        <v>1.691572332313</v>
      </c>
      <c r="Z36" s="38">
        <v>2.6870926673423</v>
      </c>
      <c r="AA36" s="38">
        <v>3.2644873987268</v>
      </c>
      <c r="AB36" s="38">
        <v>3.8288157049974</v>
      </c>
      <c r="AC36" s="38">
        <v>4.0339938939481</v>
      </c>
      <c r="AD36" s="38">
        <v>4.55559145863</v>
      </c>
      <c r="AE36" s="38">
        <v>5.4271573283896</v>
      </c>
      <c r="AF36" s="38">
        <v>5.7552305427359</v>
      </c>
      <c r="AG36" s="38">
        <v>6.413142704552</v>
      </c>
      <c r="AH36" s="38">
        <v>7.6262013603965</v>
      </c>
      <c r="AI36" s="38">
        <v>7.9991241960797</v>
      </c>
      <c r="AJ36" s="38">
        <v>9.3004695080992</v>
      </c>
      <c r="AK36" s="38">
        <v>9.9001124768398</v>
      </c>
      <c r="AL36" s="38">
        <v>10.7843722745886</v>
      </c>
      <c r="AM36" s="38">
        <v>12.0909083582287</v>
      </c>
      <c r="AN36" s="38">
        <v>12.7752335295606</v>
      </c>
      <c r="AO36" s="38">
        <v>13.9516814623979</v>
      </c>
      <c r="AP36" s="38">
        <v>14.7419558817266</v>
      </c>
      <c r="AQ36" s="38">
        <v>15.4670868428606</v>
      </c>
      <c r="AR36" s="38">
        <v>15.9815926079092</v>
      </c>
      <c r="AS36" s="39">
        <v>16.1144153406262</v>
      </c>
      <c r="AT36" s="41">
        <v>0.008</v>
      </c>
      <c r="AU36" s="185">
        <v>0.049</v>
      </c>
    </row>
    <row r="37" ht="12.75" customHeight="1">
      <c r="A37" s="1" t="s">
        <v>97</v>
      </c>
      <c r="B37" s="38">
        <v>0.07589696104664</v>
      </c>
      <c r="C37" s="38">
        <v>0.08954981381282</v>
      </c>
      <c r="D37" s="38">
        <v>0.09027002367863</v>
      </c>
      <c r="E37" s="38">
        <v>0.08804477492521</v>
      </c>
      <c r="F37" s="38">
        <v>0.08084208882021</v>
      </c>
      <c r="G37" s="38">
        <v>0.12567074711546</v>
      </c>
      <c r="H37" s="38">
        <v>0.17389308599375</v>
      </c>
      <c r="I37" s="38">
        <v>0.11395294434764</v>
      </c>
      <c r="J37" s="38">
        <v>0.11814555267741</v>
      </c>
      <c r="K37" s="38">
        <v>0.16942437763385</v>
      </c>
      <c r="L37" s="38">
        <v>0.12361203955043</v>
      </c>
      <c r="M37" s="38">
        <v>0.05998654994904</v>
      </c>
      <c r="N37" s="38">
        <v>0.06579169994411</v>
      </c>
      <c r="O37" s="38">
        <v>0.04547367496137</v>
      </c>
      <c r="P37" s="38">
        <v>0.05692800780683</v>
      </c>
      <c r="Q37" s="38">
        <v>0.08223962493014</v>
      </c>
      <c r="R37" s="38">
        <v>0.1499663748726</v>
      </c>
      <c r="S37" s="38">
        <v>0.36282187469178</v>
      </c>
      <c r="T37" s="38">
        <v>0.54033363342077</v>
      </c>
      <c r="U37" s="38">
        <v>0.62405362446986</v>
      </c>
      <c r="V37" s="38">
        <v>0.38507494967288</v>
      </c>
      <c r="W37" s="38">
        <v>0.16834934985699</v>
      </c>
      <c r="X37" s="38">
        <v>0.21902809783306</v>
      </c>
      <c r="Y37" s="38">
        <v>0.24671887479041</v>
      </c>
      <c r="Z37" s="38">
        <v>0.30670542473945</v>
      </c>
      <c r="AA37" s="38">
        <v>0.30670542473945</v>
      </c>
      <c r="AB37" s="38">
        <v>0.31262160219344</v>
      </c>
      <c r="AC37" s="38">
        <v>0.29509512474932</v>
      </c>
      <c r="AD37" s="38">
        <v>0.28541987475753</v>
      </c>
      <c r="AE37" s="38">
        <v>0.30767294973863</v>
      </c>
      <c r="AF37" s="38">
        <v>0.30393766879918</v>
      </c>
      <c r="AG37" s="38">
        <v>0.26703689977315</v>
      </c>
      <c r="AH37" s="38">
        <v>0.22833589980603</v>
      </c>
      <c r="AI37" s="38">
        <v>0.15093389987178</v>
      </c>
      <c r="AJ37" s="38">
        <v>0.09648814882514</v>
      </c>
      <c r="AK37" s="38">
        <v>0.14029112488082</v>
      </c>
      <c r="AL37" s="38">
        <v>0.14029112488082</v>
      </c>
      <c r="AM37" s="38">
        <v>0.14125864988</v>
      </c>
      <c r="AN37" s="38">
        <v>0.18197664868421</v>
      </c>
      <c r="AO37" s="38">
        <v>0.11126537490548</v>
      </c>
      <c r="AP37" s="38">
        <v>0.1260685073929</v>
      </c>
      <c r="AQ37" s="38">
        <v>0.08514219992767</v>
      </c>
      <c r="AR37" s="38">
        <v>0.06271729673634</v>
      </c>
      <c r="AS37" s="39">
        <v>0.05998654994904</v>
      </c>
      <c r="AT37" s="42" t="s">
        <v>161</v>
      </c>
      <c r="AU37" s="192">
        <v>1.834765894326828E-4</v>
      </c>
    </row>
    <row r="38" ht="12.75" customHeight="1">
      <c r="A38" s="1" t="s">
        <v>98</v>
      </c>
      <c r="B38" s="38">
        <v>0.19705259149927</v>
      </c>
      <c r="C38" s="38">
        <v>0.20361026093814</v>
      </c>
      <c r="D38" s="38">
        <v>0.23993386341184</v>
      </c>
      <c r="E38" s="38">
        <v>0.26950946365994</v>
      </c>
      <c r="F38" s="38">
        <v>0.28359232753686</v>
      </c>
      <c r="G38" s="38">
        <v>0.31079053029154</v>
      </c>
      <c r="H38" s="38">
        <v>0.37287309068203</v>
      </c>
      <c r="I38" s="38">
        <v>0.40765053298703</v>
      </c>
      <c r="J38" s="38">
        <v>0.45677930238974</v>
      </c>
      <c r="K38" s="38">
        <v>0.60481062726399</v>
      </c>
      <c r="L38" s="38">
        <v>0.39281397477256</v>
      </c>
      <c r="M38" s="38">
        <v>0.45323171072609</v>
      </c>
      <c r="N38" s="38">
        <v>0.35561918858679</v>
      </c>
      <c r="O38" s="38">
        <v>0.3904500885572</v>
      </c>
      <c r="P38" s="38">
        <v>0.4221892556371</v>
      </c>
      <c r="Q38" s="38">
        <v>0.40636049965479</v>
      </c>
      <c r="R38" s="38">
        <v>0.55439182452904</v>
      </c>
      <c r="S38" s="38">
        <v>0.46247694960712</v>
      </c>
      <c r="T38" s="38">
        <v>0.65997893796393</v>
      </c>
      <c r="U38" s="38">
        <v>0.78950039932932</v>
      </c>
      <c r="V38" s="38">
        <v>0.40539297465562</v>
      </c>
      <c r="W38" s="38">
        <v>0.0483762499589</v>
      </c>
      <c r="X38" s="38">
        <v>0.25279894992186</v>
      </c>
      <c r="Y38" s="38">
        <v>0.52439854955452</v>
      </c>
      <c r="Z38" s="38">
        <v>0.57761242450932</v>
      </c>
      <c r="AA38" s="38">
        <v>0.89764819368189</v>
      </c>
      <c r="AB38" s="38">
        <v>0.89755420218227</v>
      </c>
      <c r="AC38" s="38">
        <v>0.89689567423808</v>
      </c>
      <c r="AD38" s="38">
        <v>0.91828872699769</v>
      </c>
      <c r="AE38" s="38">
        <v>0.83594159928986</v>
      </c>
      <c r="AF38" s="38">
        <v>0.92628622872131</v>
      </c>
      <c r="AG38" s="38">
        <v>1.01590124913699</v>
      </c>
      <c r="AH38" s="38">
        <v>0.91527864922247</v>
      </c>
      <c r="AI38" s="38">
        <v>1.06621254909425</v>
      </c>
      <c r="AJ38" s="38">
        <v>1.14820897101913</v>
      </c>
      <c r="AK38" s="38">
        <v>1.18038049899726</v>
      </c>
      <c r="AL38" s="38">
        <v>1.2094062489726</v>
      </c>
      <c r="AM38" s="38">
        <v>1.17070524900548</v>
      </c>
      <c r="AN38" s="38">
        <v>1.23022389752049</v>
      </c>
      <c r="AO38" s="38">
        <v>1.1115894715557</v>
      </c>
      <c r="AP38" s="38">
        <v>1.13490682403589</v>
      </c>
      <c r="AQ38" s="38">
        <v>1.30906132388795</v>
      </c>
      <c r="AR38" s="38">
        <v>1.49749606976612</v>
      </c>
      <c r="AS38" s="39">
        <v>1.50837147371863</v>
      </c>
      <c r="AT38" s="41">
        <v>0.007</v>
      </c>
      <c r="AU38" s="185">
        <v>0.005</v>
      </c>
    </row>
    <row r="39" ht="12.75" customHeight="1">
      <c r="A39" s="1" t="s">
        <v>99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0.03106830275139</v>
      </c>
      <c r="K39" s="38">
        <v>0.05224634995562</v>
      </c>
      <c r="L39" s="38">
        <v>0.06614798647234</v>
      </c>
      <c r="M39" s="38">
        <v>0.07815451937805</v>
      </c>
      <c r="N39" s="38">
        <v>0.08557221103842</v>
      </c>
      <c r="O39" s="38">
        <v>0.10621274435422</v>
      </c>
      <c r="P39" s="38">
        <v>0.13315364537869</v>
      </c>
      <c r="Q39" s="38">
        <v>0.16996189152228</v>
      </c>
      <c r="R39" s="38">
        <v>0.19877263594225</v>
      </c>
      <c r="S39" s="38">
        <v>0.22263825258865</v>
      </c>
      <c r="T39" s="38">
        <v>0.22342366905732</v>
      </c>
      <c r="U39" s="38">
        <v>0.2325285081358</v>
      </c>
      <c r="V39" s="38">
        <v>0.25123399145324</v>
      </c>
      <c r="W39" s="38">
        <v>0.2547815831169</v>
      </c>
      <c r="X39" s="38">
        <v>0.27767145050789</v>
      </c>
      <c r="Y39" s="38">
        <v>0.26725190532852</v>
      </c>
      <c r="Z39" s="38">
        <v>0.27982973031784</v>
      </c>
      <c r="AA39" s="38">
        <v>0.39195512744481</v>
      </c>
      <c r="AB39" s="38">
        <v>0.4226180918541</v>
      </c>
      <c r="AC39" s="38">
        <v>0.48204245514606</v>
      </c>
      <c r="AD39" s="38">
        <v>0.50053293290813</v>
      </c>
      <c r="AE39" s="38">
        <v>0.52751613010743</v>
      </c>
      <c r="AF39" s="38">
        <v>0.83655225031393</v>
      </c>
      <c r="AG39" s="38">
        <v>1.35163242385178</v>
      </c>
      <c r="AH39" s="38">
        <v>1.45128749876712</v>
      </c>
      <c r="AI39" s="38">
        <v>1.59641624864384</v>
      </c>
      <c r="AJ39" s="38">
        <v>1.78503075326503</v>
      </c>
      <c r="AK39" s="38">
        <v>1.91473197337342</v>
      </c>
      <c r="AL39" s="38">
        <v>2.29303424805205</v>
      </c>
      <c r="AM39" s="38">
        <v>2.32593009802411</v>
      </c>
      <c r="AN39" s="38">
        <v>2.32111890813749</v>
      </c>
      <c r="AO39" s="38">
        <v>2.39607566046452</v>
      </c>
      <c r="AP39" s="38">
        <v>2.62257326277211</v>
      </c>
      <c r="AQ39" s="38">
        <v>2.56587629782027</v>
      </c>
      <c r="AR39" s="38">
        <v>2.8965742277306</v>
      </c>
      <c r="AS39" s="39">
        <v>2.99288067214616</v>
      </c>
      <c r="AT39" s="41">
        <v>0.033</v>
      </c>
      <c r="AU39" s="185">
        <v>0.009</v>
      </c>
    </row>
    <row r="40" ht="12.75" customHeight="1">
      <c r="A40" s="1" t="s">
        <v>100</v>
      </c>
      <c r="B40" s="38">
        <v>0.09729001380624</v>
      </c>
      <c r="C40" s="38">
        <v>0.09729001380624</v>
      </c>
      <c r="D40" s="38">
        <v>0.1064585908704</v>
      </c>
      <c r="E40" s="38">
        <v>0.15286894987014</v>
      </c>
      <c r="F40" s="38">
        <v>0.12556324433778</v>
      </c>
      <c r="G40" s="38">
        <v>0.19382750816868</v>
      </c>
      <c r="H40" s="38">
        <v>0.1056009184364</v>
      </c>
      <c r="I40" s="38">
        <v>0.15007387765029</v>
      </c>
      <c r="J40" s="38">
        <v>0.14308619710067</v>
      </c>
      <c r="K40" s="38">
        <v>0.42205590519702</v>
      </c>
      <c r="L40" s="38">
        <v>0.4574610344854</v>
      </c>
      <c r="M40" s="38">
        <v>0.41829330797799</v>
      </c>
      <c r="N40" s="38">
        <v>0.48913763847336</v>
      </c>
      <c r="O40" s="38">
        <v>0.50655308845857</v>
      </c>
      <c r="P40" s="38">
        <v>0.57217472253306</v>
      </c>
      <c r="Q40" s="38">
        <v>0.52826864955123</v>
      </c>
      <c r="R40" s="38">
        <v>0.56116449952329</v>
      </c>
      <c r="S40" s="38">
        <v>0.5427815245389</v>
      </c>
      <c r="T40" s="38">
        <v>0.5654205521153</v>
      </c>
      <c r="U40" s="38">
        <v>0.59986549949041</v>
      </c>
      <c r="V40" s="38">
        <v>0.60954074948219</v>
      </c>
      <c r="W40" s="38">
        <v>0.73822157437288</v>
      </c>
      <c r="X40" s="38">
        <v>1.21768043817322</v>
      </c>
      <c r="Y40" s="38">
        <v>1.30615874889041</v>
      </c>
      <c r="Z40" s="38">
        <v>1.30615874889041</v>
      </c>
      <c r="AA40" s="38">
        <v>1.30615874889041</v>
      </c>
      <c r="AB40" s="38">
        <v>1.32188763890437</v>
      </c>
      <c r="AC40" s="38">
        <v>1.68349349856986</v>
      </c>
      <c r="AD40" s="38">
        <v>1.89441394839069</v>
      </c>
      <c r="AE40" s="38">
        <v>2.13339262318767</v>
      </c>
      <c r="AF40" s="38">
        <v>2.28676912715574</v>
      </c>
      <c r="AG40" s="38">
        <v>2.61231749778082</v>
      </c>
      <c r="AH40" s="38">
        <v>2.85419874757534</v>
      </c>
      <c r="AI40" s="38">
        <v>3.03802849741918</v>
      </c>
      <c r="AJ40" s="38">
        <v>3.7794407894806</v>
      </c>
      <c r="AK40" s="38">
        <v>4.43126449623562</v>
      </c>
      <c r="AL40" s="38">
        <v>4.90535174583288</v>
      </c>
      <c r="AM40" s="38">
        <v>6.11475799480548</v>
      </c>
      <c r="AN40" s="38">
        <v>7.42707876766607</v>
      </c>
      <c r="AO40" s="38">
        <v>8.6390307176611</v>
      </c>
      <c r="AP40" s="38">
        <v>11.2910167404082</v>
      </c>
      <c r="AQ40" s="38">
        <v>14.0553711165598</v>
      </c>
      <c r="AR40" s="38">
        <v>14.5504128428306</v>
      </c>
      <c r="AS40" s="39">
        <v>15.3361533229807</v>
      </c>
      <c r="AT40" s="41">
        <v>0.054</v>
      </c>
      <c r="AU40" s="185">
        <v>0.047</v>
      </c>
    </row>
    <row r="41" ht="12.75" customHeight="1">
      <c r="A41" s="1" t="s">
        <v>101</v>
      </c>
      <c r="B41" s="38">
        <v>0.15641654153379</v>
      </c>
      <c r="C41" s="38">
        <v>0.13050837211135</v>
      </c>
      <c r="D41" s="38">
        <v>0.14751965864821</v>
      </c>
      <c r="E41" s="38">
        <v>0.17415449985205</v>
      </c>
      <c r="F41" s="38">
        <v>0.22038069425723</v>
      </c>
      <c r="G41" s="38">
        <v>0.26219927477726</v>
      </c>
      <c r="H41" s="38">
        <v>0.28228143984065</v>
      </c>
      <c r="I41" s="38">
        <v>0.39829779132831</v>
      </c>
      <c r="J41" s="38">
        <v>0.54923169120009</v>
      </c>
      <c r="K41" s="38">
        <v>0.67436492442712</v>
      </c>
      <c r="L41" s="38">
        <v>0.93829364279733</v>
      </c>
      <c r="M41" s="38">
        <v>1.09695834351257</v>
      </c>
      <c r="N41" s="38">
        <v>1.162642540679</v>
      </c>
      <c r="O41" s="38">
        <v>1.13533683514664</v>
      </c>
      <c r="P41" s="38">
        <v>1.75608430861749</v>
      </c>
      <c r="Q41" s="38">
        <v>1.81894699845479</v>
      </c>
      <c r="R41" s="38">
        <v>2.43816299792877</v>
      </c>
      <c r="S41" s="38">
        <v>2.59296699779726</v>
      </c>
      <c r="T41" s="38">
        <v>2.80780513081148</v>
      </c>
      <c r="U41" s="38">
        <v>2.88322449755069</v>
      </c>
      <c r="V41" s="38">
        <v>3.24314379724493</v>
      </c>
      <c r="W41" s="38">
        <v>3.40278542210932</v>
      </c>
      <c r="X41" s="38">
        <v>3.69067169256148</v>
      </c>
      <c r="Y41" s="38">
        <v>3.87397009670904</v>
      </c>
      <c r="Z41" s="38">
        <v>4.13810442148466</v>
      </c>
      <c r="AA41" s="38">
        <v>4.15358482147151</v>
      </c>
      <c r="AB41" s="38">
        <v>4.28503868932432</v>
      </c>
      <c r="AC41" s="38">
        <v>4.38675834627342</v>
      </c>
      <c r="AD41" s="38">
        <v>4.52995204615178</v>
      </c>
      <c r="AE41" s="38">
        <v>4.46996549620274</v>
      </c>
      <c r="AF41" s="38">
        <v>4.80607469298006</v>
      </c>
      <c r="AG41" s="38">
        <v>5.19464172058712</v>
      </c>
      <c r="AH41" s="38">
        <v>5.48586674533973</v>
      </c>
      <c r="AI41" s="38">
        <v>5.81095514506356</v>
      </c>
      <c r="AJ41" s="38">
        <v>6.33734161483497</v>
      </c>
      <c r="AK41" s="38">
        <v>6.89264809414466</v>
      </c>
      <c r="AL41" s="38">
        <v>7.1113087439589</v>
      </c>
      <c r="AM41" s="38">
        <v>7.20032104388329</v>
      </c>
      <c r="AN41" s="38">
        <v>7.76150669149399</v>
      </c>
      <c r="AO41" s="38">
        <v>7.59023361855206</v>
      </c>
      <c r="AP41" s="38">
        <v>8.48132414279507</v>
      </c>
      <c r="AQ41" s="38">
        <v>8.92638564241699</v>
      </c>
      <c r="AR41" s="38">
        <v>9.58416782280082</v>
      </c>
      <c r="AS41" s="39">
        <v>9.96647501653343</v>
      </c>
      <c r="AT41" s="41">
        <v>0.04</v>
      </c>
      <c r="AU41" s="185">
        <v>0.03</v>
      </c>
    </row>
    <row r="42" ht="12.75" customHeight="1">
      <c r="A42" s="1" t="s">
        <v>102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8">
        <v>0.00289464446475</v>
      </c>
      <c r="I42" s="38">
        <v>0.00322508333059</v>
      </c>
      <c r="J42" s="38">
        <v>0.00311758055291</v>
      </c>
      <c r="K42" s="38">
        <v>0.00322508333059</v>
      </c>
      <c r="L42" s="38">
        <v>0.00428836217001</v>
      </c>
      <c r="M42" s="38">
        <v>0.00440761388514</v>
      </c>
      <c r="N42" s="38">
        <v>0.00451511666283</v>
      </c>
      <c r="O42" s="38">
        <v>0.00688017777193</v>
      </c>
      <c r="P42" s="38">
        <v>0.01168578691327</v>
      </c>
      <c r="Q42" s="38">
        <v>0.01386785832155</v>
      </c>
      <c r="R42" s="38">
        <v>0.03504590552578</v>
      </c>
      <c r="S42" s="38">
        <v>0.03450839163735</v>
      </c>
      <c r="T42" s="38">
        <v>0.08137167217587</v>
      </c>
      <c r="U42" s="38">
        <v>0.13362595266426</v>
      </c>
      <c r="V42" s="38">
        <v>0.14717130265275</v>
      </c>
      <c r="W42" s="38">
        <v>0.17168193596527</v>
      </c>
      <c r="X42" s="38">
        <v>0.17710935762125</v>
      </c>
      <c r="Y42" s="38">
        <v>0.17576704151735</v>
      </c>
      <c r="Z42" s="38">
        <v>0.19060242483808</v>
      </c>
      <c r="AA42" s="38">
        <v>0.24026870812922</v>
      </c>
      <c r="AB42" s="38">
        <v>0.25537196722386</v>
      </c>
      <c r="AC42" s="38">
        <v>0.39711526077376</v>
      </c>
      <c r="AD42" s="38">
        <v>0.51386327734125</v>
      </c>
      <c r="AE42" s="38">
        <v>0.52601109121982</v>
      </c>
      <c r="AF42" s="38">
        <v>0.52982714610425</v>
      </c>
      <c r="AG42" s="38">
        <v>0.48688008014195</v>
      </c>
      <c r="AH42" s="38">
        <v>0.59223280227467</v>
      </c>
      <c r="AI42" s="38">
        <v>0.59664041615982</v>
      </c>
      <c r="AJ42" s="38">
        <v>0.61666648004687</v>
      </c>
      <c r="AK42" s="38">
        <v>0.53127872732645</v>
      </c>
      <c r="AL42" s="38">
        <v>0.5443940662042</v>
      </c>
      <c r="AM42" s="38">
        <v>0.53998645231906</v>
      </c>
      <c r="AN42" s="38">
        <v>0.51245927931573</v>
      </c>
      <c r="AO42" s="38">
        <v>0.53912331251701</v>
      </c>
      <c r="AP42" s="38">
        <v>0.77863692113577</v>
      </c>
      <c r="AQ42" s="38">
        <v>0.68544437570104</v>
      </c>
      <c r="AR42" s="38">
        <v>0.50927189741188</v>
      </c>
      <c r="AS42" s="39">
        <v>0.43183103033267</v>
      </c>
      <c r="AT42" s="42" t="s">
        <v>462</v>
      </c>
      <c r="AU42" s="185">
        <v>0.001</v>
      </c>
    </row>
    <row r="43" ht="12.75" customHeight="1">
      <c r="A43" s="1" t="s">
        <v>103</v>
      </c>
      <c r="B43" s="38">
        <v>0.08062708326484</v>
      </c>
      <c r="C43" s="38">
        <v>0.14233367765686</v>
      </c>
      <c r="D43" s="38">
        <v>0.1440889689122</v>
      </c>
      <c r="E43" s="38">
        <v>0.16791933874624</v>
      </c>
      <c r="F43" s="38">
        <v>0.16813434430161</v>
      </c>
      <c r="G43" s="38">
        <v>0.16060914986356</v>
      </c>
      <c r="H43" s="38">
        <v>0.18718700872077</v>
      </c>
      <c r="I43" s="38">
        <v>0.37733474967945</v>
      </c>
      <c r="J43" s="38">
        <v>0.55245677453068</v>
      </c>
      <c r="K43" s="38">
        <v>0.59115777449781</v>
      </c>
      <c r="L43" s="38">
        <v>0.72559087916503</v>
      </c>
      <c r="M43" s="38">
        <v>0.85722714927178</v>
      </c>
      <c r="N43" s="38">
        <v>0.91914874921918</v>
      </c>
      <c r="O43" s="38">
        <v>0.80885089931288</v>
      </c>
      <c r="P43" s="38">
        <v>1.0613696370765</v>
      </c>
      <c r="Q43" s="38">
        <v>1.2800355739126</v>
      </c>
      <c r="R43" s="38">
        <v>1.47257304874904</v>
      </c>
      <c r="S43" s="38">
        <v>1.63414972361178</v>
      </c>
      <c r="T43" s="38">
        <v>1.67503426360437</v>
      </c>
      <c r="U43" s="38">
        <v>1.97181594832493</v>
      </c>
      <c r="V43" s="38">
        <v>1.94569277334712</v>
      </c>
      <c r="W43" s="38">
        <v>2.30367702304301</v>
      </c>
      <c r="X43" s="38">
        <v>2.13914225945328</v>
      </c>
      <c r="Y43" s="38">
        <v>2.22433997311041</v>
      </c>
      <c r="Z43" s="38">
        <v>2.59877214779233</v>
      </c>
      <c r="AA43" s="38">
        <v>3.03028829742575</v>
      </c>
      <c r="AB43" s="38">
        <v>3.26129943028962</v>
      </c>
      <c r="AC43" s="38">
        <v>3.51308327201562</v>
      </c>
      <c r="AD43" s="38">
        <v>3.58661517195315</v>
      </c>
      <c r="AE43" s="38">
        <v>3.72400372183644</v>
      </c>
      <c r="AF43" s="38">
        <v>3.70321515190874</v>
      </c>
      <c r="AG43" s="38">
        <v>4.3480573463063</v>
      </c>
      <c r="AH43" s="38">
        <v>4.1980909714337</v>
      </c>
      <c r="AI43" s="38">
        <v>4.33354447131863</v>
      </c>
      <c r="AJ43" s="38">
        <v>4.46643640911557</v>
      </c>
      <c r="AK43" s="38">
        <v>4.62380197107206</v>
      </c>
      <c r="AL43" s="38">
        <v>4.74474259596932</v>
      </c>
      <c r="AM43" s="38">
        <v>4.87052084586247</v>
      </c>
      <c r="AN43" s="38">
        <v>4.84708215623074</v>
      </c>
      <c r="AO43" s="38">
        <v>4.7234570459874</v>
      </c>
      <c r="AP43" s="38">
        <v>4.96146819578521</v>
      </c>
      <c r="AQ43" s="38">
        <v>5.06092976570071</v>
      </c>
      <c r="AR43" s="38">
        <v>5.24027136269317</v>
      </c>
      <c r="AS43" s="39">
        <v>5.41330237040137</v>
      </c>
      <c r="AT43" s="41">
        <v>0.033</v>
      </c>
      <c r="AU43" s="185">
        <v>0.017</v>
      </c>
    </row>
    <row r="44" ht="12.75" customHeight="1">
      <c r="A44" s="1" t="s">
        <v>104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8">
        <v>0.0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38">
        <v>0.0</v>
      </c>
      <c r="AE44" s="38">
        <v>0.0</v>
      </c>
      <c r="AF44" s="38">
        <v>0.0</v>
      </c>
      <c r="AG44" s="38">
        <v>0.0</v>
      </c>
      <c r="AH44" s="38">
        <v>0.0</v>
      </c>
      <c r="AI44" s="38">
        <v>0.0</v>
      </c>
      <c r="AJ44" s="38">
        <v>0.0</v>
      </c>
      <c r="AK44" s="38">
        <v>0.0</v>
      </c>
      <c r="AL44" s="38">
        <v>0.0</v>
      </c>
      <c r="AM44" s="38">
        <v>0.0</v>
      </c>
      <c r="AN44" s="38">
        <v>0.0</v>
      </c>
      <c r="AO44" s="38">
        <v>0.07503167601591</v>
      </c>
      <c r="AP44" s="38">
        <v>0.60373559948712</v>
      </c>
      <c r="AQ44" s="38">
        <v>0.9094734992274</v>
      </c>
      <c r="AR44" s="38">
        <v>0.73234504958279</v>
      </c>
      <c r="AS44" s="39">
        <v>0.99945332415096</v>
      </c>
      <c r="AT44" s="41">
        <v>0.365</v>
      </c>
      <c r="AU44" s="185">
        <v>0.003</v>
      </c>
    </row>
    <row r="45" ht="12.75" customHeight="1">
      <c r="A45" s="1" t="s">
        <v>105</v>
      </c>
      <c r="B45" s="38">
        <v>0.01302191780775</v>
      </c>
      <c r="C45" s="38">
        <v>0.01218904109545</v>
      </c>
      <c r="D45" s="38">
        <v>0.01201639344219</v>
      </c>
      <c r="E45" s="38">
        <v>0.00523013698611</v>
      </c>
      <c r="F45" s="38">
        <v>0.00639178082169</v>
      </c>
      <c r="G45" s="38">
        <v>0.0058410958902</v>
      </c>
      <c r="H45" s="38">
        <v>0.00561202185772</v>
      </c>
      <c r="I45" s="38">
        <v>0.00559178082171</v>
      </c>
      <c r="J45" s="38">
        <v>0.00550136986281</v>
      </c>
      <c r="K45" s="38">
        <v>0.00391780821904</v>
      </c>
      <c r="L45" s="38">
        <v>1.8579234972E-4</v>
      </c>
      <c r="M45" s="38">
        <v>1.9726027397E-4</v>
      </c>
      <c r="N45" s="38">
        <v>0.00439178082176</v>
      </c>
      <c r="O45" s="38">
        <v>0.00622191780799</v>
      </c>
      <c r="P45" s="38">
        <v>0.00541803278669</v>
      </c>
      <c r="Q45" s="38">
        <v>0.00511232876694</v>
      </c>
      <c r="R45" s="38">
        <v>0.00383287671219</v>
      </c>
      <c r="S45" s="38">
        <v>0.00436712328751</v>
      </c>
      <c r="T45" s="38">
        <v>0.00399726775942</v>
      </c>
      <c r="U45" s="38">
        <v>0.0120646687142</v>
      </c>
      <c r="V45" s="38">
        <v>0.01662140885453</v>
      </c>
      <c r="W45" s="38">
        <v>0.01587215672383</v>
      </c>
      <c r="X45" s="38">
        <v>0.01694720327372</v>
      </c>
      <c r="Y45" s="38">
        <v>0.01924297312095</v>
      </c>
      <c r="Z45" s="38">
        <v>0.02638055926391</v>
      </c>
      <c r="AA45" s="38">
        <v>0.02640325641029</v>
      </c>
      <c r="AB45" s="38">
        <v>0.02510784985848</v>
      </c>
      <c r="AC45" s="38">
        <v>0.02676256223141</v>
      </c>
      <c r="AD45" s="38">
        <v>0.02382829157125</v>
      </c>
      <c r="AE45" s="38">
        <v>0.02521826196572</v>
      </c>
      <c r="AF45" s="38">
        <v>0.02547437069101</v>
      </c>
      <c r="AG45" s="38">
        <v>0.02494298243774</v>
      </c>
      <c r="AH45" s="38">
        <v>0.02516138118176</v>
      </c>
      <c r="AI45" s="38">
        <v>0.02551194023772</v>
      </c>
      <c r="AJ45" s="38">
        <v>0.14351457712037</v>
      </c>
      <c r="AK45" s="38">
        <v>0.18427852831327</v>
      </c>
      <c r="AL45" s="38">
        <v>0.24818550485555</v>
      </c>
      <c r="AM45" s="38">
        <v>0.28794571868777</v>
      </c>
      <c r="AN45" s="38">
        <v>0.35125953672388</v>
      </c>
      <c r="AO45" s="38">
        <v>0.29358735134176</v>
      </c>
      <c r="AP45" s="38">
        <v>0.32765820406702</v>
      </c>
      <c r="AQ45" s="38">
        <v>0.42987028560089</v>
      </c>
      <c r="AR45" s="38">
        <v>0.25348431176952</v>
      </c>
      <c r="AS45" s="39">
        <v>0.62992737912617</v>
      </c>
      <c r="AT45" s="41">
        <v>1.485</v>
      </c>
      <c r="AU45" s="185">
        <v>0.002</v>
      </c>
    </row>
    <row r="46" ht="12.75" customHeight="1">
      <c r="A46" s="43" t="s">
        <v>106</v>
      </c>
      <c r="B46" s="44">
        <v>1.03846575494986</v>
      </c>
      <c r="C46" s="44">
        <v>1.62914603168031</v>
      </c>
      <c r="D46" s="44">
        <v>2.01396369486128</v>
      </c>
      <c r="E46" s="44">
        <v>2.30327053484011</v>
      </c>
      <c r="F46" s="44">
        <v>2.41511225673244</v>
      </c>
      <c r="G46" s="44">
        <v>2.65505883812788</v>
      </c>
      <c r="H46" s="44">
        <v>2.75789391646014</v>
      </c>
      <c r="I46" s="44">
        <v>3.12796995753525</v>
      </c>
      <c r="J46" s="44">
        <v>3.01467693861021</v>
      </c>
      <c r="K46" s="44">
        <v>3.67052169553221</v>
      </c>
      <c r="L46" s="44">
        <v>3.39718176742982</v>
      </c>
      <c r="M46" s="44">
        <v>3.68290449349662</v>
      </c>
      <c r="N46" s="44">
        <v>4.10918317246078</v>
      </c>
      <c r="O46" s="44">
        <v>4.14302548132027</v>
      </c>
      <c r="P46" s="44">
        <v>5.29273628071061</v>
      </c>
      <c r="Q46" s="44">
        <v>5.73340458376797</v>
      </c>
      <c r="R46" s="44">
        <v>6.86670790729689</v>
      </c>
      <c r="S46" s="44">
        <v>7.50903339694227</v>
      </c>
      <c r="T46" s="44">
        <v>8.3349744364475</v>
      </c>
      <c r="U46" s="44">
        <v>9.38276466644819</v>
      </c>
      <c r="V46" s="44">
        <v>10.0976352598739</v>
      </c>
      <c r="W46" s="44">
        <v>10.6303685420123</v>
      </c>
      <c r="X46" s="44">
        <v>11.7721369698996</v>
      </c>
      <c r="Y46" s="44">
        <v>10.9995928114319</v>
      </c>
      <c r="Z46" s="44">
        <v>12.7973412763732</v>
      </c>
      <c r="AA46" s="44">
        <v>14.3149779985498</v>
      </c>
      <c r="AB46" s="44">
        <v>15.3265788682731</v>
      </c>
      <c r="AC46" s="44">
        <v>16.4863575122905</v>
      </c>
      <c r="AD46" s="44">
        <v>17.6192916780127</v>
      </c>
      <c r="AE46" s="44">
        <v>18.8158308790029</v>
      </c>
      <c r="AF46" s="44">
        <v>20.0191394083895</v>
      </c>
      <c r="AG46" s="44">
        <v>22.597688223262</v>
      </c>
      <c r="AH46" s="44">
        <v>24.2917176996644</v>
      </c>
      <c r="AI46" s="44">
        <v>25.5488789325415</v>
      </c>
      <c r="AJ46" s="44">
        <v>28.6151071662317</v>
      </c>
      <c r="AK46" s="44">
        <v>30.8349852884059</v>
      </c>
      <c r="AL46" s="44">
        <v>33.077262553275</v>
      </c>
      <c r="AM46" s="44">
        <v>35.8828555613398</v>
      </c>
      <c r="AN46" s="44">
        <v>38.6285224480756</v>
      </c>
      <c r="AO46" s="44">
        <v>40.6668092529977</v>
      </c>
      <c r="AP46" s="44">
        <v>46.3351374850393</v>
      </c>
      <c r="AQ46" s="44">
        <v>50.7803373770539</v>
      </c>
      <c r="AR46" s="44">
        <v>52.6339643088549</v>
      </c>
      <c r="AS46" s="44">
        <v>54.9792860141564</v>
      </c>
      <c r="AT46" s="46">
        <v>0.045</v>
      </c>
      <c r="AU46" s="201">
        <v>0.168</v>
      </c>
    </row>
    <row r="47" ht="12.75" customHeight="1">
      <c r="A47" s="1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9"/>
      <c r="AT47" s="47"/>
      <c r="AU47" s="192"/>
    </row>
    <row r="48" ht="12.75" customHeight="1">
      <c r="A48" s="1" t="s">
        <v>107</v>
      </c>
      <c r="B48" s="38">
        <v>0.24510633312511</v>
      </c>
      <c r="C48" s="38">
        <v>0.25832917478055</v>
      </c>
      <c r="D48" s="38">
        <v>0.32645157019171</v>
      </c>
      <c r="E48" s="38">
        <v>0.43441872463096</v>
      </c>
      <c r="F48" s="38">
        <v>0.50225297735111</v>
      </c>
      <c r="G48" s="38">
        <v>0.61846348003017</v>
      </c>
      <c r="H48" s="38">
        <v>0.7768368070966</v>
      </c>
      <c r="I48" s="38">
        <v>0.74553176325556</v>
      </c>
      <c r="J48" s="38">
        <v>1.15619237401781</v>
      </c>
      <c r="K48" s="38">
        <v>1.89516646783449</v>
      </c>
      <c r="L48" s="38">
        <v>1.36766590506919</v>
      </c>
      <c r="M48" s="38">
        <v>1.63285969027954</v>
      </c>
      <c r="N48" s="38">
        <v>2.12231983708597</v>
      </c>
      <c r="O48" s="38">
        <v>3.05899153906804</v>
      </c>
      <c r="P48" s="38">
        <v>3.0359459982558</v>
      </c>
      <c r="Q48" s="38">
        <v>3.3156006694056</v>
      </c>
      <c r="R48" s="38">
        <v>3.5291011858909</v>
      </c>
      <c r="S48" s="38">
        <v>3.98287041050542</v>
      </c>
      <c r="T48" s="38">
        <v>4.15242108921688</v>
      </c>
      <c r="U48" s="38">
        <v>4.48953100174167</v>
      </c>
      <c r="V48" s="38">
        <v>4.76699567095041</v>
      </c>
      <c r="W48" s="38">
        <v>5.1472329956274</v>
      </c>
      <c r="X48" s="38">
        <v>5.34008299220006</v>
      </c>
      <c r="Y48" s="38">
        <v>5.42749273705598</v>
      </c>
      <c r="Z48" s="38">
        <v>4.99436404575726</v>
      </c>
      <c r="AA48" s="38">
        <v>5.67980175628609</v>
      </c>
      <c r="AB48" s="38">
        <v>6.01539282492177</v>
      </c>
      <c r="AC48" s="38">
        <v>6.94779701909781</v>
      </c>
      <c r="AD48" s="38">
        <v>7.40995146037187</v>
      </c>
      <c r="AE48" s="38">
        <v>8.32146751237531</v>
      </c>
      <c r="AF48" s="38">
        <v>8.14477906043828</v>
      </c>
      <c r="AG48" s="38">
        <v>7.56991559356932</v>
      </c>
      <c r="AH48" s="38">
        <v>7.77567591006119</v>
      </c>
      <c r="AI48" s="38">
        <v>8.01390206541437</v>
      </c>
      <c r="AJ48" s="38">
        <v>7.9128858760952</v>
      </c>
      <c r="AK48" s="38">
        <v>8.53550554274904</v>
      </c>
      <c r="AL48" s="38">
        <v>8.17239341055751</v>
      </c>
      <c r="AM48" s="38">
        <v>8.20722431052792</v>
      </c>
      <c r="AN48" s="38">
        <v>8.2805164440244</v>
      </c>
      <c r="AO48" s="38">
        <v>7.69666136846164</v>
      </c>
      <c r="AP48" s="38">
        <v>7.7800620233908</v>
      </c>
      <c r="AQ48" s="38">
        <v>8.00143174320274</v>
      </c>
      <c r="AR48" s="38">
        <v>7.86378412924863</v>
      </c>
      <c r="AS48" s="39">
        <v>7.60474649353973</v>
      </c>
      <c r="AT48" s="42" t="s">
        <v>169</v>
      </c>
      <c r="AU48" s="185">
        <v>0.023</v>
      </c>
    </row>
    <row r="49" ht="12.75" customHeight="1">
      <c r="A49" s="1" t="s">
        <v>112</v>
      </c>
      <c r="B49" s="38">
        <v>0.00822396249301</v>
      </c>
      <c r="C49" s="38">
        <v>0.00822396249301</v>
      </c>
      <c r="D49" s="38">
        <v>0.00685065856658</v>
      </c>
      <c r="E49" s="38">
        <v>0.00551489249532</v>
      </c>
      <c r="F49" s="38">
        <v>0.00580514999507</v>
      </c>
      <c r="G49" s="38">
        <v>0.00483762499589</v>
      </c>
      <c r="H49" s="38">
        <v>0.03666549655355</v>
      </c>
      <c r="I49" s="38">
        <v>0.04450614996219</v>
      </c>
      <c r="J49" s="38">
        <v>0.07159684993918</v>
      </c>
      <c r="K49" s="38">
        <v>0.10836279990795</v>
      </c>
      <c r="L49" s="38">
        <v>0.2103441644388</v>
      </c>
      <c r="M49" s="38">
        <v>0.23607609979945</v>
      </c>
      <c r="N49" s="38">
        <v>0.25832917478055</v>
      </c>
      <c r="O49" s="38">
        <v>0.30283532474274</v>
      </c>
      <c r="P49" s="38">
        <v>0.38788235827705</v>
      </c>
      <c r="Q49" s="38">
        <v>0.47698982459479</v>
      </c>
      <c r="R49" s="38">
        <v>0.54955419953315</v>
      </c>
      <c r="S49" s="38">
        <v>0.60760569948384</v>
      </c>
      <c r="T49" s="38">
        <v>0.66769798986995</v>
      </c>
      <c r="U49" s="38">
        <v>0.74886434936384</v>
      </c>
      <c r="V49" s="38">
        <v>0.78079267433671</v>
      </c>
      <c r="W49" s="38">
        <v>0.8785126992537</v>
      </c>
      <c r="X49" s="38">
        <v>0.94751362146284</v>
      </c>
      <c r="Y49" s="38">
        <v>1.09233572407206</v>
      </c>
      <c r="Z49" s="38">
        <v>1.17070524900548</v>
      </c>
      <c r="AA49" s="38">
        <v>1.2094062489726</v>
      </c>
      <c r="AB49" s="38">
        <v>1.28329237937432</v>
      </c>
      <c r="AC49" s="38">
        <v>1.31583399888219</v>
      </c>
      <c r="AD49" s="38">
        <v>1.35453499884932</v>
      </c>
      <c r="AE49" s="38">
        <v>1.62544199861918</v>
      </c>
      <c r="AF49" s="38">
        <v>2.02625112532787</v>
      </c>
      <c r="AG49" s="38">
        <v>2.43816299792877</v>
      </c>
      <c r="AH49" s="38">
        <v>2.64134324775616</v>
      </c>
      <c r="AI49" s="38">
        <v>2.91225024752603</v>
      </c>
      <c r="AJ49" s="38">
        <v>3.18410891122951</v>
      </c>
      <c r="AK49" s="38">
        <v>4.11198124650685</v>
      </c>
      <c r="AL49" s="38">
        <v>5.29236174550411</v>
      </c>
      <c r="AM49" s="38">
        <v>5.38814672042274</v>
      </c>
      <c r="AN49" s="38">
        <v>5.68990613621831</v>
      </c>
      <c r="AO49" s="38">
        <v>6.0654142198474</v>
      </c>
      <c r="AP49" s="38">
        <v>5.93286329496</v>
      </c>
      <c r="AQ49" s="38">
        <v>5.94520547923577</v>
      </c>
      <c r="AR49" s="38">
        <v>5.874316939677</v>
      </c>
      <c r="AS49" s="39">
        <v>5.42465753404922</v>
      </c>
      <c r="AT49" s="42" t="s">
        <v>463</v>
      </c>
      <c r="AU49" s="185">
        <v>0.017</v>
      </c>
    </row>
    <row r="50" ht="12.75" customHeight="1">
      <c r="A50" s="1" t="s">
        <v>115</v>
      </c>
      <c r="B50" s="38">
        <v>0.0</v>
      </c>
      <c r="C50" s="38">
        <v>0.14007611932545</v>
      </c>
      <c r="D50" s="38">
        <v>0.30854765813194</v>
      </c>
      <c r="E50" s="38">
        <v>0.3674444941323</v>
      </c>
      <c r="F50" s="38">
        <v>0.33841874415696</v>
      </c>
      <c r="G50" s="38">
        <v>0.44893159961863</v>
      </c>
      <c r="H50" s="38">
        <v>0.46121335138415</v>
      </c>
      <c r="I50" s="38">
        <v>0.48860012458493</v>
      </c>
      <c r="J50" s="38">
        <v>0.49537279957918</v>
      </c>
      <c r="K50" s="38">
        <v>0.65694947444192</v>
      </c>
      <c r="L50" s="38">
        <v>0.49884372942596</v>
      </c>
      <c r="M50" s="38">
        <v>0.36765949968767</v>
      </c>
      <c r="N50" s="38">
        <v>0.32702344972219</v>
      </c>
      <c r="O50" s="38">
        <v>0.33379612471644</v>
      </c>
      <c r="P50" s="38">
        <v>0.35411150618825</v>
      </c>
      <c r="Q50" s="38">
        <v>0.44506149962192</v>
      </c>
      <c r="R50" s="38">
        <v>0.54181399953973</v>
      </c>
      <c r="S50" s="38">
        <v>0.48376249958904</v>
      </c>
      <c r="T50" s="38">
        <v>0.53068481853825</v>
      </c>
      <c r="U50" s="38">
        <v>0.6579169994411</v>
      </c>
      <c r="V50" s="38">
        <v>0.59986549949041</v>
      </c>
      <c r="W50" s="38">
        <v>0.63276134946247</v>
      </c>
      <c r="X50" s="38">
        <v>0.65322476754617</v>
      </c>
      <c r="Y50" s="38">
        <v>0.61534589947726</v>
      </c>
      <c r="Z50" s="38">
        <v>0.61824847447479</v>
      </c>
      <c r="AA50" s="38">
        <v>0.6134108494789</v>
      </c>
      <c r="AB50" s="38">
        <v>0.61945391545738</v>
      </c>
      <c r="AC50" s="38">
        <v>0.63566392446</v>
      </c>
      <c r="AD50" s="38">
        <v>0.61534589947726</v>
      </c>
      <c r="AE50" s="38">
        <v>0.4856975495874</v>
      </c>
      <c r="AF50" s="38">
        <v>0.5673503150918</v>
      </c>
      <c r="AG50" s="38">
        <v>0.59793044949205</v>
      </c>
      <c r="AH50" s="38">
        <v>0.57083974951507</v>
      </c>
      <c r="AI50" s="38">
        <v>0.53213874954795</v>
      </c>
      <c r="AJ50" s="38">
        <v>0.7776944795306</v>
      </c>
      <c r="AK50" s="38">
        <v>1.09330324907123</v>
      </c>
      <c r="AL50" s="38">
        <v>1.27616547391589</v>
      </c>
      <c r="AM50" s="38">
        <v>1.47837819874411</v>
      </c>
      <c r="AN50" s="38">
        <v>1.53416156631967</v>
      </c>
      <c r="AO50" s="38">
        <v>1.53836474869315</v>
      </c>
      <c r="AP50" s="38">
        <v>1.62640952361836</v>
      </c>
      <c r="AQ50" s="38">
        <v>0.75999088685438</v>
      </c>
      <c r="AR50" s="38">
        <v>1.17715541566667</v>
      </c>
      <c r="AS50" s="39">
        <v>1.15924238638183</v>
      </c>
      <c r="AT50" s="42" t="s">
        <v>156</v>
      </c>
      <c r="AU50" s="185">
        <v>0.004</v>
      </c>
    </row>
    <row r="51" ht="12.75" customHeight="1">
      <c r="A51" s="1" t="s">
        <v>116</v>
      </c>
      <c r="B51" s="38">
        <v>0.01075027776865</v>
      </c>
      <c r="C51" s="38">
        <v>0.01988801387199</v>
      </c>
      <c r="D51" s="38">
        <v>0.02658784545404</v>
      </c>
      <c r="E51" s="38">
        <v>0.04085105552085</v>
      </c>
      <c r="F51" s="38">
        <v>0.03816348607869</v>
      </c>
      <c r="G51" s="38">
        <v>0.03418588330429</v>
      </c>
      <c r="H51" s="38">
        <v>0.06325334200759</v>
      </c>
      <c r="I51" s="38">
        <v>0.08352965826237</v>
      </c>
      <c r="J51" s="38">
        <v>0.10116011380295</v>
      </c>
      <c r="K51" s="38">
        <v>0.1333034443312</v>
      </c>
      <c r="L51" s="38">
        <v>0.16070637232098</v>
      </c>
      <c r="M51" s="38">
        <v>0.23736613313169</v>
      </c>
      <c r="N51" s="38">
        <v>0.24725638867884</v>
      </c>
      <c r="O51" s="38">
        <v>0.28025974142858</v>
      </c>
      <c r="P51" s="38">
        <v>0.26888030805938</v>
      </c>
      <c r="Q51" s="38">
        <v>0.25542659978301</v>
      </c>
      <c r="R51" s="38">
        <v>0.29789019696916</v>
      </c>
      <c r="S51" s="38">
        <v>0.29498762197163</v>
      </c>
      <c r="T51" s="38">
        <v>0.35368266997125</v>
      </c>
      <c r="U51" s="38">
        <v>0.41066061076225</v>
      </c>
      <c r="V51" s="38">
        <v>0.39098760244563</v>
      </c>
      <c r="W51" s="38">
        <v>0.38141985523154</v>
      </c>
      <c r="X51" s="38">
        <v>0.41168276832058</v>
      </c>
      <c r="Y51" s="38">
        <v>0.47043215515592</v>
      </c>
      <c r="Z51" s="38">
        <v>0.42968860241275</v>
      </c>
      <c r="AA51" s="38">
        <v>0.46763708293607</v>
      </c>
      <c r="AB51" s="38">
        <v>0.52457390244599</v>
      </c>
      <c r="AC51" s="38">
        <v>0.5066365661465</v>
      </c>
      <c r="AD51" s="38">
        <v>0.61286995614886</v>
      </c>
      <c r="AE51" s="38">
        <v>0.44177359429853</v>
      </c>
      <c r="AF51" s="38">
        <v>1.13799788791326</v>
      </c>
      <c r="AG51" s="38">
        <v>1.55428739884955</v>
      </c>
      <c r="AH51" s="38">
        <v>1.74565865396069</v>
      </c>
      <c r="AI51" s="38">
        <v>2.18197799664682</v>
      </c>
      <c r="AJ51" s="38">
        <v>2.35806148225622</v>
      </c>
      <c r="AK51" s="38">
        <v>2.42379518044869</v>
      </c>
      <c r="AL51" s="38">
        <v>2.86361939641879</v>
      </c>
      <c r="AM51" s="38">
        <v>3.56581308388319</v>
      </c>
      <c r="AN51" s="38">
        <v>3.48973099632332</v>
      </c>
      <c r="AO51" s="38">
        <v>2.51532851219389</v>
      </c>
      <c r="AP51" s="38">
        <v>3.61091902104868</v>
      </c>
      <c r="AQ51" s="38">
        <v>3.92620757496399</v>
      </c>
      <c r="AR51" s="38">
        <v>4.17664388462781</v>
      </c>
      <c r="AS51" s="39">
        <v>3.48977870204814</v>
      </c>
      <c r="AT51" s="42" t="s">
        <v>464</v>
      </c>
      <c r="AU51" s="185">
        <v>0.011</v>
      </c>
    </row>
    <row r="52" ht="12.75" customHeight="1">
      <c r="A52" s="1" t="s">
        <v>120</v>
      </c>
      <c r="B52" s="38">
        <v>0.0110727861017</v>
      </c>
      <c r="C52" s="38">
        <v>0.01152139519299</v>
      </c>
      <c r="D52" s="38">
        <v>0.0159486332962</v>
      </c>
      <c r="E52" s="38">
        <v>0.03015173406883</v>
      </c>
      <c r="F52" s="38">
        <v>0.04301100129788</v>
      </c>
      <c r="G52" s="38">
        <v>0.04411430233752</v>
      </c>
      <c r="H52" s="38">
        <v>0.04099491979134</v>
      </c>
      <c r="I52" s="38">
        <v>0.04819500027572</v>
      </c>
      <c r="J52" s="38">
        <v>0.05636091126879</v>
      </c>
      <c r="K52" s="38">
        <v>0.06183817779191</v>
      </c>
      <c r="L52" s="38">
        <v>0.08228155541929</v>
      </c>
      <c r="M52" s="38">
        <v>0.0878554625337</v>
      </c>
      <c r="N52" s="38">
        <v>0.09181844493033</v>
      </c>
      <c r="O52" s="38">
        <v>0.09479594936391</v>
      </c>
      <c r="P52" s="38">
        <v>0.09602865081862</v>
      </c>
      <c r="Q52" s="38">
        <v>0.09941663375443</v>
      </c>
      <c r="R52" s="38">
        <v>0.10247895787961</v>
      </c>
      <c r="S52" s="38">
        <v>0.10029761901757</v>
      </c>
      <c r="T52" s="38">
        <v>0.11571405573287</v>
      </c>
      <c r="U52" s="38">
        <v>0.11382222096997</v>
      </c>
      <c r="V52" s="38">
        <v>0.11731573873645</v>
      </c>
      <c r="W52" s="38">
        <v>0.11220075657413</v>
      </c>
      <c r="X52" s="38">
        <v>0.22467822941015</v>
      </c>
      <c r="Y52" s="38">
        <v>0.28246827849338</v>
      </c>
      <c r="Z52" s="38">
        <v>0.28887447651849</v>
      </c>
      <c r="AA52" s="38">
        <v>0.27907753338237</v>
      </c>
      <c r="AB52" s="38">
        <v>0.37448015440524</v>
      </c>
      <c r="AC52" s="38">
        <v>0.46352918679512</v>
      </c>
      <c r="AD52" s="38">
        <v>0.54292149315545</v>
      </c>
      <c r="AE52" s="38">
        <v>0.62837921373563</v>
      </c>
      <c r="AF52" s="38">
        <v>0.6262878494115</v>
      </c>
      <c r="AG52" s="38">
        <v>0.67114908633541</v>
      </c>
      <c r="AH52" s="38">
        <v>0.64347959140336</v>
      </c>
      <c r="AI52" s="38">
        <v>0.70063671877</v>
      </c>
      <c r="AJ52" s="38">
        <v>0.85669985838716</v>
      </c>
      <c r="AK52" s="38">
        <v>0.95902600630876</v>
      </c>
      <c r="AL52" s="38">
        <v>1.00717997947197</v>
      </c>
      <c r="AM52" s="38">
        <v>1.19331261679903</v>
      </c>
      <c r="AN52" s="38">
        <v>1.52337904966608</v>
      </c>
      <c r="AO52" s="38">
        <v>1.57798823760375</v>
      </c>
      <c r="AP52" s="38">
        <v>1.78027166141101</v>
      </c>
      <c r="AQ52" s="38">
        <v>1.80273813922081</v>
      </c>
      <c r="AR52" s="38">
        <v>1.78135595076861</v>
      </c>
      <c r="AS52" s="39">
        <v>2.08690494877793</v>
      </c>
      <c r="AT52" s="41">
        <v>0.172</v>
      </c>
      <c r="AU52" s="185">
        <v>0.006</v>
      </c>
    </row>
    <row r="53" ht="12.75" customHeight="1">
      <c r="A53" s="43" t="s">
        <v>121</v>
      </c>
      <c r="B53" s="44">
        <v>0.27515335948848</v>
      </c>
      <c r="C53" s="44">
        <v>0.43803866566399</v>
      </c>
      <c r="D53" s="44">
        <v>0.68438636564047</v>
      </c>
      <c r="E53" s="44">
        <v>0.87838090084826</v>
      </c>
      <c r="F53" s="44">
        <v>0.9276513588797</v>
      </c>
      <c r="G53" s="44">
        <v>1.15053289028651</v>
      </c>
      <c r="H53" s="44">
        <v>1.37896391683323</v>
      </c>
      <c r="I53" s="44">
        <v>1.41036269634078</v>
      </c>
      <c r="J53" s="44">
        <v>1.88068304860791</v>
      </c>
      <c r="K53" s="44">
        <v>2.85562036430747</v>
      </c>
      <c r="L53" s="44">
        <v>2.3198417266742</v>
      </c>
      <c r="M53" s="44">
        <v>2.56181688543206</v>
      </c>
      <c r="N53" s="44">
        <v>3.04674729519788</v>
      </c>
      <c r="O53" s="44">
        <v>4.07067867931971</v>
      </c>
      <c r="P53" s="44">
        <v>4.1428488215991</v>
      </c>
      <c r="Q53" s="44">
        <v>4.59249522715976</v>
      </c>
      <c r="R53" s="44">
        <v>5.02083853981255</v>
      </c>
      <c r="S53" s="44">
        <v>5.4695238505675</v>
      </c>
      <c r="T53" s="44">
        <v>5.8202006233292</v>
      </c>
      <c r="U53" s="44">
        <v>6.42079518227883</v>
      </c>
      <c r="V53" s="44">
        <v>6.65595718595962</v>
      </c>
      <c r="W53" s="44">
        <v>7.15212765614923</v>
      </c>
      <c r="X53" s="44">
        <v>7.57718237893981</v>
      </c>
      <c r="Y53" s="44">
        <v>7.88807479425459</v>
      </c>
      <c r="Z53" s="44">
        <v>7.50188084816878</v>
      </c>
      <c r="AA53" s="44">
        <v>8.24933347105604</v>
      </c>
      <c r="AB53" s="44">
        <v>8.81719317660469</v>
      </c>
      <c r="AC53" s="44">
        <v>9.86946069538162</v>
      </c>
      <c r="AD53" s="44">
        <v>10.5356238080027</v>
      </c>
      <c r="AE53" s="44">
        <v>11.502759868616</v>
      </c>
      <c r="AF53" s="44">
        <v>12.5026662381827</v>
      </c>
      <c r="AG53" s="44">
        <v>12.8314455261751</v>
      </c>
      <c r="AH53" s="44">
        <v>13.3769971526964</v>
      </c>
      <c r="AI53" s="44">
        <v>14.3409057779051</v>
      </c>
      <c r="AJ53" s="44">
        <v>15.0894506074986</v>
      </c>
      <c r="AK53" s="44">
        <v>17.1236112250845</v>
      </c>
      <c r="AL53" s="44">
        <v>18.6117200058682</v>
      </c>
      <c r="AM53" s="44">
        <v>19.8328749303769</v>
      </c>
      <c r="AN53" s="44">
        <v>20.5176941925517</v>
      </c>
      <c r="AO53" s="44">
        <v>19.3937570867998</v>
      </c>
      <c r="AP53" s="44">
        <v>20.7305255244288</v>
      </c>
      <c r="AQ53" s="44">
        <v>20.4355738234776</v>
      </c>
      <c r="AR53" s="44">
        <v>20.8732563199887</v>
      </c>
      <c r="AS53" s="44">
        <v>19.7653300647968</v>
      </c>
      <c r="AT53" s="45" t="s">
        <v>465</v>
      </c>
      <c r="AU53" s="201">
        <v>0.06</v>
      </c>
    </row>
    <row r="54" ht="12.75" customHeight="1">
      <c r="A54" s="1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9"/>
      <c r="AT54" s="47"/>
      <c r="AU54" s="192"/>
    </row>
    <row r="55" ht="12.75" customHeight="1">
      <c r="A55" s="1" t="s">
        <v>122</v>
      </c>
      <c r="B55" s="38">
        <v>0.16834934985699</v>
      </c>
      <c r="C55" s="38">
        <v>0.25123399145324</v>
      </c>
      <c r="D55" s="38">
        <v>0.35968637700926</v>
      </c>
      <c r="E55" s="38">
        <v>0.45796183294429</v>
      </c>
      <c r="F55" s="38">
        <v>0.52246349955616</v>
      </c>
      <c r="G55" s="38">
        <v>0.5610569967456</v>
      </c>
      <c r="H55" s="38">
        <v>0.66051498323519</v>
      </c>
      <c r="I55" s="38">
        <v>0.75660454935726</v>
      </c>
      <c r="J55" s="38">
        <v>0.81454854653026</v>
      </c>
      <c r="K55" s="38">
        <v>0.93763922698125</v>
      </c>
      <c r="L55" s="38">
        <v>1.07369867831527</v>
      </c>
      <c r="M55" s="38">
        <v>1.16694265178645</v>
      </c>
      <c r="N55" s="38">
        <v>1.13813190736648</v>
      </c>
      <c r="O55" s="38">
        <v>1.23628194339422</v>
      </c>
      <c r="P55" s="38">
        <v>1.21585788425097</v>
      </c>
      <c r="Q55" s="38">
        <v>1.30325617389288</v>
      </c>
      <c r="R55" s="38">
        <v>1.4236592849017</v>
      </c>
      <c r="S55" s="38">
        <v>1.45343755432085</v>
      </c>
      <c r="T55" s="38">
        <v>1.4844165651476</v>
      </c>
      <c r="U55" s="38">
        <v>1.72273201242542</v>
      </c>
      <c r="V55" s="38">
        <v>2.00524931218542</v>
      </c>
      <c r="W55" s="38">
        <v>2.09920673988338</v>
      </c>
      <c r="X55" s="38">
        <v>2.26393359860046</v>
      </c>
      <c r="Y55" s="38">
        <v>2.37226379520697</v>
      </c>
      <c r="Z55" s="38">
        <v>2.72326036435324</v>
      </c>
      <c r="AA55" s="38">
        <v>2.87935439755397</v>
      </c>
      <c r="AB55" s="38">
        <v>2.87513241688057</v>
      </c>
      <c r="AC55" s="38">
        <v>2.88343950310606</v>
      </c>
      <c r="AD55" s="38">
        <v>2.93751340028234</v>
      </c>
      <c r="AE55" s="38">
        <v>2.97556938358335</v>
      </c>
      <c r="AF55" s="38">
        <v>3.00710676266251</v>
      </c>
      <c r="AG55" s="38">
        <v>3.14268364477777</v>
      </c>
      <c r="AH55" s="38">
        <v>3.15479725127248</v>
      </c>
      <c r="AI55" s="38">
        <v>3.2102254039404</v>
      </c>
      <c r="AJ55" s="38">
        <v>3.40191122361989</v>
      </c>
      <c r="AK55" s="38">
        <v>3.59230625075082</v>
      </c>
      <c r="AL55" s="38">
        <v>3.76233667529387</v>
      </c>
      <c r="AM55" s="38">
        <v>3.86581260318347</v>
      </c>
      <c r="AN55" s="38">
        <v>3.69127474349163</v>
      </c>
      <c r="AO55" s="38">
        <v>4.09700376601457</v>
      </c>
      <c r="AP55" s="38">
        <v>4.37601465842505</v>
      </c>
      <c r="AQ55" s="38">
        <v>4.34778450425653</v>
      </c>
      <c r="AR55" s="38">
        <v>4.18389431190133</v>
      </c>
      <c r="AS55" s="39">
        <v>4.14601403510544</v>
      </c>
      <c r="AT55" s="42" t="s">
        <v>320</v>
      </c>
      <c r="AU55" s="185">
        <v>0.013</v>
      </c>
    </row>
    <row r="56" ht="12.75" customHeight="1">
      <c r="A56" s="1" t="s">
        <v>218</v>
      </c>
      <c r="B56" s="38">
        <v>0.0</v>
      </c>
      <c r="C56" s="38">
        <v>0.04063604996548</v>
      </c>
      <c r="D56" s="38">
        <v>0.04052502250656</v>
      </c>
      <c r="E56" s="38">
        <v>0.05622395273002</v>
      </c>
      <c r="F56" s="38">
        <v>0.06181409716971</v>
      </c>
      <c r="G56" s="38">
        <v>0.06213660550277</v>
      </c>
      <c r="H56" s="38">
        <v>0.08158609028437</v>
      </c>
      <c r="I56" s="38">
        <v>0.0912698582558</v>
      </c>
      <c r="J56" s="38">
        <v>0.10073010269221</v>
      </c>
      <c r="K56" s="38">
        <v>0.115887994346</v>
      </c>
      <c r="L56" s="38">
        <v>0.13015179185968</v>
      </c>
      <c r="M56" s="38">
        <v>0.1571690609776</v>
      </c>
      <c r="N56" s="38">
        <v>0.18683982761906</v>
      </c>
      <c r="O56" s="38">
        <v>0.21113545537619</v>
      </c>
      <c r="P56" s="38">
        <v>0.24593757044985</v>
      </c>
      <c r="Q56" s="38">
        <v>0.2745620942112</v>
      </c>
      <c r="R56" s="38">
        <v>0.31272558028989</v>
      </c>
      <c r="S56" s="38">
        <v>0.37045457190752</v>
      </c>
      <c r="T56" s="38">
        <v>0.41178997737483</v>
      </c>
      <c r="U56" s="38">
        <v>0.45624178850131</v>
      </c>
      <c r="V56" s="38">
        <v>0.46054189960877</v>
      </c>
      <c r="W56" s="38">
        <v>0.51182072456521</v>
      </c>
      <c r="X56" s="38">
        <v>0.55341313803928</v>
      </c>
      <c r="Y56" s="38">
        <v>0.59481286893915</v>
      </c>
      <c r="Z56" s="38">
        <v>0.64060905223358</v>
      </c>
      <c r="AA56" s="38">
        <v>0.71414095217111</v>
      </c>
      <c r="AB56" s="38">
        <v>0.73030807755203</v>
      </c>
      <c r="AC56" s="38">
        <v>0.7332764465993</v>
      </c>
      <c r="AD56" s="38">
        <v>0.75219693547212</v>
      </c>
      <c r="AE56" s="38">
        <v>0.80164821320788</v>
      </c>
      <c r="AF56" s="38">
        <v>0.96316614338336</v>
      </c>
      <c r="AG56" s="38">
        <v>1.0380468213404</v>
      </c>
      <c r="AH56" s="38">
        <v>1.10770862128122</v>
      </c>
      <c r="AI56" s="38">
        <v>1.19242081009814</v>
      </c>
      <c r="AJ56" s="38">
        <v>1.23707650268724</v>
      </c>
      <c r="AK56" s="38">
        <v>1.3332602739241</v>
      </c>
      <c r="AL56" s="38">
        <v>1.45989041090579</v>
      </c>
      <c r="AM56" s="38">
        <v>1.54164383556035</v>
      </c>
      <c r="AN56" s="38">
        <v>1.64169398901131</v>
      </c>
      <c r="AO56" s="38">
        <v>1.79060273966088</v>
      </c>
      <c r="AP56" s="38">
        <v>1.9260273971902</v>
      </c>
      <c r="AQ56" s="38">
        <v>1.94219178075126</v>
      </c>
      <c r="AR56" s="38">
        <v>2.03161202178401</v>
      </c>
      <c r="AS56" s="39">
        <v>2.11682315669858</v>
      </c>
      <c r="AT56" s="41">
        <v>0.042</v>
      </c>
      <c r="AU56" s="185">
        <v>0.006</v>
      </c>
    </row>
    <row r="57" ht="12.75" customHeight="1">
      <c r="A57" s="1" t="s">
        <v>123</v>
      </c>
      <c r="B57" s="38">
        <v>0.02117804720423</v>
      </c>
      <c r="C57" s="38">
        <v>0.02096304164886</v>
      </c>
      <c r="D57" s="38">
        <v>0.04299083075431</v>
      </c>
      <c r="E57" s="38">
        <v>0.18823736372898</v>
      </c>
      <c r="F57" s="38">
        <v>0.40861805798621</v>
      </c>
      <c r="G57" s="38">
        <v>0.53579384398928</v>
      </c>
      <c r="H57" s="38">
        <v>0.7047923226405</v>
      </c>
      <c r="I57" s="38">
        <v>0.81100095486661</v>
      </c>
      <c r="J57" s="38">
        <v>0.79487553821364</v>
      </c>
      <c r="K57" s="38">
        <v>0.83271651595927</v>
      </c>
      <c r="L57" s="38">
        <v>0.83355039679493</v>
      </c>
      <c r="M57" s="38">
        <v>0.80928091042362</v>
      </c>
      <c r="N57" s="38">
        <v>0.80831338542444</v>
      </c>
      <c r="O57" s="38">
        <v>0.84303678261717</v>
      </c>
      <c r="P57" s="38">
        <v>0.85070384547495</v>
      </c>
      <c r="Q57" s="38">
        <v>0.8316414881824</v>
      </c>
      <c r="R57" s="38">
        <v>0.83379154373613</v>
      </c>
      <c r="S57" s="38">
        <v>0.83185649373778</v>
      </c>
      <c r="T57" s="38">
        <v>0.86196079617122</v>
      </c>
      <c r="U57" s="38">
        <v>0.84701438539157</v>
      </c>
      <c r="V57" s="38">
        <v>0.86356981315528</v>
      </c>
      <c r="W57" s="38">
        <v>0.87657764925534</v>
      </c>
      <c r="X57" s="38">
        <v>0.94097386915358</v>
      </c>
      <c r="Y57" s="38">
        <v>0.99902331304021</v>
      </c>
      <c r="Z57" s="38">
        <v>1.00536597692371</v>
      </c>
      <c r="AA57" s="38">
        <v>1.13791690181111</v>
      </c>
      <c r="AB57" s="38">
        <v>1.12494460624684</v>
      </c>
      <c r="AC57" s="38">
        <v>1.12888666848545</v>
      </c>
      <c r="AD57" s="38">
        <v>1.04213192689248</v>
      </c>
      <c r="AE57" s="38">
        <v>1.08631556852161</v>
      </c>
      <c r="AF57" s="38">
        <v>1.09010166361554</v>
      </c>
      <c r="AG57" s="38">
        <v>1.10265599072995</v>
      </c>
      <c r="AH57" s="38">
        <v>1.1086761462804</v>
      </c>
      <c r="AI57" s="38">
        <v>1.19532338509568</v>
      </c>
      <c r="AJ57" s="38">
        <v>1.18030461130613</v>
      </c>
      <c r="AK57" s="38">
        <v>1.1619670082744</v>
      </c>
      <c r="AL57" s="38">
        <v>1.21621629380284</v>
      </c>
      <c r="AM57" s="38">
        <v>1.18560300406548</v>
      </c>
      <c r="AN57" s="38">
        <v>1.17270185444315</v>
      </c>
      <c r="AO57" s="38">
        <v>1.10432899270994</v>
      </c>
      <c r="AP57" s="38">
        <v>1.18835366911754</v>
      </c>
      <c r="AQ57" s="38">
        <v>1.23831202584805</v>
      </c>
      <c r="AR57" s="38">
        <v>1.21241331512359</v>
      </c>
      <c r="AS57" s="39">
        <v>1.1810070285182</v>
      </c>
      <c r="AT57" s="42" t="s">
        <v>180</v>
      </c>
      <c r="AU57" s="185">
        <v>0.004</v>
      </c>
    </row>
    <row r="58" ht="12.75" customHeight="1">
      <c r="A58" s="1" t="s">
        <v>124</v>
      </c>
      <c r="B58" s="38">
        <v>0.27767967476411</v>
      </c>
      <c r="C58" s="38">
        <v>0.3618543496926</v>
      </c>
      <c r="D58" s="38">
        <v>0.46700264031366</v>
      </c>
      <c r="E58" s="38">
        <v>0.57857994950849</v>
      </c>
      <c r="F58" s="38">
        <v>0.7285463243811</v>
      </c>
      <c r="G58" s="38">
        <v>0.8562596242726</v>
      </c>
      <c r="H58" s="38">
        <v>0.97453030313388</v>
      </c>
      <c r="I58" s="38">
        <v>1.17264029900384</v>
      </c>
      <c r="J58" s="38">
        <v>1.32841182387151</v>
      </c>
      <c r="K58" s="38">
        <v>1.4038787738074</v>
      </c>
      <c r="L58" s="38">
        <v>1.3768858837347</v>
      </c>
      <c r="M58" s="38">
        <v>1.23262684895288</v>
      </c>
      <c r="N58" s="38">
        <v>1.15425732401945</v>
      </c>
      <c r="O58" s="38">
        <v>1.18134802399644</v>
      </c>
      <c r="P58" s="38">
        <v>1.19934768989645</v>
      </c>
      <c r="Q58" s="38">
        <v>1.25100982393726</v>
      </c>
      <c r="R58" s="38">
        <v>1.33131439886904</v>
      </c>
      <c r="S58" s="38">
        <v>1.34389222385836</v>
      </c>
      <c r="T58" s="38">
        <v>1.37592100224645</v>
      </c>
      <c r="U58" s="38">
        <v>1.4560283712631</v>
      </c>
      <c r="V58" s="38">
        <v>1.48011974374263</v>
      </c>
      <c r="W58" s="38">
        <v>1.49869622372685</v>
      </c>
      <c r="X58" s="38">
        <v>1.52354786994891</v>
      </c>
      <c r="Y58" s="38">
        <v>1.62205566112205</v>
      </c>
      <c r="Z58" s="38">
        <v>1.69887714605679</v>
      </c>
      <c r="AA58" s="38">
        <v>1.7364171160249</v>
      </c>
      <c r="AB58" s="38">
        <v>1.9407626254688</v>
      </c>
      <c r="AC58" s="38">
        <v>2.196572005634</v>
      </c>
      <c r="AD58" s="38">
        <v>2.25230144558666</v>
      </c>
      <c r="AE58" s="38">
        <v>2.43796949292893</v>
      </c>
      <c r="AF58" s="38">
        <v>2.62447764804372</v>
      </c>
      <c r="AG58" s="38">
        <v>2.93440657000721</v>
      </c>
      <c r="AH58" s="38">
        <v>3.16003339981553</v>
      </c>
      <c r="AI58" s="38">
        <v>3.38778878462205</v>
      </c>
      <c r="AJ58" s="38">
        <v>4.00039865029016</v>
      </c>
      <c r="AK58" s="38">
        <v>4.7718332959463</v>
      </c>
      <c r="AL58" s="38">
        <v>5.66514912768743</v>
      </c>
      <c r="AM58" s="38">
        <v>6.69914309430904</v>
      </c>
      <c r="AN58" s="38">
        <v>7.74799835065847</v>
      </c>
      <c r="AO58" s="38">
        <v>8.24998891549159</v>
      </c>
      <c r="AP58" s="38">
        <v>9.17678111220427</v>
      </c>
      <c r="AQ58" s="38">
        <v>9.93541746405981</v>
      </c>
      <c r="AR58" s="38">
        <v>10.3389946110598</v>
      </c>
      <c r="AS58" s="39">
        <v>11.3248801153794</v>
      </c>
      <c r="AT58" s="41">
        <v>0.095</v>
      </c>
      <c r="AU58" s="185">
        <v>0.035</v>
      </c>
    </row>
    <row r="59" ht="12.75" customHeight="1">
      <c r="A59" s="1" t="s">
        <v>125</v>
      </c>
      <c r="B59" s="38">
        <v>0.06361505722159</v>
      </c>
      <c r="C59" s="38">
        <v>0.06741230431773</v>
      </c>
      <c r="D59" s="38">
        <v>0.07374106773961</v>
      </c>
      <c r="E59" s="38">
        <v>0.07374959306235</v>
      </c>
      <c r="F59" s="38">
        <v>0.08347321930409</v>
      </c>
      <c r="G59" s="38">
        <v>0.10686313615922</v>
      </c>
      <c r="H59" s="38">
        <v>0.12946297368613</v>
      </c>
      <c r="I59" s="38">
        <v>0.13864633238222</v>
      </c>
      <c r="J59" s="38">
        <v>0.15485237611845</v>
      </c>
      <c r="K59" s="38">
        <v>0.1925858510864</v>
      </c>
      <c r="L59" s="38">
        <v>0.11359067320439</v>
      </c>
      <c r="M59" s="38">
        <v>0.19885057545608</v>
      </c>
      <c r="N59" s="38">
        <v>0.26069961102853</v>
      </c>
      <c r="O59" s="38">
        <v>0.31018851473649</v>
      </c>
      <c r="P59" s="38">
        <v>0.3542803604487</v>
      </c>
      <c r="Q59" s="38">
        <v>0.43453966525586</v>
      </c>
      <c r="R59" s="38">
        <v>0.60715580035922</v>
      </c>
      <c r="S59" s="38">
        <v>0.69940253635585</v>
      </c>
      <c r="T59" s="38">
        <v>0.81706550377721</v>
      </c>
      <c r="U59" s="38">
        <v>0.97410513669749</v>
      </c>
      <c r="V59" s="38">
        <v>1.16532581001005</v>
      </c>
      <c r="W59" s="38">
        <v>1.29782061844749</v>
      </c>
      <c r="X59" s="38">
        <v>1.44704048698248</v>
      </c>
      <c r="Y59" s="38">
        <v>1.47436587257252</v>
      </c>
      <c r="Z59" s="38">
        <v>1.59397034544591</v>
      </c>
      <c r="AA59" s="38">
        <v>1.81722093385626</v>
      </c>
      <c r="AB59" s="38">
        <v>1.97805433010823</v>
      </c>
      <c r="AC59" s="38">
        <v>2.15646325679307</v>
      </c>
      <c r="AD59" s="38">
        <v>2.36657872581458</v>
      </c>
      <c r="AE59" s="38">
        <v>2.42493112604001</v>
      </c>
      <c r="AF59" s="38">
        <v>2.54254473646885</v>
      </c>
      <c r="AG59" s="38">
        <v>2.55605011392862</v>
      </c>
      <c r="AH59" s="38">
        <v>2.66930472023241</v>
      </c>
      <c r="AI59" s="38">
        <v>2.85753090367251</v>
      </c>
      <c r="AJ59" s="38">
        <v>2.82073840228</v>
      </c>
      <c r="AK59" s="38">
        <v>2.86609930506523</v>
      </c>
      <c r="AL59" s="38">
        <v>2.83339696009301</v>
      </c>
      <c r="AM59" s="38">
        <v>2.9115729800266</v>
      </c>
      <c r="AN59" s="38">
        <v>2.9464586006732</v>
      </c>
      <c r="AO59" s="38">
        <v>3.79735856469912</v>
      </c>
      <c r="AP59" s="38">
        <v>4.91893095919634</v>
      </c>
      <c r="AQ59" s="38">
        <v>4.46219433540934</v>
      </c>
      <c r="AR59" s="38">
        <v>3.89303435732946</v>
      </c>
      <c r="AS59" s="39">
        <v>3.25816946048217</v>
      </c>
      <c r="AT59" s="42" t="s">
        <v>466</v>
      </c>
      <c r="AU59" s="185">
        <v>0.01</v>
      </c>
    </row>
    <row r="60" ht="12.75" customHeight="1">
      <c r="A60" s="1" t="s">
        <v>126</v>
      </c>
      <c r="B60" s="38">
        <v>0.1198655971204</v>
      </c>
      <c r="C60" s="38">
        <v>0.12126313323032</v>
      </c>
      <c r="D60" s="38">
        <v>0.11857321400067</v>
      </c>
      <c r="E60" s="38">
        <v>0.07740199993425</v>
      </c>
      <c r="F60" s="38">
        <v>0.10900781657406</v>
      </c>
      <c r="G60" s="38">
        <v>0.22543332480849</v>
      </c>
      <c r="H60" s="38">
        <v>0.22674714973907</v>
      </c>
      <c r="I60" s="38">
        <v>0.54761914953479</v>
      </c>
      <c r="J60" s="38">
        <v>1.05266719910575</v>
      </c>
      <c r="K60" s="38">
        <v>1.52675444870301</v>
      </c>
      <c r="L60" s="38">
        <v>1.78599563475328</v>
      </c>
      <c r="M60" s="38">
        <v>1.81604442345726</v>
      </c>
      <c r="N60" s="38">
        <v>1.84603769843178</v>
      </c>
      <c r="O60" s="38">
        <v>2.10630192321069</v>
      </c>
      <c r="P60" s="38">
        <v>2.83192716801776</v>
      </c>
      <c r="Q60" s="38">
        <v>3.12510574734521</v>
      </c>
      <c r="R60" s="38">
        <v>3.25185152223753</v>
      </c>
      <c r="S60" s="38">
        <v>3.47438227204849</v>
      </c>
      <c r="T60" s="38">
        <v>3.78426519692186</v>
      </c>
      <c r="U60" s="38">
        <v>3.99200814660877</v>
      </c>
      <c r="V60" s="38">
        <v>4.24565479436609</v>
      </c>
      <c r="W60" s="38">
        <v>4.66215616421395</v>
      </c>
      <c r="X60" s="38">
        <v>4.92717759544916</v>
      </c>
      <c r="Y60" s="38">
        <v>5.13289315049819</v>
      </c>
      <c r="Z60" s="38">
        <v>5.84835890389682</v>
      </c>
      <c r="AA60" s="38">
        <v>5.8747764764986</v>
      </c>
      <c r="AB60" s="38">
        <v>6.1732242620705</v>
      </c>
      <c r="AC60" s="38">
        <v>6.35506425730305</v>
      </c>
      <c r="AD60" s="38">
        <v>6.24902131484115</v>
      </c>
      <c r="AE60" s="38">
        <v>6.77637678879457</v>
      </c>
      <c r="AF60" s="38">
        <v>6.28980601070014</v>
      </c>
      <c r="AG60" s="38">
        <v>6.1233671230649</v>
      </c>
      <c r="AH60" s="38">
        <v>6.73946575317947</v>
      </c>
      <c r="AI60" s="38">
        <v>7.08483835590663</v>
      </c>
      <c r="AJ60" s="38">
        <v>6.78302458991717</v>
      </c>
      <c r="AK60" s="38">
        <v>6.88874520522884</v>
      </c>
      <c r="AL60" s="38">
        <v>6.79695890386231</v>
      </c>
      <c r="AM60" s="38">
        <v>6.54322550935099</v>
      </c>
      <c r="AN60" s="38">
        <v>6.72210049155873</v>
      </c>
      <c r="AO60" s="38">
        <v>6.95984931481529</v>
      </c>
      <c r="AP60" s="38">
        <v>7.93489862984831</v>
      </c>
      <c r="AQ60" s="38">
        <v>7.34084482165075</v>
      </c>
      <c r="AR60" s="38">
        <v>6.85708316914944</v>
      </c>
      <c r="AS60" s="39">
        <v>6.81160964632754</v>
      </c>
      <c r="AT60" s="42" t="s">
        <v>149</v>
      </c>
      <c r="AU60" s="185">
        <v>0.021</v>
      </c>
    </row>
    <row r="61" ht="12.75" customHeight="1">
      <c r="A61" s="1" t="s">
        <v>127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8">
        <v>0.0</v>
      </c>
      <c r="I61" s="38">
        <v>0.0</v>
      </c>
      <c r="J61" s="38">
        <v>0.0</v>
      </c>
      <c r="K61" s="38">
        <v>0.0</v>
      </c>
      <c r="L61" s="38">
        <v>0.0</v>
      </c>
      <c r="M61" s="38">
        <v>0.0</v>
      </c>
      <c r="N61" s="38">
        <v>0.0</v>
      </c>
      <c r="O61" s="38">
        <v>0.0230055944249</v>
      </c>
      <c r="P61" s="38">
        <v>0.72634134254478</v>
      </c>
      <c r="Q61" s="38">
        <v>0.99268064915671</v>
      </c>
      <c r="R61" s="38">
        <v>1.35012738496417</v>
      </c>
      <c r="S61" s="38">
        <v>1.50837147371863</v>
      </c>
      <c r="T61" s="38">
        <v>1.58626516668525</v>
      </c>
      <c r="U61" s="38">
        <v>1.69252373189553</v>
      </c>
      <c r="V61" s="38">
        <v>1.72477456520146</v>
      </c>
      <c r="W61" s="38">
        <v>1.97095592610344</v>
      </c>
      <c r="X61" s="38">
        <v>2.19832165739936</v>
      </c>
      <c r="Y61" s="38">
        <v>2.41203982295096</v>
      </c>
      <c r="Z61" s="38">
        <v>2.52814282285233</v>
      </c>
      <c r="AA61" s="38">
        <v>2.7942121976263</v>
      </c>
      <c r="AB61" s="38">
        <v>3.24618295364035</v>
      </c>
      <c r="AC61" s="38">
        <v>3.73765657460262</v>
      </c>
      <c r="AD61" s="38">
        <v>3.72185366628271</v>
      </c>
      <c r="AE61" s="38">
        <v>3.95169460497635</v>
      </c>
      <c r="AF61" s="38">
        <v>4.36694640677143</v>
      </c>
      <c r="AG61" s="38">
        <v>4.54156234614192</v>
      </c>
      <c r="AH61" s="38">
        <v>4.67626332658304</v>
      </c>
      <c r="AI61" s="38">
        <v>5.01253201518627</v>
      </c>
      <c r="AJ61" s="38">
        <v>5.19842349707864</v>
      </c>
      <c r="AK61" s="38">
        <v>5.91006849293567</v>
      </c>
      <c r="AL61" s="38">
        <v>6.12446575320185</v>
      </c>
      <c r="AM61" s="38">
        <v>6.24939726004662</v>
      </c>
      <c r="AN61" s="38">
        <v>6.24157650250517</v>
      </c>
      <c r="AO61" s="38">
        <v>6.13045479429752</v>
      </c>
      <c r="AP61" s="38">
        <v>6.32107397237278</v>
      </c>
      <c r="AQ61" s="38">
        <v>6.3134943559347</v>
      </c>
      <c r="AR61" s="38">
        <v>6.41263278665195</v>
      </c>
      <c r="AS61" s="39">
        <v>6.68088410934599</v>
      </c>
      <c r="AT61" s="41">
        <v>0.042</v>
      </c>
      <c r="AU61" s="185">
        <v>0.02</v>
      </c>
    </row>
    <row r="62" ht="12.75" customHeight="1">
      <c r="A62" s="1" t="s">
        <v>439</v>
      </c>
      <c r="B62" s="38">
        <v>7.2564374938E-4</v>
      </c>
      <c r="C62" s="38">
        <v>0.00140291124881</v>
      </c>
      <c r="D62" s="38">
        <v>0.00149556630679</v>
      </c>
      <c r="E62" s="38">
        <v>0.00181410937346</v>
      </c>
      <c r="F62" s="38">
        <v>0.01623023186121</v>
      </c>
      <c r="G62" s="38">
        <v>0.01741544998521</v>
      </c>
      <c r="H62" s="38">
        <v>0.02412203720628</v>
      </c>
      <c r="I62" s="38">
        <v>0.0222530749811</v>
      </c>
      <c r="J62" s="38">
        <v>0.02612317497781</v>
      </c>
      <c r="K62" s="38">
        <v>0.02612317497781</v>
      </c>
      <c r="L62" s="38">
        <v>0.0337708520888</v>
      </c>
      <c r="M62" s="38">
        <v>0.04063604996548</v>
      </c>
      <c r="N62" s="38">
        <v>0.04353862496301</v>
      </c>
      <c r="O62" s="38">
        <v>0.05805149995068</v>
      </c>
      <c r="P62" s="38">
        <v>0.06175241524809</v>
      </c>
      <c r="Q62" s="38">
        <v>0.08901229992438</v>
      </c>
      <c r="R62" s="38">
        <v>0.10352517491205</v>
      </c>
      <c r="S62" s="38">
        <v>0.11513547490219</v>
      </c>
      <c r="T62" s="38">
        <v>0.10034767477814</v>
      </c>
      <c r="U62" s="38">
        <v>0.10546022491041</v>
      </c>
      <c r="V62" s="38">
        <v>0.08223962493014</v>
      </c>
      <c r="W62" s="38">
        <v>0.08320714992932</v>
      </c>
      <c r="X62" s="38">
        <v>0.08394468947787</v>
      </c>
      <c r="Y62" s="38">
        <v>0.10642774990959</v>
      </c>
      <c r="Z62" s="38">
        <v>0.13835607488247</v>
      </c>
      <c r="AA62" s="38">
        <v>0.15867409986521</v>
      </c>
      <c r="AB62" s="38">
        <v>0.15438103812022</v>
      </c>
      <c r="AC62" s="38">
        <v>0.14609627487589</v>
      </c>
      <c r="AD62" s="38">
        <v>0.17028439985534</v>
      </c>
      <c r="AE62" s="38">
        <v>0.16641429985863</v>
      </c>
      <c r="AF62" s="38">
        <v>0.32805970600546</v>
      </c>
      <c r="AG62" s="38">
        <v>0.67726749942466</v>
      </c>
      <c r="AH62" s="38">
        <v>0.81272099930959</v>
      </c>
      <c r="AI62" s="38">
        <v>0.92882399921096</v>
      </c>
      <c r="AJ62" s="38">
        <v>0.98417911801639</v>
      </c>
      <c r="AK62" s="38">
        <v>1.18038049899726</v>
      </c>
      <c r="AL62" s="38">
        <v>1.21908149896438</v>
      </c>
      <c r="AM62" s="38">
        <v>1.30809379888877</v>
      </c>
      <c r="AN62" s="38">
        <v>1.19645304543169</v>
      </c>
      <c r="AO62" s="38">
        <v>1.11793424653467</v>
      </c>
      <c r="AP62" s="38">
        <v>1.20218082187407</v>
      </c>
      <c r="AQ62" s="38">
        <v>1.23587397255778</v>
      </c>
      <c r="AR62" s="38">
        <v>1.22867486334328</v>
      </c>
      <c r="AS62" s="39">
        <v>1.26649189036488</v>
      </c>
      <c r="AT62" s="41">
        <v>0.031</v>
      </c>
      <c r="AU62" s="185">
        <v>0.004</v>
      </c>
    </row>
    <row r="63" ht="12.75" customHeight="1">
      <c r="A63" s="1" t="s">
        <v>223</v>
      </c>
      <c r="B63" s="38">
        <v>0.3372362136024</v>
      </c>
      <c r="C63" s="38">
        <v>0.33626868860323</v>
      </c>
      <c r="D63" s="38">
        <v>0.31079904827119</v>
      </c>
      <c r="E63" s="38">
        <v>0.35497417192067</v>
      </c>
      <c r="F63" s="38">
        <v>0.39270764688861</v>
      </c>
      <c r="G63" s="38">
        <v>0.44119139962521</v>
      </c>
      <c r="H63" s="38">
        <v>0.44866989203689</v>
      </c>
      <c r="I63" s="38">
        <v>0.49150269958247</v>
      </c>
      <c r="J63" s="38">
        <v>0.50504804957096</v>
      </c>
      <c r="K63" s="38">
        <v>0.56890469951671</v>
      </c>
      <c r="L63" s="38">
        <v>0.69278490856448</v>
      </c>
      <c r="M63" s="38">
        <v>0.75757207435644</v>
      </c>
      <c r="N63" s="38">
        <v>0.82626634929808</v>
      </c>
      <c r="O63" s="38">
        <v>0.81465604930795</v>
      </c>
      <c r="P63" s="38">
        <v>0.83365760584918</v>
      </c>
      <c r="Q63" s="38">
        <v>0.85335704927507</v>
      </c>
      <c r="R63" s="38">
        <v>0.91527864922247</v>
      </c>
      <c r="S63" s="38">
        <v>0.9801028241674</v>
      </c>
      <c r="T63" s="38">
        <v>1.03628271838197</v>
      </c>
      <c r="U63" s="38">
        <v>1.1078161240589</v>
      </c>
      <c r="V63" s="38">
        <v>1.18328307399479</v>
      </c>
      <c r="W63" s="38">
        <v>1.27810052391425</v>
      </c>
      <c r="X63" s="38">
        <v>1.25048640877377</v>
      </c>
      <c r="Y63" s="38">
        <v>1.4435472987737</v>
      </c>
      <c r="Z63" s="38">
        <v>1.47160552374986</v>
      </c>
      <c r="AA63" s="38">
        <v>1.50933899871781</v>
      </c>
      <c r="AB63" s="38">
        <v>1.63547412258607</v>
      </c>
      <c r="AC63" s="38">
        <v>1.63511724861096</v>
      </c>
      <c r="AD63" s="38">
        <v>1.72219449853699</v>
      </c>
      <c r="AE63" s="38">
        <v>1.96407574833151</v>
      </c>
      <c r="AF63" s="38">
        <v>2.07449519974044</v>
      </c>
      <c r="AG63" s="38">
        <v>2.19628174813425</v>
      </c>
      <c r="AH63" s="38">
        <v>2.38107902297726</v>
      </c>
      <c r="AI63" s="38">
        <v>2.94514609749808</v>
      </c>
      <c r="AJ63" s="38">
        <v>3.32498160851421</v>
      </c>
      <c r="AK63" s="38">
        <v>3.43471374708219</v>
      </c>
      <c r="AL63" s="38">
        <v>3.49470029703123</v>
      </c>
      <c r="AM63" s="38">
        <v>3.56049199697534</v>
      </c>
      <c r="AN63" s="38">
        <v>3.61830558094262</v>
      </c>
      <c r="AO63" s="38">
        <v>3.71626352184301</v>
      </c>
      <c r="AP63" s="38">
        <v>3.83430157174274</v>
      </c>
      <c r="AQ63" s="38">
        <v>3.78828995288183</v>
      </c>
      <c r="AR63" s="38">
        <v>3.97772393531626</v>
      </c>
      <c r="AS63" s="39">
        <v>3.72983279158848</v>
      </c>
      <c r="AT63" s="42" t="s">
        <v>201</v>
      </c>
      <c r="AU63" s="185">
        <v>0.011</v>
      </c>
    </row>
    <row r="64" ht="12.75" customHeight="1">
      <c r="A64" s="1" t="s">
        <v>128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0.02547945205387</v>
      </c>
      <c r="N64" s="38">
        <v>0.12986301369391</v>
      </c>
      <c r="O64" s="38">
        <v>0.15287671232321</v>
      </c>
      <c r="P64" s="38">
        <v>0.22759562840702</v>
      </c>
      <c r="Q64" s="38">
        <v>0.29999999998909</v>
      </c>
      <c r="R64" s="38">
        <v>0.34999999998727</v>
      </c>
      <c r="S64" s="38">
        <v>0.48899999998221</v>
      </c>
      <c r="T64" s="38">
        <v>0.60499999997799</v>
      </c>
      <c r="U64" s="38">
        <v>0.57899999997894</v>
      </c>
      <c r="V64" s="38">
        <v>0.63099999997704</v>
      </c>
      <c r="W64" s="38">
        <v>0.78199999997155</v>
      </c>
      <c r="X64" s="38">
        <v>0.83199999996973</v>
      </c>
      <c r="Y64" s="38">
        <v>0.93899999996584</v>
      </c>
      <c r="Z64" s="38">
        <v>1.03799999996224</v>
      </c>
      <c r="AA64" s="38">
        <v>1.09899999996002</v>
      </c>
      <c r="AB64" s="38">
        <v>1.26699999995391</v>
      </c>
      <c r="AC64" s="38">
        <v>1.5639999999431</v>
      </c>
      <c r="AD64" s="38">
        <v>1.69799999993823</v>
      </c>
      <c r="AE64" s="38">
        <v>1.85999999993233</v>
      </c>
      <c r="AF64" s="38">
        <v>1.95299999992895</v>
      </c>
      <c r="AG64" s="38">
        <v>1.89999999993088</v>
      </c>
      <c r="AH64" s="38">
        <v>1.98599999992775</v>
      </c>
      <c r="AI64" s="38">
        <v>2.07699999992444</v>
      </c>
      <c r="AJ64" s="38">
        <v>2.15799999992149</v>
      </c>
      <c r="AK64" s="38">
        <v>2.29199999991662</v>
      </c>
      <c r="AL64" s="38">
        <v>2.3529999999144</v>
      </c>
      <c r="AM64" s="38">
        <v>2.5149999999085</v>
      </c>
      <c r="AN64" s="38">
        <v>2.77799999989893</v>
      </c>
      <c r="AO64" s="38">
        <v>2.98999999989122</v>
      </c>
      <c r="AP64" s="38">
        <v>3.51099999987227</v>
      </c>
      <c r="AQ64" s="38">
        <v>3.58099999986972</v>
      </c>
      <c r="AR64" s="38">
        <v>3.9939999998547</v>
      </c>
      <c r="AS64" s="39">
        <v>4.04199999985295</v>
      </c>
      <c r="AT64" s="41">
        <v>0.012</v>
      </c>
      <c r="AU64" s="185">
        <v>0.012</v>
      </c>
    </row>
    <row r="65" ht="12.75" customHeight="1">
      <c r="A65" s="1" t="s">
        <v>129</v>
      </c>
      <c r="B65" s="38">
        <v>0.0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0.0</v>
      </c>
      <c r="J65" s="38">
        <v>0.0</v>
      </c>
      <c r="K65" s="38">
        <v>0.0</v>
      </c>
      <c r="L65" s="38">
        <v>0.0</v>
      </c>
      <c r="M65" s="38">
        <v>9.6752499918E-4</v>
      </c>
      <c r="N65" s="38">
        <v>0.00182754722067</v>
      </c>
      <c r="O65" s="38">
        <v>0.0063426638835</v>
      </c>
      <c r="P65" s="38">
        <v>0.00546766176676</v>
      </c>
      <c r="Q65" s="38">
        <v>0.00344008888597</v>
      </c>
      <c r="R65" s="38">
        <v>0.00354759166365</v>
      </c>
      <c r="S65" s="38">
        <v>0.00354759166365</v>
      </c>
      <c r="T65" s="38">
        <v>0.00268022635625</v>
      </c>
      <c r="U65" s="38">
        <v>0.00322508333059</v>
      </c>
      <c r="V65" s="38">
        <v>0.00387009999671</v>
      </c>
      <c r="W65" s="38">
        <v>0.00698768054962</v>
      </c>
      <c r="X65" s="38">
        <v>0.02026251125328</v>
      </c>
      <c r="Y65" s="38">
        <v>0.02418812497945</v>
      </c>
      <c r="Z65" s="38">
        <v>0.02418812497945</v>
      </c>
      <c r="AA65" s="38">
        <v>0.01408286387693</v>
      </c>
      <c r="AB65" s="38">
        <v>0.02765993599654</v>
      </c>
      <c r="AC65" s="38">
        <v>0.05138632773412</v>
      </c>
      <c r="AD65" s="38">
        <v>0.08707724992603</v>
      </c>
      <c r="AE65" s="38">
        <v>0.12577824989315</v>
      </c>
      <c r="AF65" s="38">
        <v>0.15438103812022</v>
      </c>
      <c r="AG65" s="38">
        <v>0.19350499983562</v>
      </c>
      <c r="AH65" s="38">
        <v>0.23220599980274</v>
      </c>
      <c r="AI65" s="38">
        <v>0.22962593313826</v>
      </c>
      <c r="AJ65" s="38">
        <v>0.40139069911257</v>
      </c>
      <c r="AK65" s="38">
        <v>0.62308609947068</v>
      </c>
      <c r="AL65" s="38">
        <v>0.67726749942466</v>
      </c>
      <c r="AM65" s="38">
        <v>0.68500769941808</v>
      </c>
      <c r="AN65" s="38">
        <v>0.7235646280397</v>
      </c>
      <c r="AO65" s="38">
        <v>0.77498752434164</v>
      </c>
      <c r="AP65" s="38">
        <v>0.90966700422723</v>
      </c>
      <c r="AQ65" s="38">
        <v>0.82046119930301</v>
      </c>
      <c r="AR65" s="38">
        <v>0.90264663225915</v>
      </c>
      <c r="AS65" s="39">
        <v>0.94343362669855</v>
      </c>
      <c r="AT65" s="41">
        <v>0.045</v>
      </c>
      <c r="AU65" s="185">
        <v>0.003</v>
      </c>
    </row>
    <row r="66" ht="12.75" customHeight="1">
      <c r="A66" s="1" t="s">
        <v>130</v>
      </c>
      <c r="B66" s="38">
        <v>0.53171929125663</v>
      </c>
      <c r="C66" s="38">
        <v>0.60091151880667</v>
      </c>
      <c r="D66" s="38">
        <v>0.65462680772157</v>
      </c>
      <c r="E66" s="38">
        <v>0.68011922873397</v>
      </c>
      <c r="F66" s="38">
        <v>0.70610599517089</v>
      </c>
      <c r="G66" s="38">
        <v>0.69465892446744</v>
      </c>
      <c r="H66" s="38">
        <v>0.73763740891895</v>
      </c>
      <c r="I66" s="38">
        <v>0.83371260199508</v>
      </c>
      <c r="J66" s="38">
        <v>0.79985112115346</v>
      </c>
      <c r="K66" s="38">
        <v>0.71365176468573</v>
      </c>
      <c r="L66" s="38">
        <v>0.73383735887759</v>
      </c>
      <c r="M66" s="38">
        <v>0.70604021771068</v>
      </c>
      <c r="N66" s="38">
        <v>0.75007303761165</v>
      </c>
      <c r="O66" s="38">
        <v>0.7731642509905</v>
      </c>
      <c r="P66" s="38">
        <v>0.84699140145792</v>
      </c>
      <c r="Q66" s="38">
        <v>0.92742605270756</v>
      </c>
      <c r="R66" s="38">
        <v>0.97307093496303</v>
      </c>
      <c r="S66" s="38">
        <v>0.97123980851456</v>
      </c>
      <c r="T66" s="38">
        <v>1.01069011569402</v>
      </c>
      <c r="U66" s="38">
        <v>0.75728800167266</v>
      </c>
      <c r="V66" s="38">
        <v>0.73815894477701</v>
      </c>
      <c r="W66" s="38">
        <v>0.75538643248081</v>
      </c>
      <c r="X66" s="38">
        <v>0.77710606213764</v>
      </c>
      <c r="Y66" s="38">
        <v>0.76983006464652</v>
      </c>
      <c r="Z66" s="38">
        <v>0.74889491039347</v>
      </c>
      <c r="AA66" s="38">
        <v>0.72517870692742</v>
      </c>
      <c r="AB66" s="38">
        <v>0.7824070137967</v>
      </c>
      <c r="AC66" s="38">
        <v>0.81430980166344</v>
      </c>
      <c r="AD66" s="38">
        <v>0.76117719457573</v>
      </c>
      <c r="AE66" s="38">
        <v>0.82362900848545</v>
      </c>
      <c r="AF66" s="38">
        <v>0.85820315905795</v>
      </c>
      <c r="AG66" s="38">
        <v>0.90980148889111</v>
      </c>
      <c r="AH66" s="38">
        <v>1.04617245512771</v>
      </c>
      <c r="AI66" s="38">
        <v>1.02933902345797</v>
      </c>
      <c r="AJ66" s="38">
        <v>0.96619510705646</v>
      </c>
      <c r="AK66" s="38">
        <v>1.06882224490998</v>
      </c>
      <c r="AL66" s="38">
        <v>1.41135921341327</v>
      </c>
      <c r="AM66" s="38">
        <v>1.68129190679852</v>
      </c>
      <c r="AN66" s="38">
        <v>1.7684731851668</v>
      </c>
      <c r="AO66" s="38">
        <v>1.8002228942184</v>
      </c>
      <c r="AP66" s="38">
        <v>1.76024175082167</v>
      </c>
      <c r="AQ66" s="38">
        <v>1.77865305305443</v>
      </c>
      <c r="AR66" s="38">
        <v>1.75674970129998</v>
      </c>
      <c r="AS66" s="39">
        <v>1.81387439439434</v>
      </c>
      <c r="AT66" s="41">
        <v>0.033</v>
      </c>
      <c r="AU66" s="185">
        <v>0.006</v>
      </c>
    </row>
    <row r="67" ht="12.75" customHeight="1">
      <c r="A67" s="43" t="s">
        <v>131</v>
      </c>
      <c r="B67" s="44">
        <v>1.52036887477573</v>
      </c>
      <c r="C67" s="44">
        <v>1.80194598896694</v>
      </c>
      <c r="D67" s="44">
        <v>2.06944057462361</v>
      </c>
      <c r="E67" s="44">
        <v>2.46906220193647</v>
      </c>
      <c r="F67" s="44">
        <v>3.02896688889206</v>
      </c>
      <c r="G67" s="44">
        <v>3.50080930555583</v>
      </c>
      <c r="H67" s="44">
        <v>3.98806316088125</v>
      </c>
      <c r="I67" s="44">
        <v>4.86524951995916</v>
      </c>
      <c r="J67" s="44">
        <v>5.57710793223405</v>
      </c>
      <c r="K67" s="44">
        <v>6.31814245006358</v>
      </c>
      <c r="L67" s="44">
        <v>6.77426617819312</v>
      </c>
      <c r="M67" s="44">
        <v>6.91160979013952</v>
      </c>
      <c r="N67" s="44">
        <v>7.14584832667707</v>
      </c>
      <c r="O67" s="44">
        <v>7.71638941421193</v>
      </c>
      <c r="P67" s="44">
        <v>9.39986057381242</v>
      </c>
      <c r="Q67" s="44">
        <v>10.3860311327635</v>
      </c>
      <c r="R67" s="44">
        <v>11.4560478661061</v>
      </c>
      <c r="S67" s="44">
        <v>12.2408228251775</v>
      </c>
      <c r="T67" s="44">
        <v>13.0766849435127</v>
      </c>
      <c r="U67" s="44">
        <v>13.6934430067346</v>
      </c>
      <c r="V67" s="44">
        <v>14.5837876819454</v>
      </c>
      <c r="W67" s="44">
        <v>15.8229158330412</v>
      </c>
      <c r="X67" s="44">
        <v>16.8182078871855</v>
      </c>
      <c r="Y67" s="44">
        <v>17.8904477226051</v>
      </c>
      <c r="Z67" s="44">
        <v>19.4596292457298</v>
      </c>
      <c r="AA67" s="44">
        <v>20.4603136448896</v>
      </c>
      <c r="AB67" s="44">
        <v>21.9355313824207</v>
      </c>
      <c r="AC67" s="44">
        <v>23.402268365351</v>
      </c>
      <c r="AD67" s="44">
        <v>23.7603307580043</v>
      </c>
      <c r="AE67" s="44">
        <v>25.3944024845537</v>
      </c>
      <c r="AF67" s="44">
        <v>26.2522884744985</v>
      </c>
      <c r="AG67" s="44">
        <v>27.3156283462072</v>
      </c>
      <c r="AH67" s="44">
        <v>29.0744276957896</v>
      </c>
      <c r="AI67" s="44">
        <v>31.1505947117514</v>
      </c>
      <c r="AJ67" s="44">
        <v>32.4566240098003</v>
      </c>
      <c r="AK67" s="44">
        <v>35.123282422502</v>
      </c>
      <c r="AL67" s="44">
        <v>37.013822633595</v>
      </c>
      <c r="AM67" s="44">
        <v>38.7462836885317</v>
      </c>
      <c r="AN67" s="44">
        <v>40.2486009718214</v>
      </c>
      <c r="AO67" s="44">
        <v>42.5289952745178</v>
      </c>
      <c r="AP67" s="44">
        <v>47.0594715468925</v>
      </c>
      <c r="AQ67" s="44">
        <v>46.7845174655772</v>
      </c>
      <c r="AR67" s="44">
        <v>46.789459705073</v>
      </c>
      <c r="AS67" s="44">
        <v>47.3150202547565</v>
      </c>
      <c r="AT67" s="46">
        <v>0.011</v>
      </c>
      <c r="AU67" s="201">
        <v>0.145</v>
      </c>
    </row>
    <row r="68" ht="12.75" customHeight="1">
      <c r="A68" s="1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9"/>
      <c r="AT68" s="47"/>
      <c r="AU68" s="192"/>
    </row>
    <row r="69" ht="12.75" customHeight="1">
      <c r="A69" s="202" t="s">
        <v>132</v>
      </c>
      <c r="B69" s="203">
        <v>96.007757037018</v>
      </c>
      <c r="C69" s="203">
        <v>102.663898360293</v>
      </c>
      <c r="D69" s="203">
        <v>107.43968492474</v>
      </c>
      <c r="E69" s="203">
        <v>112.824494815721</v>
      </c>
      <c r="F69" s="203">
        <v>114.708298640241</v>
      </c>
      <c r="G69" s="203">
        <v>115.021699407095</v>
      </c>
      <c r="H69" s="203">
        <v>119.456403739487</v>
      </c>
      <c r="I69" s="203">
        <v>124.715359082716</v>
      </c>
      <c r="J69" s="203">
        <v>128.786676430214</v>
      </c>
      <c r="K69" s="203">
        <v>137.230406719105</v>
      </c>
      <c r="L69" s="203">
        <v>138.159417338555</v>
      </c>
      <c r="M69" s="203">
        <v>140.904660956288</v>
      </c>
      <c r="N69" s="203">
        <v>141.151471037433</v>
      </c>
      <c r="O69" s="203">
        <v>141.411979861309</v>
      </c>
      <c r="P69" s="203">
        <v>153.56408530387</v>
      </c>
      <c r="Q69" s="203">
        <v>159.099068627252</v>
      </c>
      <c r="R69" s="203">
        <v>163.644523586012</v>
      </c>
      <c r="S69" s="203">
        <v>171.835719832557</v>
      </c>
      <c r="T69" s="203">
        <v>179.116509623795</v>
      </c>
      <c r="U69" s="203">
        <v>185.473296359419</v>
      </c>
      <c r="V69" s="203">
        <v>191.887747503188</v>
      </c>
      <c r="W69" s="203">
        <v>194.147637073534</v>
      </c>
      <c r="X69" s="203">
        <v>195.433168601968</v>
      </c>
      <c r="Y69" s="203">
        <v>198.100096241405</v>
      </c>
      <c r="Z69" s="203">
        <v>201.173818130166</v>
      </c>
      <c r="AA69" s="203">
        <v>204.498941609546</v>
      </c>
      <c r="AB69" s="203">
        <v>213.731155262171</v>
      </c>
      <c r="AC69" s="203">
        <v>214.220200748516</v>
      </c>
      <c r="AD69" s="203">
        <v>219.29693899564853</v>
      </c>
      <c r="AE69" s="203">
        <v>225.29075492581998</v>
      </c>
      <c r="AF69" s="203">
        <v>232.56887339725637</v>
      </c>
      <c r="AG69" s="203">
        <v>239.90161761413123</v>
      </c>
      <c r="AH69" s="203">
        <v>244.5157225523077</v>
      </c>
      <c r="AI69" s="203">
        <v>253.61947415572425</v>
      </c>
      <c r="AJ69" s="203">
        <v>260.7918967584025</v>
      </c>
      <c r="AK69" s="203">
        <v>268.83946352246005</v>
      </c>
      <c r="AL69" s="203">
        <v>278.8170074967242</v>
      </c>
      <c r="AM69" s="203">
        <v>286.6440766047651</v>
      </c>
      <c r="AN69" s="203">
        <v>296.0739254720829</v>
      </c>
      <c r="AO69" s="203">
        <v>288.4179285182013</v>
      </c>
      <c r="AP69" s="203">
        <v>308.7156469906893</v>
      </c>
      <c r="AQ69" s="203">
        <v>318.0960857855102</v>
      </c>
      <c r="AR69" s="203">
        <v>322.5885743719536</v>
      </c>
      <c r="AS69" s="203">
        <v>326.0448767992812</v>
      </c>
      <c r="AT69" s="204">
        <v>0.011</v>
      </c>
      <c r="AU69" s="204">
        <v>1.0</v>
      </c>
    </row>
    <row r="70" ht="12.75" customHeight="1">
      <c r="A70" s="1" t="s">
        <v>133</v>
      </c>
      <c r="B70" s="38">
        <v>72.1724649094921</v>
      </c>
      <c r="C70" s="38">
        <v>76.4176902284643</v>
      </c>
      <c r="D70" s="38">
        <v>79.5176345115983</v>
      </c>
      <c r="E70" s="38">
        <v>82.3347010572164</v>
      </c>
      <c r="F70" s="38">
        <v>81.2218174408333</v>
      </c>
      <c r="G70" s="38">
        <v>77.8806588983439</v>
      </c>
      <c r="H70" s="38">
        <v>78.4602075739313</v>
      </c>
      <c r="I70" s="38">
        <v>79.9391185231125</v>
      </c>
      <c r="J70" s="38">
        <v>80.5120280154303</v>
      </c>
      <c r="K70" s="38">
        <v>83.6099593034744</v>
      </c>
      <c r="L70" s="38">
        <v>82.2308103251399</v>
      </c>
      <c r="M70" s="38">
        <v>81.3997081686979</v>
      </c>
      <c r="N70" s="38">
        <v>77.0773284018961</v>
      </c>
      <c r="O70" s="38">
        <v>72.4253613141838</v>
      </c>
      <c r="P70" s="38">
        <v>77.1274986818533</v>
      </c>
      <c r="Q70" s="38">
        <v>75.9483989619332</v>
      </c>
      <c r="R70" s="38">
        <v>73.8064728594782</v>
      </c>
      <c r="S70" s="38">
        <v>76.710381587928</v>
      </c>
      <c r="T70" s="38">
        <v>78.1339779328462</v>
      </c>
      <c r="U70" s="38">
        <v>80.1962280587631</v>
      </c>
      <c r="V70" s="38">
        <v>82.4001129090927</v>
      </c>
      <c r="W70" s="38">
        <v>84.0202679408526</v>
      </c>
      <c r="X70" s="38">
        <v>85.6972735827247</v>
      </c>
      <c r="Y70" s="38">
        <v>89.2542895824731</v>
      </c>
      <c r="Z70" s="38">
        <v>93.2508669662596</v>
      </c>
      <c r="AA70" s="38">
        <v>94.5050010447845</v>
      </c>
      <c r="AB70" s="38">
        <v>99.0798256282023</v>
      </c>
      <c r="AC70" s="38">
        <v>99.7783251084171</v>
      </c>
      <c r="AD70" s="38">
        <v>100.89716979682822</v>
      </c>
      <c r="AE70" s="38">
        <v>101.58264130426531</v>
      </c>
      <c r="AF70" s="38">
        <v>103.6209366500845</v>
      </c>
      <c r="AG70" s="38">
        <v>106.18421235961232</v>
      </c>
      <c r="AH70" s="38">
        <v>105.18457309490614</v>
      </c>
      <c r="AI70" s="38">
        <v>105.83614674860635</v>
      </c>
      <c r="AJ70" s="38">
        <v>105.44319549104416</v>
      </c>
      <c r="AK70" s="38">
        <v>104.91193974250339</v>
      </c>
      <c r="AL70" s="38">
        <v>106.17567497283396</v>
      </c>
      <c r="AM70" s="38">
        <v>106.53985211171886</v>
      </c>
      <c r="AN70" s="38">
        <v>109.12873297669772</v>
      </c>
      <c r="AO70" s="38">
        <v>109.20478689662512</v>
      </c>
      <c r="AP70" s="38">
        <v>111.44873278869126</v>
      </c>
      <c r="AQ70" s="38">
        <v>113.20297266883136</v>
      </c>
      <c r="AR70" s="38">
        <v>115.7142192080347</v>
      </c>
      <c r="AS70" s="39">
        <v>116.10778828403755</v>
      </c>
      <c r="AT70" s="41">
        <v>0.004</v>
      </c>
      <c r="AU70" s="41">
        <v>0.358</v>
      </c>
    </row>
    <row r="71" ht="12.75" customHeight="1">
      <c r="A71" s="1" t="s">
        <v>134</v>
      </c>
      <c r="B71" s="38">
        <v>23.8352921275259</v>
      </c>
      <c r="C71" s="38">
        <v>26.2462081318288</v>
      </c>
      <c r="D71" s="38">
        <v>27.9220504131419</v>
      </c>
      <c r="E71" s="38">
        <v>30.4897937585047</v>
      </c>
      <c r="F71" s="38">
        <v>33.4864811994085</v>
      </c>
      <c r="G71" s="38">
        <v>37.1410405087516</v>
      </c>
      <c r="H71" s="38">
        <v>40.9961961655558</v>
      </c>
      <c r="I71" s="38">
        <v>44.7762405596036</v>
      </c>
      <c r="J71" s="38">
        <v>48.2746484147842</v>
      </c>
      <c r="K71" s="38">
        <v>53.6204474156309</v>
      </c>
      <c r="L71" s="38">
        <v>55.9286070134154</v>
      </c>
      <c r="M71" s="38">
        <v>59.5049527875906</v>
      </c>
      <c r="N71" s="38">
        <v>64.0741426355377</v>
      </c>
      <c r="O71" s="38">
        <v>68.9866185471256</v>
      </c>
      <c r="P71" s="38">
        <v>76.4365866220172</v>
      </c>
      <c r="Q71" s="38">
        <v>83.1506696653197</v>
      </c>
      <c r="R71" s="38">
        <v>89.8380507265341</v>
      </c>
      <c r="S71" s="38">
        <v>95.1253382446291</v>
      </c>
      <c r="T71" s="38">
        <v>100.982531690948</v>
      </c>
      <c r="U71" s="38">
        <v>105.277068300655</v>
      </c>
      <c r="V71" s="38">
        <v>109.487634594095</v>
      </c>
      <c r="W71" s="38">
        <v>110.127369132681</v>
      </c>
      <c r="X71" s="38">
        <v>109.735895019244</v>
      </c>
      <c r="Y71" s="38">
        <v>108.845806658932</v>
      </c>
      <c r="Z71" s="38">
        <v>107.922951163906</v>
      </c>
      <c r="AA71" s="38">
        <v>109.993940564762</v>
      </c>
      <c r="AB71" s="38">
        <v>114.651329633968</v>
      </c>
      <c r="AC71" s="38">
        <v>114.441875640099</v>
      </c>
      <c r="AD71" s="38">
        <v>118.399769194512</v>
      </c>
      <c r="AE71" s="38">
        <v>123.708113617054</v>
      </c>
      <c r="AF71" s="38">
        <v>128.947936742481</v>
      </c>
      <c r="AG71" s="38">
        <v>133.717405249653</v>
      </c>
      <c r="AH71" s="38">
        <v>139.331149452332</v>
      </c>
      <c r="AI71" s="38">
        <v>147.783327401741</v>
      </c>
      <c r="AJ71" s="38">
        <v>155.348701261706</v>
      </c>
      <c r="AK71" s="38">
        <v>163.927523773992</v>
      </c>
      <c r="AL71" s="38">
        <v>172.641332517609</v>
      </c>
      <c r="AM71" s="38">
        <v>180.104224486493</v>
      </c>
      <c r="AN71" s="38">
        <v>186.945192488584</v>
      </c>
      <c r="AO71" s="38">
        <v>179.213141615056</v>
      </c>
      <c r="AP71" s="38">
        <v>197.26691419482</v>
      </c>
      <c r="AQ71" s="38">
        <v>204.893113109225</v>
      </c>
      <c r="AR71" s="38">
        <v>206.874355156393</v>
      </c>
      <c r="AS71" s="39">
        <v>209.937088507605</v>
      </c>
      <c r="AT71" s="41">
        <v>0.015</v>
      </c>
      <c r="AU71" s="41">
        <v>0.642</v>
      </c>
    </row>
    <row r="72" ht="12.75" customHeight="1">
      <c r="A72" s="55" t="s">
        <v>137</v>
      </c>
      <c r="B72" s="38">
        <v>9.84279385650904</v>
      </c>
      <c r="C72" s="38">
        <v>12.0031523914106</v>
      </c>
      <c r="D72" s="38">
        <v>14.3528819272192</v>
      </c>
      <c r="E72" s="38">
        <v>16.1588179416231</v>
      </c>
      <c r="F72" s="38">
        <v>17.9387951831665</v>
      </c>
      <c r="G72" s="38">
        <v>18.6643234957039</v>
      </c>
      <c r="H72" s="38">
        <v>19.8003785435401</v>
      </c>
      <c r="I72" s="38">
        <v>20.2326449918442</v>
      </c>
      <c r="J72" s="38">
        <v>19.7034366404546</v>
      </c>
      <c r="K72" s="38">
        <v>19.773412244362</v>
      </c>
      <c r="L72" s="38">
        <v>19.0260961327403</v>
      </c>
      <c r="M72" s="38">
        <v>18.7726218216759</v>
      </c>
      <c r="N72" s="38">
        <v>17.724777457846</v>
      </c>
      <c r="O72" s="38">
        <v>18.0957690506513</v>
      </c>
      <c r="P72" s="38">
        <v>18.2916650235762</v>
      </c>
      <c r="Q72" s="38">
        <v>18.8489517209654</v>
      </c>
      <c r="R72" s="38">
        <v>18.4465575315175</v>
      </c>
      <c r="S72" s="38">
        <v>18.7362790887902</v>
      </c>
      <c r="T72" s="38">
        <v>17.546561021067</v>
      </c>
      <c r="U72" s="38">
        <v>17.7165681464194</v>
      </c>
      <c r="V72" s="38">
        <v>17.9091908778296</v>
      </c>
      <c r="W72" s="38">
        <v>18.9894155221424</v>
      </c>
      <c r="X72" s="38">
        <v>18.8603096975631</v>
      </c>
      <c r="Y72" s="38">
        <v>20.0443275232958</v>
      </c>
      <c r="Z72" s="38">
        <v>20.0083248440555</v>
      </c>
      <c r="AA72" s="38">
        <v>20.7138547358082</v>
      </c>
      <c r="AB72" s="38">
        <v>22.8754988290344</v>
      </c>
      <c r="AC72" s="38">
        <v>21.9542868240797</v>
      </c>
      <c r="AD72" s="38">
        <v>21.76260110457113</v>
      </c>
      <c r="AE72" s="38">
        <v>22.07174882884103</v>
      </c>
      <c r="AF72" s="38">
        <v>22.538100872155507</v>
      </c>
      <c r="AG72" s="38">
        <v>22.724768151295667</v>
      </c>
      <c r="AH72" s="38">
        <v>22.230402129757824</v>
      </c>
      <c r="AI72" s="38">
        <v>21.848331327834828</v>
      </c>
      <c r="AJ72" s="38">
        <v>22.142438422481966</v>
      </c>
      <c r="AK72" s="38">
        <v>20.710479756174024</v>
      </c>
      <c r="AL72" s="38">
        <v>19.638581265870815</v>
      </c>
      <c r="AM72" s="38">
        <v>18.40650742483261</v>
      </c>
      <c r="AN72" s="38">
        <v>18.537326203835402</v>
      </c>
      <c r="AO72" s="38">
        <v>16.899054544490713</v>
      </c>
      <c r="AP72" s="38">
        <v>17.22311956829334</v>
      </c>
      <c r="AQ72" s="38">
        <v>15.18765885716353</v>
      </c>
      <c r="AR72" s="38">
        <v>14.274136058373047</v>
      </c>
      <c r="AS72" s="39">
        <v>14.202275099283955</v>
      </c>
      <c r="AT72" s="42" t="s">
        <v>179</v>
      </c>
      <c r="AU72" s="41">
        <v>0.043</v>
      </c>
    </row>
    <row r="73" ht="12.75" customHeight="1">
      <c r="A73" s="61" t="s">
        <v>138</v>
      </c>
      <c r="B73" s="62">
        <v>17.3318313511726</v>
      </c>
      <c r="C73" s="62">
        <v>18.5974941473089</v>
      </c>
      <c r="D73" s="62">
        <v>19.3325576489634</v>
      </c>
      <c r="E73" s="62">
        <v>20.6901500329995</v>
      </c>
      <c r="F73" s="62">
        <v>22.8178294481577</v>
      </c>
      <c r="G73" s="62">
        <v>25.3279658051024</v>
      </c>
      <c r="H73" s="62">
        <v>28.0254849911518</v>
      </c>
      <c r="I73" s="62">
        <v>30.2956156747226</v>
      </c>
      <c r="J73" s="62">
        <v>32.5888688166831</v>
      </c>
      <c r="K73" s="62">
        <v>35.601155018614</v>
      </c>
      <c r="L73" s="62">
        <v>38.0014863994078</v>
      </c>
      <c r="M73" s="62">
        <v>40.7411206532148</v>
      </c>
      <c r="N73" s="62">
        <v>43.8407030110997</v>
      </c>
      <c r="O73" s="62">
        <v>46.9052618395169</v>
      </c>
      <c r="P73" s="62">
        <v>51.2915282881713</v>
      </c>
      <c r="Q73" s="62">
        <v>56.2950700897872</v>
      </c>
      <c r="R73" s="62">
        <v>60.079362448764</v>
      </c>
      <c r="S73" s="62">
        <v>63.6867859839294</v>
      </c>
      <c r="T73" s="62">
        <v>67.2421981424448</v>
      </c>
      <c r="U73" s="62">
        <v>69.7038283464674</v>
      </c>
      <c r="V73" s="62">
        <v>72.3498425070569</v>
      </c>
      <c r="W73" s="62">
        <v>70.9804268810254</v>
      </c>
      <c r="X73" s="62">
        <v>68.4997798838593</v>
      </c>
      <c r="Y73" s="62">
        <v>66.7046483076099</v>
      </c>
      <c r="Z73" s="62">
        <v>63.0163928139433</v>
      </c>
      <c r="AA73" s="62">
        <v>61.3304736863006</v>
      </c>
      <c r="AB73" s="62">
        <v>62.3616501765329</v>
      </c>
      <c r="AC73" s="62">
        <v>58.5933780140716</v>
      </c>
      <c r="AD73" s="62">
        <v>60.0353135749105</v>
      </c>
      <c r="AE73" s="62">
        <v>61.4357831791406</v>
      </c>
      <c r="AF73" s="62">
        <v>62.8631486540888</v>
      </c>
      <c r="AG73" s="62">
        <v>63.388946205851</v>
      </c>
      <c r="AH73" s="62">
        <v>64.790982325897</v>
      </c>
      <c r="AI73" s="62">
        <v>67.7936128564389</v>
      </c>
      <c r="AJ73" s="62">
        <v>69.0620909631563</v>
      </c>
      <c r="AK73" s="62">
        <v>70.4215544751614</v>
      </c>
      <c r="AL73" s="62">
        <v>72.3882354738667</v>
      </c>
      <c r="AM73" s="62">
        <v>73.5784320610158</v>
      </c>
      <c r="AN73" s="62">
        <v>75.3535632223331</v>
      </c>
      <c r="AO73" s="62">
        <v>65.2858900862115</v>
      </c>
      <c r="AP73" s="62">
        <v>71.6604453104531</v>
      </c>
      <c r="AQ73" s="62">
        <v>74.962668118559</v>
      </c>
      <c r="AR73" s="62">
        <v>73.7488220526046</v>
      </c>
      <c r="AS73" s="44">
        <v>75.1239519928248</v>
      </c>
      <c r="AT73" s="75">
        <v>0.019</v>
      </c>
      <c r="AU73" s="75">
        <v>0.23</v>
      </c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7" width="8.83"/>
  </cols>
  <sheetData>
    <row r="1" ht="9.75" customHeight="1">
      <c r="A1" s="106" t="s">
        <v>468</v>
      </c>
      <c r="B1" s="106">
        <v>1970.0</v>
      </c>
      <c r="C1" s="106">
        <v>1971.0</v>
      </c>
      <c r="D1" s="106">
        <v>1972.0</v>
      </c>
      <c r="E1" s="106">
        <v>1973.0</v>
      </c>
      <c r="F1" s="106">
        <v>1974.0</v>
      </c>
      <c r="G1" s="106">
        <v>1975.0</v>
      </c>
      <c r="H1" s="106">
        <v>1976.0</v>
      </c>
      <c r="I1" s="106">
        <v>1977.0</v>
      </c>
      <c r="J1" s="106">
        <v>1978.0</v>
      </c>
      <c r="K1" s="106">
        <v>1979.0</v>
      </c>
      <c r="L1" s="106">
        <v>1980.0</v>
      </c>
      <c r="M1" s="106">
        <v>1981.0</v>
      </c>
      <c r="N1" s="106">
        <v>1982.0</v>
      </c>
      <c r="O1" s="106">
        <v>1983.0</v>
      </c>
      <c r="P1" s="106">
        <v>1984.0</v>
      </c>
      <c r="Q1" s="106">
        <v>1985.0</v>
      </c>
      <c r="R1" s="106">
        <v>1986.0</v>
      </c>
      <c r="S1" s="106">
        <v>1987.0</v>
      </c>
      <c r="T1" s="106">
        <v>1988.0</v>
      </c>
      <c r="U1" s="106">
        <v>1989.0</v>
      </c>
      <c r="V1" s="106">
        <v>1990.0</v>
      </c>
      <c r="W1" s="106">
        <v>1991.0</v>
      </c>
      <c r="X1" s="106">
        <v>1992.0</v>
      </c>
      <c r="Y1" s="106">
        <v>1993.0</v>
      </c>
      <c r="Z1" s="106">
        <v>1994.0</v>
      </c>
      <c r="AA1" s="106">
        <v>1995.0</v>
      </c>
      <c r="AB1" s="106">
        <v>1996.0</v>
      </c>
      <c r="AC1" s="106">
        <v>1997.0</v>
      </c>
      <c r="AD1" s="106">
        <v>1998.0</v>
      </c>
      <c r="AE1" s="106">
        <v>1999.0</v>
      </c>
      <c r="AF1" s="106">
        <v>2000.0</v>
      </c>
      <c r="AG1" s="106">
        <v>2001.0</v>
      </c>
      <c r="AH1" s="106">
        <v>2002.0</v>
      </c>
      <c r="AI1" s="106">
        <v>2003.0</v>
      </c>
      <c r="AJ1" s="106">
        <v>2004.0</v>
      </c>
      <c r="AK1" s="106">
        <v>2005.0</v>
      </c>
      <c r="AL1" s="106">
        <v>2006.0</v>
      </c>
      <c r="AM1" s="106">
        <v>2007.0</v>
      </c>
      <c r="AN1" s="106">
        <v>2008.0</v>
      </c>
      <c r="AO1" s="106">
        <v>2009.0</v>
      </c>
      <c r="AP1" s="106">
        <v>2010.0</v>
      </c>
      <c r="AQ1" s="106">
        <v>2011.0</v>
      </c>
      <c r="AR1" s="106">
        <v>2012.0</v>
      </c>
      <c r="AS1" s="197">
        <v>2013.0</v>
      </c>
      <c r="AT1" s="27" t="s">
        <v>142</v>
      </c>
      <c r="AU1" s="27" t="s">
        <v>143</v>
      </c>
    </row>
    <row r="2" ht="9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97"/>
      <c r="AS2" s="106"/>
      <c r="AT2" s="106"/>
      <c r="AU2" s="106"/>
    </row>
    <row r="3" ht="9.75" customHeight="1">
      <c r="A3" s="106" t="s">
        <v>68</v>
      </c>
      <c r="B3" s="79">
        <v>545.974016023309</v>
      </c>
      <c r="C3" s="79">
        <v>561.44655575553</v>
      </c>
      <c r="D3" s="79">
        <v>559.63218627553</v>
      </c>
      <c r="E3" s="79">
        <v>559.102995177197</v>
      </c>
      <c r="F3" s="79">
        <v>534.483009316643</v>
      </c>
      <c r="G3" s="79">
        <v>494.9196748222</v>
      </c>
      <c r="H3" s="79">
        <v>490.887742644422</v>
      </c>
      <c r="I3" s="79">
        <v>493.029706613867</v>
      </c>
      <c r="J3" s="79">
        <v>491.013740524978</v>
      </c>
      <c r="K3" s="79">
        <v>505.906690006644</v>
      </c>
      <c r="L3" s="79">
        <v>501.673161219977</v>
      </c>
      <c r="M3" s="79">
        <v>496.406449812755</v>
      </c>
      <c r="N3" s="79">
        <v>461.631034779424</v>
      </c>
      <c r="O3" s="79">
        <v>418.136566411648</v>
      </c>
      <c r="P3" s="79">
        <v>453.793966608868</v>
      </c>
      <c r="Q3" s="79">
        <v>427.888802366647</v>
      </c>
      <c r="R3" s="79">
        <v>416.82618845387</v>
      </c>
      <c r="S3" s="79">
        <v>431.81993623998</v>
      </c>
      <c r="T3" s="79">
        <v>443.487339979424</v>
      </c>
      <c r="U3" s="79">
        <v>449.73683485498</v>
      </c>
      <c r="V3" s="79">
        <v>461.807431812201</v>
      </c>
      <c r="W3" s="79">
        <v>459.363072929424</v>
      </c>
      <c r="X3" s="79">
        <v>463.042211041646</v>
      </c>
      <c r="Y3" s="79">
        <v>468.308922448868</v>
      </c>
      <c r="Z3" s="79">
        <v>487.561398597756</v>
      </c>
      <c r="AA3" s="79">
        <v>480.858311352201</v>
      </c>
      <c r="AB3" s="79">
        <v>487.460600293311</v>
      </c>
      <c r="AC3" s="79">
        <v>488.720579098867</v>
      </c>
      <c r="AD3" s="79">
        <v>494.2392862672</v>
      </c>
      <c r="AE3" s="79">
        <v>487.385001564978</v>
      </c>
      <c r="AF3" s="79">
        <v>495.474065496644</v>
      </c>
      <c r="AG3" s="79">
        <v>508.174651856644</v>
      </c>
      <c r="AH3" s="79">
        <v>489.854560023867</v>
      </c>
      <c r="AI3" s="79">
        <v>494.75093846056</v>
      </c>
      <c r="AJ3" s="79">
        <v>480.663115435644</v>
      </c>
      <c r="AK3" s="79">
        <v>467.603712311398</v>
      </c>
      <c r="AL3" s="79">
        <v>479.338928110157</v>
      </c>
      <c r="AM3" s="79">
        <v>498.604079645829</v>
      </c>
      <c r="AN3" s="79">
        <v>521.70682422831</v>
      </c>
      <c r="AO3" s="79">
        <v>532.705179222004</v>
      </c>
      <c r="AP3" s="79">
        <v>549.495984379326</v>
      </c>
      <c r="AQ3" s="79">
        <v>589.814222575329</v>
      </c>
      <c r="AR3" s="79">
        <v>620.791355900586</v>
      </c>
      <c r="AS3" s="80">
        <v>627.189578674349</v>
      </c>
      <c r="AT3" s="15">
        <v>0.013</v>
      </c>
      <c r="AU3" s="205">
        <v>0.206</v>
      </c>
    </row>
    <row r="4" ht="9.75" customHeight="1">
      <c r="A4" s="106" t="s">
        <v>69</v>
      </c>
      <c r="B4" s="79">
        <v>51.039</v>
      </c>
      <c r="C4" s="79">
        <v>55.8</v>
      </c>
      <c r="D4" s="79">
        <v>63.0</v>
      </c>
      <c r="E4" s="79">
        <v>67.5</v>
      </c>
      <c r="F4" s="79">
        <v>66.0999999999999</v>
      </c>
      <c r="G4" s="79">
        <v>67.518</v>
      </c>
      <c r="H4" s="79">
        <v>68.112</v>
      </c>
      <c r="I4" s="79">
        <v>71.55</v>
      </c>
      <c r="J4" s="79">
        <v>69.048</v>
      </c>
      <c r="K4" s="79">
        <v>72.81</v>
      </c>
      <c r="L4" s="79">
        <v>67.302</v>
      </c>
      <c r="M4" s="79">
        <v>65.034</v>
      </c>
      <c r="N4" s="79">
        <v>68.265</v>
      </c>
      <c r="O4" s="79">
        <v>64.206</v>
      </c>
      <c r="P4" s="79">
        <v>70.371</v>
      </c>
      <c r="Q4" s="79">
        <v>76.07592</v>
      </c>
      <c r="R4" s="79">
        <v>71.3529</v>
      </c>
      <c r="S4" s="79">
        <v>77.34474</v>
      </c>
      <c r="T4" s="79">
        <v>89.31681</v>
      </c>
      <c r="U4" s="79">
        <v>94.8917699999999</v>
      </c>
      <c r="V4" s="79">
        <v>97.74594</v>
      </c>
      <c r="W4" s="79">
        <v>102.87738</v>
      </c>
      <c r="X4" s="79">
        <v>113.35248</v>
      </c>
      <c r="Y4" s="79">
        <v>124.78491</v>
      </c>
      <c r="Z4" s="79">
        <v>135.06831</v>
      </c>
      <c r="AA4" s="79">
        <v>143.80524</v>
      </c>
      <c r="AB4" s="79">
        <v>149.11704</v>
      </c>
      <c r="AC4" s="79">
        <v>151.726769999999</v>
      </c>
      <c r="AD4" s="79">
        <v>156.09348</v>
      </c>
      <c r="AE4" s="79">
        <v>159.12297</v>
      </c>
      <c r="AF4" s="79">
        <v>163.96731</v>
      </c>
      <c r="AG4" s="79">
        <v>167.826599999999</v>
      </c>
      <c r="AH4" s="79">
        <v>169.08003</v>
      </c>
      <c r="AI4" s="79">
        <v>166.18779</v>
      </c>
      <c r="AJ4" s="79">
        <v>165.34035</v>
      </c>
      <c r="AK4" s="79">
        <v>168.402869999999</v>
      </c>
      <c r="AL4" s="79">
        <v>169.56009</v>
      </c>
      <c r="AM4" s="79">
        <v>164.44404</v>
      </c>
      <c r="AN4" s="79">
        <v>158.902379999999</v>
      </c>
      <c r="AO4" s="79">
        <v>147.59145</v>
      </c>
      <c r="AP4" s="79">
        <v>143.93556</v>
      </c>
      <c r="AQ4" s="79">
        <v>143.744669999999</v>
      </c>
      <c r="AR4" s="79">
        <v>140.444549999999</v>
      </c>
      <c r="AS4" s="80">
        <v>139.3461</v>
      </c>
      <c r="AT4" s="81" t="s">
        <v>179</v>
      </c>
      <c r="AU4" s="205">
        <v>0.046</v>
      </c>
    </row>
    <row r="5" ht="9.75" customHeight="1">
      <c r="A5" s="106" t="s">
        <v>71</v>
      </c>
      <c r="B5" s="79">
        <v>10.1226473679182</v>
      </c>
      <c r="C5" s="79">
        <v>10.0201347090857</v>
      </c>
      <c r="D5" s="79">
        <v>10.4388315658737</v>
      </c>
      <c r="E5" s="79">
        <v>11.3502675074042</v>
      </c>
      <c r="F5" s="79">
        <v>11.9034823731728</v>
      </c>
      <c r="G5" s="79">
        <v>12.0889700964937</v>
      </c>
      <c r="H5" s="79">
        <v>11.8782124773096</v>
      </c>
      <c r="I5" s="79">
        <v>12.5863189070411</v>
      </c>
      <c r="J5" s="79">
        <v>15.7573803382057</v>
      </c>
      <c r="K5" s="79">
        <v>19.1413728862138</v>
      </c>
      <c r="L5" s="79">
        <v>23.1366676220502</v>
      </c>
      <c r="M5" s="79">
        <v>24.9074949842361</v>
      </c>
      <c r="N5" s="79">
        <v>26.6190169102894</v>
      </c>
      <c r="O5" s="79">
        <v>26.8034537116652</v>
      </c>
      <c r="P5" s="79">
        <v>26.3685392184962</v>
      </c>
      <c r="Q5" s="79">
        <v>25.6188497181618</v>
      </c>
      <c r="R5" s="79">
        <v>22.7790914302092</v>
      </c>
      <c r="S5" s="79">
        <v>23.1512133371548</v>
      </c>
      <c r="T5" s="79">
        <v>23.4579870067832</v>
      </c>
      <c r="U5" s="79">
        <v>22.5151905990255</v>
      </c>
      <c r="V5" s="79">
        <v>24.4079249068501</v>
      </c>
      <c r="W5" s="79">
        <v>24.7491879239514</v>
      </c>
      <c r="X5" s="79">
        <v>23.9628594630744</v>
      </c>
      <c r="Y5" s="79">
        <v>25.6587369828986</v>
      </c>
      <c r="Z5" s="79">
        <v>27.3361517149135</v>
      </c>
      <c r="AA5" s="79">
        <v>26.9929301614598</v>
      </c>
      <c r="AB5" s="79">
        <v>29.428680615267</v>
      </c>
      <c r="AC5" s="79">
        <v>31.1056176554886</v>
      </c>
      <c r="AD5" s="79">
        <v>33.6875417980319</v>
      </c>
      <c r="AE5" s="79">
        <v>33.8232062673163</v>
      </c>
      <c r="AF5" s="79">
        <v>34.5474237603898</v>
      </c>
      <c r="AG5" s="79">
        <v>34.7430843126015</v>
      </c>
      <c r="AH5" s="79">
        <v>35.7545083357218</v>
      </c>
      <c r="AI5" s="79">
        <v>37.5171514044138</v>
      </c>
      <c r="AJ5" s="79">
        <v>39.0612685822107</v>
      </c>
      <c r="AK5" s="79">
        <v>47.0614939810834</v>
      </c>
      <c r="AL5" s="79">
        <v>51.5974277730008</v>
      </c>
      <c r="AM5" s="79">
        <v>48.2931935607146</v>
      </c>
      <c r="AN5" s="79">
        <v>48.0295392423808</v>
      </c>
      <c r="AO5" s="79">
        <v>53.4451175360657</v>
      </c>
      <c r="AP5" s="79">
        <v>51.811093770899</v>
      </c>
      <c r="AQ5" s="79">
        <v>52.4298154198911</v>
      </c>
      <c r="AR5" s="79">
        <v>51.2031585697907</v>
      </c>
      <c r="AS5" s="80">
        <v>50.979838460491</v>
      </c>
      <c r="AT5" s="81" t="s">
        <v>145</v>
      </c>
      <c r="AU5" s="205">
        <v>0.017</v>
      </c>
    </row>
    <row r="6" ht="9.75" customHeight="1">
      <c r="A6" s="198" t="s">
        <v>72</v>
      </c>
      <c r="B6" s="82">
        <v>607.135663391227</v>
      </c>
      <c r="C6" s="82">
        <v>627.266690464616</v>
      </c>
      <c r="D6" s="82">
        <v>633.071017841404</v>
      </c>
      <c r="E6" s="82">
        <v>637.953262684601</v>
      </c>
      <c r="F6" s="82">
        <v>612.486491689815</v>
      </c>
      <c r="G6" s="82">
        <v>574.526644918694</v>
      </c>
      <c r="H6" s="82">
        <v>570.877955121732</v>
      </c>
      <c r="I6" s="82">
        <v>577.166025520908</v>
      </c>
      <c r="J6" s="82">
        <v>575.819120863184</v>
      </c>
      <c r="K6" s="82">
        <v>597.858062892858</v>
      </c>
      <c r="L6" s="82">
        <v>592.111828842028</v>
      </c>
      <c r="M6" s="82">
        <v>586.347944796992</v>
      </c>
      <c r="N6" s="82">
        <v>556.515051689713</v>
      </c>
      <c r="O6" s="82">
        <v>509.146020123313</v>
      </c>
      <c r="P6" s="82">
        <v>550.533505827365</v>
      </c>
      <c r="Q6" s="82">
        <v>529.583572084809</v>
      </c>
      <c r="R6" s="82">
        <v>510.958179884079</v>
      </c>
      <c r="S6" s="82">
        <v>532.315889577135</v>
      </c>
      <c r="T6" s="82">
        <v>556.262136986208</v>
      </c>
      <c r="U6" s="82">
        <v>567.143795454005</v>
      </c>
      <c r="V6" s="82">
        <v>583.961296719052</v>
      </c>
      <c r="W6" s="82">
        <v>586.989640853375</v>
      </c>
      <c r="X6" s="82">
        <v>600.35755050472</v>
      </c>
      <c r="Y6" s="82">
        <v>618.752569431766</v>
      </c>
      <c r="Z6" s="82">
        <v>649.965860312669</v>
      </c>
      <c r="AA6" s="82">
        <v>651.65648151366</v>
      </c>
      <c r="AB6" s="82">
        <v>666.006320908578</v>
      </c>
      <c r="AC6" s="82">
        <v>671.552966754356</v>
      </c>
      <c r="AD6" s="82">
        <v>684.020308065232</v>
      </c>
      <c r="AE6" s="82">
        <v>680.331177832294</v>
      </c>
      <c r="AF6" s="82">
        <v>693.988799257034</v>
      </c>
      <c r="AG6" s="82">
        <v>710.744336169245</v>
      </c>
      <c r="AH6" s="82">
        <v>694.689098359589</v>
      </c>
      <c r="AI6" s="82">
        <v>698.455879864974</v>
      </c>
      <c r="AJ6" s="82">
        <v>685.064734017855</v>
      </c>
      <c r="AK6" s="82">
        <v>683.068076292482</v>
      </c>
      <c r="AL6" s="82">
        <v>700.496445883158</v>
      </c>
      <c r="AM6" s="82">
        <v>711.341313206544</v>
      </c>
      <c r="AN6" s="82">
        <v>728.638743470691</v>
      </c>
      <c r="AO6" s="82">
        <v>733.74174675807</v>
      </c>
      <c r="AP6" s="82">
        <v>745.242638150225</v>
      </c>
      <c r="AQ6" s="82">
        <v>785.98870799522</v>
      </c>
      <c r="AR6" s="82">
        <v>812.439064470376</v>
      </c>
      <c r="AS6" s="82">
        <v>817.51551713484</v>
      </c>
      <c r="AT6" s="19">
        <v>0.009</v>
      </c>
      <c r="AU6" s="206">
        <v>0.269</v>
      </c>
    </row>
    <row r="7" ht="9.75" customHeight="1">
      <c r="A7" s="106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80"/>
      <c r="AT7" s="83"/>
      <c r="AU7" s="207"/>
    </row>
    <row r="8" ht="9.75" customHeight="1">
      <c r="A8" s="21" t="s">
        <v>73</v>
      </c>
      <c r="B8" s="79">
        <v>5.418</v>
      </c>
      <c r="C8" s="79">
        <v>5.855</v>
      </c>
      <c r="D8" s="79">
        <v>5.566</v>
      </c>
      <c r="E8" s="79">
        <v>6.061</v>
      </c>
      <c r="F8" s="79">
        <v>6.523</v>
      </c>
      <c r="G8" s="79">
        <v>6.923</v>
      </c>
      <c r="H8" s="79">
        <v>6.601</v>
      </c>
      <c r="I8" s="79">
        <v>6.813</v>
      </c>
      <c r="J8" s="79">
        <v>7.029</v>
      </c>
      <c r="K8" s="79">
        <v>6.507</v>
      </c>
      <c r="L8" s="79">
        <v>7.556</v>
      </c>
      <c r="M8" s="79">
        <v>7.862</v>
      </c>
      <c r="N8" s="79">
        <v>8.811</v>
      </c>
      <c r="O8" s="79">
        <v>11.826</v>
      </c>
      <c r="P8" s="79">
        <v>12.132</v>
      </c>
      <c r="Q8" s="79">
        <v>12.501</v>
      </c>
      <c r="R8" s="79">
        <v>13.959</v>
      </c>
      <c r="S8" s="79">
        <v>13.635</v>
      </c>
      <c r="T8" s="79">
        <v>16.164</v>
      </c>
      <c r="U8" s="79">
        <v>17.091</v>
      </c>
      <c r="V8" s="79">
        <v>16.056</v>
      </c>
      <c r="W8" s="79">
        <v>17.937</v>
      </c>
      <c r="X8" s="79">
        <v>18.081</v>
      </c>
      <c r="Y8" s="79">
        <v>19.368</v>
      </c>
      <c r="Z8" s="79">
        <v>20.043</v>
      </c>
      <c r="AA8" s="79">
        <v>22.509</v>
      </c>
      <c r="AB8" s="79">
        <v>26.037</v>
      </c>
      <c r="AC8" s="79">
        <v>24.642</v>
      </c>
      <c r="AD8" s="79">
        <v>26.631</v>
      </c>
      <c r="AE8" s="79">
        <v>31.113</v>
      </c>
      <c r="AF8" s="79">
        <v>33.669</v>
      </c>
      <c r="AG8" s="79">
        <v>33.426</v>
      </c>
      <c r="AH8" s="79">
        <v>32.499</v>
      </c>
      <c r="AI8" s="79">
        <v>36.936</v>
      </c>
      <c r="AJ8" s="79">
        <v>40.392</v>
      </c>
      <c r="AK8" s="79">
        <v>41.067</v>
      </c>
      <c r="AL8" s="79">
        <v>41.49</v>
      </c>
      <c r="AM8" s="79">
        <v>40.347</v>
      </c>
      <c r="AN8" s="79">
        <v>39.654</v>
      </c>
      <c r="AO8" s="79">
        <v>37.283460057</v>
      </c>
      <c r="AP8" s="79">
        <v>36.089158248</v>
      </c>
      <c r="AQ8" s="79">
        <v>34.90558776</v>
      </c>
      <c r="AR8" s="79">
        <v>33.955736895</v>
      </c>
      <c r="AS8" s="80">
        <v>31.979505069</v>
      </c>
      <c r="AT8" s="81" t="s">
        <v>454</v>
      </c>
      <c r="AU8" s="205">
        <v>0.011</v>
      </c>
    </row>
    <row r="9" ht="9.75" customHeight="1">
      <c r="A9" s="21" t="s">
        <v>437</v>
      </c>
      <c r="B9" s="79">
        <v>0.036</v>
      </c>
      <c r="C9" s="79">
        <v>0.036</v>
      </c>
      <c r="D9" s="79">
        <v>0.96</v>
      </c>
      <c r="E9" s="79">
        <v>1.48</v>
      </c>
      <c r="F9" s="79">
        <v>1.549</v>
      </c>
      <c r="G9" s="79">
        <v>1.527</v>
      </c>
      <c r="H9" s="79">
        <v>1.574</v>
      </c>
      <c r="I9" s="79">
        <v>1.661</v>
      </c>
      <c r="J9" s="79">
        <v>1.637</v>
      </c>
      <c r="K9" s="79">
        <v>1.79</v>
      </c>
      <c r="L9" s="79">
        <v>2.195</v>
      </c>
      <c r="M9" s="79">
        <v>2.341</v>
      </c>
      <c r="N9" s="79">
        <v>2.428</v>
      </c>
      <c r="O9" s="79">
        <v>2.331</v>
      </c>
      <c r="P9" s="79">
        <v>2.242</v>
      </c>
      <c r="Q9" s="79">
        <v>2.222</v>
      </c>
      <c r="R9" s="79">
        <v>2.263</v>
      </c>
      <c r="S9" s="79">
        <v>2.367</v>
      </c>
      <c r="T9" s="79">
        <v>2.502</v>
      </c>
      <c r="U9" s="79">
        <v>2.639</v>
      </c>
      <c r="V9" s="79">
        <v>2.697</v>
      </c>
      <c r="W9" s="79">
        <v>2.681</v>
      </c>
      <c r="X9" s="79">
        <v>2.64042594420435</v>
      </c>
      <c r="Y9" s="79">
        <v>2.63442011022045</v>
      </c>
      <c r="Z9" s="79">
        <v>2.8406616113511</v>
      </c>
      <c r="AA9" s="79">
        <v>2.83837329838575</v>
      </c>
      <c r="AB9" s="79">
        <v>2.86630096159935</v>
      </c>
      <c r="AC9" s="79">
        <v>2.4159589821756</v>
      </c>
      <c r="AD9" s="79">
        <v>2.537308124433</v>
      </c>
      <c r="AE9" s="79">
        <v>2.0305993313205</v>
      </c>
      <c r="AF9" s="79">
        <v>2.9073093954525</v>
      </c>
      <c r="AG9" s="79">
        <v>4.24082753507205</v>
      </c>
      <c r="AH9" s="79">
        <v>4.41732249676305</v>
      </c>
      <c r="AI9" s="79">
        <v>5.72764123583145</v>
      </c>
      <c r="AJ9" s="79">
        <v>8.7855080662962</v>
      </c>
      <c r="AK9" s="79">
        <v>10.7104882089006</v>
      </c>
      <c r="AL9" s="79">
        <v>11.6071108518537</v>
      </c>
      <c r="AM9" s="79">
        <v>12.4324823253514</v>
      </c>
      <c r="AN9" s="79">
        <v>12.8632012374285</v>
      </c>
      <c r="AO9" s="79">
        <v>11.0813213157057</v>
      </c>
      <c r="AP9" s="79">
        <v>12.7907020594431</v>
      </c>
      <c r="AQ9" s="79">
        <v>14.411295</v>
      </c>
      <c r="AR9" s="79">
        <v>16.450236</v>
      </c>
      <c r="AS9" s="80">
        <v>18.76392</v>
      </c>
      <c r="AT9" s="15">
        <v>0.144</v>
      </c>
      <c r="AU9" s="205">
        <v>0.006</v>
      </c>
    </row>
    <row r="10" ht="9.75" customHeight="1">
      <c r="A10" s="21" t="s">
        <v>74</v>
      </c>
      <c r="B10" s="79">
        <v>0.07092</v>
      </c>
      <c r="C10" s="79">
        <v>0.1125855</v>
      </c>
      <c r="D10" s="79">
        <v>0.1533645</v>
      </c>
      <c r="E10" s="79">
        <v>0.175527</v>
      </c>
      <c r="F10" s="79">
        <v>0.3377565</v>
      </c>
      <c r="G10" s="79">
        <v>0.3678975</v>
      </c>
      <c r="H10" s="79">
        <v>0.423747</v>
      </c>
      <c r="I10" s="79">
        <v>0.5274675</v>
      </c>
      <c r="J10" s="79">
        <v>0.6941295</v>
      </c>
      <c r="K10" s="79">
        <v>0.760617</v>
      </c>
      <c r="L10" s="79">
        <v>0.8891595</v>
      </c>
      <c r="M10" s="79">
        <v>0.79785</v>
      </c>
      <c r="N10" s="79">
        <v>1.140039</v>
      </c>
      <c r="O10" s="79">
        <v>1.5416235</v>
      </c>
      <c r="P10" s="79">
        <v>1.794276</v>
      </c>
      <c r="Q10" s="79">
        <v>2.2508235</v>
      </c>
      <c r="R10" s="79">
        <v>2.6213805</v>
      </c>
      <c r="S10" s="79">
        <v>2.9281095</v>
      </c>
      <c r="T10" s="79">
        <v>2.946726</v>
      </c>
      <c r="U10" s="79">
        <v>3.021192</v>
      </c>
      <c r="V10" s="79">
        <v>2.750633973</v>
      </c>
      <c r="W10" s="79">
        <v>2.859545817</v>
      </c>
      <c r="X10" s="79">
        <v>3.2393587635</v>
      </c>
      <c r="Y10" s="79">
        <v>3.7946978235</v>
      </c>
      <c r="Z10" s="79">
        <v>4.1442270435</v>
      </c>
      <c r="AA10" s="79">
        <v>4.573871928</v>
      </c>
      <c r="AB10" s="79">
        <v>4.9982137695</v>
      </c>
      <c r="AC10" s="79">
        <v>5.440611843</v>
      </c>
      <c r="AD10" s="79">
        <v>5.6991569085</v>
      </c>
      <c r="AE10" s="79">
        <v>6.6918454245</v>
      </c>
      <c r="AF10" s="79">
        <v>6.741855747576</v>
      </c>
      <c r="AG10" s="79">
        <v>6.885341887653</v>
      </c>
      <c r="AH10" s="79">
        <v>8.3183916840075</v>
      </c>
      <c r="AI10" s="79">
        <v>9.036793815525</v>
      </c>
      <c r="AJ10" s="79">
        <v>9.93894755274</v>
      </c>
      <c r="AK10" s="79">
        <v>9.83021943371579</v>
      </c>
      <c r="AL10" s="79">
        <v>10.0374940797704</v>
      </c>
      <c r="AM10" s="79">
        <v>10.1068070326839</v>
      </c>
      <c r="AN10" s="79">
        <v>12.5713352596197</v>
      </c>
      <c r="AO10" s="79">
        <v>10.7357269589487</v>
      </c>
      <c r="AP10" s="79">
        <v>13.134912354</v>
      </c>
      <c r="AQ10" s="79">
        <v>15.064337052</v>
      </c>
      <c r="AR10" s="79">
        <v>17.343085302</v>
      </c>
      <c r="AS10" s="80">
        <v>19.18995637185</v>
      </c>
      <c r="AT10" s="15">
        <v>0.11</v>
      </c>
      <c r="AU10" s="205">
        <v>0.006</v>
      </c>
    </row>
    <row r="11" ht="9.75" customHeight="1">
      <c r="A11" s="21" t="s">
        <v>75</v>
      </c>
      <c r="B11" s="79">
        <v>1.168</v>
      </c>
      <c r="C11" s="79">
        <v>1.244</v>
      </c>
      <c r="D11" s="79">
        <v>1.505</v>
      </c>
      <c r="E11" s="79">
        <v>1.496</v>
      </c>
      <c r="F11" s="79">
        <v>1.518</v>
      </c>
      <c r="G11" s="79">
        <v>1.461</v>
      </c>
      <c r="H11" s="79">
        <v>1.534</v>
      </c>
      <c r="I11" s="79">
        <v>1.772</v>
      </c>
      <c r="J11" s="79">
        <v>2.256</v>
      </c>
      <c r="K11" s="79">
        <v>2.573</v>
      </c>
      <c r="L11" s="79">
        <v>2.85</v>
      </c>
      <c r="M11" s="79">
        <v>3.055</v>
      </c>
      <c r="N11" s="79">
        <v>3.221</v>
      </c>
      <c r="O11" s="79">
        <v>3.457</v>
      </c>
      <c r="P11" s="79">
        <v>3.493</v>
      </c>
      <c r="Q11" s="79">
        <v>3.618</v>
      </c>
      <c r="R11" s="79">
        <v>3.708</v>
      </c>
      <c r="S11" s="79">
        <v>3.769</v>
      </c>
      <c r="T11" s="79">
        <v>3.868</v>
      </c>
      <c r="U11" s="79">
        <v>3.57</v>
      </c>
      <c r="V11" s="79">
        <v>3.715</v>
      </c>
      <c r="W11" s="79">
        <v>3.693</v>
      </c>
      <c r="X11" s="79">
        <v>3.636</v>
      </c>
      <c r="Y11" s="79">
        <v>3.815</v>
      </c>
      <c r="Z11" s="79">
        <v>3.739</v>
      </c>
      <c r="AA11" s="79">
        <v>3.966</v>
      </c>
      <c r="AB11" s="79">
        <v>4.234</v>
      </c>
      <c r="AC11" s="79">
        <v>5.335</v>
      </c>
      <c r="AD11" s="79">
        <v>5.637</v>
      </c>
      <c r="AE11" s="79">
        <v>4.663</v>
      </c>
      <c r="AF11" s="79">
        <v>5.35259133389974</v>
      </c>
      <c r="AG11" s="79">
        <v>5.55649957519116</v>
      </c>
      <c r="AH11" s="79">
        <v>5.60747663551402</v>
      </c>
      <c r="AI11" s="79">
        <v>5.465</v>
      </c>
      <c r="AJ11" s="79">
        <v>5.71501363020896</v>
      </c>
      <c r="AK11" s="79">
        <v>6.0277512258</v>
      </c>
      <c r="AL11" s="79">
        <v>6.325417953</v>
      </c>
      <c r="AM11" s="79">
        <v>6.78659386180113</v>
      </c>
      <c r="AN11" s="79">
        <v>8.15239846187679</v>
      </c>
      <c r="AO11" s="79">
        <v>9.45520916610795</v>
      </c>
      <c r="AP11" s="79">
        <v>10.1364508007281</v>
      </c>
      <c r="AQ11" s="79">
        <v>9.86218508338937</v>
      </c>
      <c r="AR11" s="79">
        <v>10.7777994902294</v>
      </c>
      <c r="AS11" s="80">
        <v>11.3732883353137</v>
      </c>
      <c r="AT11" s="15">
        <v>0.058</v>
      </c>
      <c r="AU11" s="205">
        <v>0.004</v>
      </c>
    </row>
    <row r="12" ht="9.75" customHeight="1">
      <c r="A12" s="21" t="s">
        <v>77</v>
      </c>
      <c r="B12" s="79">
        <v>0.372</v>
      </c>
      <c r="C12" s="79">
        <v>0.444</v>
      </c>
      <c r="D12" s="79">
        <v>0.427</v>
      </c>
      <c r="E12" s="79">
        <v>0.418</v>
      </c>
      <c r="F12" s="79">
        <v>0.43</v>
      </c>
      <c r="G12" s="79">
        <v>0.531</v>
      </c>
      <c r="H12" s="79">
        <v>0.576</v>
      </c>
      <c r="I12" s="79">
        <v>0.572</v>
      </c>
      <c r="J12" s="79">
        <v>0.598</v>
      </c>
      <c r="K12" s="79">
        <v>0.553</v>
      </c>
      <c r="L12" s="79">
        <v>0.594</v>
      </c>
      <c r="M12" s="79">
        <v>0.682</v>
      </c>
      <c r="N12" s="79">
        <v>0.716</v>
      </c>
      <c r="O12" s="79">
        <v>0.472</v>
      </c>
      <c r="P12" s="79">
        <v>0.637</v>
      </c>
      <c r="Q12" s="79">
        <v>0.497</v>
      </c>
      <c r="R12" s="79">
        <v>0.527</v>
      </c>
      <c r="S12" s="79">
        <v>0.524</v>
      </c>
      <c r="T12" s="79">
        <v>0.494</v>
      </c>
      <c r="U12" s="79">
        <v>0.419</v>
      </c>
      <c r="V12" s="79">
        <v>0.401</v>
      </c>
      <c r="W12" s="79">
        <v>0.376</v>
      </c>
      <c r="X12" s="79">
        <v>0.339</v>
      </c>
      <c r="Y12" s="79">
        <v>0.357</v>
      </c>
      <c r="Z12" s="79">
        <v>0.373</v>
      </c>
      <c r="AA12" s="79">
        <v>0.361</v>
      </c>
      <c r="AB12" s="79">
        <v>0.366</v>
      </c>
      <c r="AC12" s="79">
        <v>0.217</v>
      </c>
      <c r="AD12" s="79">
        <v>0.368</v>
      </c>
      <c r="AE12" s="79">
        <v>0.37</v>
      </c>
      <c r="AF12" s="79">
        <v>0.311</v>
      </c>
      <c r="AG12" s="79">
        <v>0.333</v>
      </c>
      <c r="AH12" s="79">
        <v>0.398</v>
      </c>
      <c r="AI12" s="79">
        <v>0.471</v>
      </c>
      <c r="AJ12" s="79">
        <v>0.774</v>
      </c>
      <c r="AK12" s="79">
        <v>1.36516686628963</v>
      </c>
      <c r="AL12" s="79">
        <v>1.59769333404158</v>
      </c>
      <c r="AM12" s="79">
        <v>2.40797858472372</v>
      </c>
      <c r="AN12" s="79">
        <v>3.05709207802864</v>
      </c>
      <c r="AO12" s="79">
        <v>3.12654480868335</v>
      </c>
      <c r="AP12" s="79">
        <v>6.51424332561746</v>
      </c>
      <c r="AQ12" s="79">
        <v>10.1676282934384</v>
      </c>
      <c r="AR12" s="79">
        <v>10.6744626168224</v>
      </c>
      <c r="AS12" s="80">
        <v>10.9743246983857</v>
      </c>
      <c r="AT12" s="15">
        <v>0.031</v>
      </c>
      <c r="AU12" s="205">
        <v>0.004</v>
      </c>
    </row>
    <row r="13" ht="9.75" customHeight="1">
      <c r="A13" s="21" t="s">
        <v>78</v>
      </c>
      <c r="B13" s="79">
        <v>1.644</v>
      </c>
      <c r="C13" s="79">
        <v>1.60232158211522</v>
      </c>
      <c r="D13" s="79">
        <v>1.65612639724849</v>
      </c>
      <c r="E13" s="79">
        <v>1.59054170249355</v>
      </c>
      <c r="F13" s="79">
        <v>1.45311693895099</v>
      </c>
      <c r="G13" s="79">
        <v>1.3207007738607</v>
      </c>
      <c r="H13" s="79">
        <v>1.48652192605331</v>
      </c>
      <c r="I13" s="79">
        <v>1.74733447979363</v>
      </c>
      <c r="J13" s="79">
        <v>2.08600601891659</v>
      </c>
      <c r="K13" s="79">
        <v>2.277</v>
      </c>
      <c r="L13" s="79">
        <v>2.483</v>
      </c>
      <c r="M13" s="79">
        <v>2.604</v>
      </c>
      <c r="N13" s="79">
        <v>3.187</v>
      </c>
      <c r="O13" s="79">
        <v>3.557</v>
      </c>
      <c r="P13" s="79">
        <v>3.71</v>
      </c>
      <c r="Q13" s="79">
        <v>3.706</v>
      </c>
      <c r="R13" s="79">
        <v>3.91</v>
      </c>
      <c r="S13" s="79">
        <v>4.052</v>
      </c>
      <c r="T13" s="79">
        <v>4.561</v>
      </c>
      <c r="U13" s="79">
        <v>4.604</v>
      </c>
      <c r="V13" s="79">
        <v>4.744</v>
      </c>
      <c r="W13" s="79">
        <v>5.13</v>
      </c>
      <c r="X13" s="79">
        <v>4.95</v>
      </c>
      <c r="Y13" s="79">
        <v>5.553</v>
      </c>
      <c r="Z13" s="79">
        <v>6.363</v>
      </c>
      <c r="AA13" s="79">
        <v>6.831</v>
      </c>
      <c r="AB13" s="79">
        <v>7.713</v>
      </c>
      <c r="AC13" s="79">
        <v>8.37</v>
      </c>
      <c r="AD13" s="79">
        <v>8.37</v>
      </c>
      <c r="AE13" s="79">
        <v>10.557</v>
      </c>
      <c r="AF13" s="79">
        <v>13.9745454545454</v>
      </c>
      <c r="AG13" s="79">
        <v>14.9039082412914</v>
      </c>
      <c r="AH13" s="79">
        <v>17.3320730671198</v>
      </c>
      <c r="AI13" s="79">
        <v>24.3002548853016</v>
      </c>
      <c r="AJ13" s="79">
        <v>27.1841291418861</v>
      </c>
      <c r="AK13" s="79">
        <v>29.7426932880203</v>
      </c>
      <c r="AL13" s="79">
        <v>36.1154630416312</v>
      </c>
      <c r="AM13" s="79">
        <v>37.9854290569243</v>
      </c>
      <c r="AN13" s="79">
        <v>37.7723194562447</v>
      </c>
      <c r="AO13" s="79">
        <v>39.2599830076465</v>
      </c>
      <c r="AP13" s="79">
        <v>40.2833474936278</v>
      </c>
      <c r="AQ13" s="79">
        <v>38.5994477485131</v>
      </c>
      <c r="AR13" s="79">
        <v>38.4533220050977</v>
      </c>
      <c r="AS13" s="80">
        <v>38.5529311809685</v>
      </c>
      <c r="AT13" s="15">
        <v>0.005</v>
      </c>
      <c r="AU13" s="205">
        <v>0.013</v>
      </c>
    </row>
    <row r="14" ht="9.75" customHeight="1">
      <c r="A14" s="21" t="s">
        <v>80</v>
      </c>
      <c r="B14" s="79">
        <v>6.939</v>
      </c>
      <c r="C14" s="79">
        <v>6.725</v>
      </c>
      <c r="D14" s="79">
        <v>6.684</v>
      </c>
      <c r="E14" s="79">
        <v>8.234</v>
      </c>
      <c r="F14" s="79">
        <v>8.702</v>
      </c>
      <c r="G14" s="79">
        <v>8.464</v>
      </c>
      <c r="H14" s="79">
        <v>10.492</v>
      </c>
      <c r="I14" s="79">
        <v>11.453</v>
      </c>
      <c r="J14" s="79">
        <v>11.557</v>
      </c>
      <c r="K14" s="79">
        <v>12.944</v>
      </c>
      <c r="L14" s="79">
        <v>13.325</v>
      </c>
      <c r="M14" s="79">
        <v>13.397</v>
      </c>
      <c r="N14" s="79">
        <v>14.295</v>
      </c>
      <c r="O14" s="79">
        <v>14.076</v>
      </c>
      <c r="P14" s="79">
        <v>15.57</v>
      </c>
      <c r="Q14" s="79">
        <v>15.593</v>
      </c>
      <c r="R14" s="79">
        <v>17.167</v>
      </c>
      <c r="S14" s="79">
        <v>16.728</v>
      </c>
      <c r="T14" s="79">
        <v>17.125</v>
      </c>
      <c r="U14" s="79">
        <v>17.584</v>
      </c>
      <c r="V14" s="79">
        <v>19.769</v>
      </c>
      <c r="W14" s="79">
        <v>19.712</v>
      </c>
      <c r="X14" s="79">
        <v>19.456</v>
      </c>
      <c r="Y14" s="79">
        <v>20.996</v>
      </c>
      <c r="Z14" s="79">
        <v>22.208</v>
      </c>
      <c r="AA14" s="79">
        <v>24.751</v>
      </c>
      <c r="AB14" s="79">
        <v>26.758</v>
      </c>
      <c r="AC14" s="79">
        <v>27.747</v>
      </c>
      <c r="AD14" s="79">
        <v>29.102</v>
      </c>
      <c r="AE14" s="79">
        <v>24.669</v>
      </c>
      <c r="AF14" s="79">
        <v>25.132</v>
      </c>
      <c r="AG14" s="79">
        <v>26.634</v>
      </c>
      <c r="AH14" s="79">
        <v>25.574</v>
      </c>
      <c r="AI14" s="79">
        <v>22.7016</v>
      </c>
      <c r="AJ14" s="79">
        <v>25.5645</v>
      </c>
      <c r="AK14" s="79">
        <v>24.6771</v>
      </c>
      <c r="AL14" s="79">
        <v>28.3347</v>
      </c>
      <c r="AM14" s="79">
        <v>32.5161</v>
      </c>
      <c r="AN14" s="79">
        <v>29.4857999999999</v>
      </c>
      <c r="AO14" s="79">
        <v>27.9117</v>
      </c>
      <c r="AP14" s="79">
        <v>24.6906</v>
      </c>
      <c r="AQ14" s="79">
        <v>24.8418</v>
      </c>
      <c r="AR14" s="79">
        <v>26.5293</v>
      </c>
      <c r="AS14" s="80">
        <v>25.60248</v>
      </c>
      <c r="AT14" s="81" t="s">
        <v>449</v>
      </c>
      <c r="AU14" s="205">
        <v>0.008</v>
      </c>
    </row>
    <row r="15" ht="9.75" customHeight="1">
      <c r="A15" s="21" t="s">
        <v>81</v>
      </c>
      <c r="B15" s="79">
        <v>0.637</v>
      </c>
      <c r="C15" s="79">
        <v>0.671</v>
      </c>
      <c r="D15" s="79">
        <v>0.645</v>
      </c>
      <c r="E15" s="79">
        <v>0.498</v>
      </c>
      <c r="F15" s="79">
        <v>0.568</v>
      </c>
      <c r="G15" s="79">
        <v>0.652</v>
      </c>
      <c r="H15" s="79">
        <v>1.014</v>
      </c>
      <c r="I15" s="79">
        <v>1.095</v>
      </c>
      <c r="J15" s="79">
        <v>1.249</v>
      </c>
      <c r="K15" s="79">
        <v>0.804</v>
      </c>
      <c r="L15" s="79">
        <v>0.72</v>
      </c>
      <c r="M15" s="79">
        <v>0.727</v>
      </c>
      <c r="N15" s="79">
        <v>0.768</v>
      </c>
      <c r="O15" s="79">
        <v>0.848</v>
      </c>
      <c r="P15" s="79">
        <v>0.894</v>
      </c>
      <c r="Q15" s="79">
        <v>0.924</v>
      </c>
      <c r="R15" s="79">
        <v>0.859</v>
      </c>
      <c r="S15" s="79">
        <v>0.846</v>
      </c>
      <c r="T15" s="79">
        <v>1.131</v>
      </c>
      <c r="U15" s="79">
        <v>1.598</v>
      </c>
      <c r="V15" s="79">
        <v>2.191</v>
      </c>
      <c r="W15" s="79">
        <v>1.9218</v>
      </c>
      <c r="X15" s="79">
        <v>2.1201</v>
      </c>
      <c r="Y15" s="79">
        <v>2.1189</v>
      </c>
      <c r="Z15" s="79">
        <v>2.2965</v>
      </c>
      <c r="AA15" s="79">
        <v>2.2107</v>
      </c>
      <c r="AB15" s="79">
        <v>2.2378</v>
      </c>
      <c r="AC15" s="79">
        <v>2.3313</v>
      </c>
      <c r="AD15" s="79">
        <v>2.2128</v>
      </c>
      <c r="AE15" s="79">
        <v>2.7354</v>
      </c>
      <c r="AF15" s="79">
        <v>3.0244</v>
      </c>
      <c r="AG15" s="79">
        <v>3.1758</v>
      </c>
      <c r="AH15" s="79">
        <v>2.96734987917119</v>
      </c>
      <c r="AI15" s="79">
        <v>2.79889725474587</v>
      </c>
      <c r="AJ15" s="79">
        <v>2.83391891516075</v>
      </c>
      <c r="AK15" s="79">
        <v>3.06409919521083</v>
      </c>
      <c r="AL15" s="79">
        <v>3.37826336826022</v>
      </c>
      <c r="AM15" s="79">
        <v>3.48065890622746</v>
      </c>
      <c r="AN15" s="79">
        <v>3.3260870689154</v>
      </c>
      <c r="AO15" s="79">
        <v>3.81945613156255</v>
      </c>
      <c r="AP15" s="79">
        <v>3.24630088992694</v>
      </c>
      <c r="AQ15" s="79">
        <v>2.8094461061186</v>
      </c>
      <c r="AR15" s="79">
        <v>2.64862016091999</v>
      </c>
      <c r="AS15" s="80">
        <v>2.28732342093783</v>
      </c>
      <c r="AT15" s="81" t="s">
        <v>455</v>
      </c>
      <c r="AU15" s="205">
        <v>0.001</v>
      </c>
    </row>
    <row r="16" ht="9.75" customHeight="1">
      <c r="A16" s="17" t="s">
        <v>82</v>
      </c>
      <c r="B16" s="82">
        <v>16.28492</v>
      </c>
      <c r="C16" s="82">
        <v>16.6899070821152</v>
      </c>
      <c r="D16" s="82">
        <v>17.5964908972484</v>
      </c>
      <c r="E16" s="82">
        <v>19.9530687024935</v>
      </c>
      <c r="F16" s="82">
        <v>21.0808734389509</v>
      </c>
      <c r="G16" s="82">
        <v>21.2465982738607</v>
      </c>
      <c r="H16" s="82">
        <v>23.7012689260533</v>
      </c>
      <c r="I16" s="82">
        <v>25.6408019797936</v>
      </c>
      <c r="J16" s="82">
        <v>27.1061355189165</v>
      </c>
      <c r="K16" s="82">
        <v>28.208617</v>
      </c>
      <c r="L16" s="82">
        <v>30.6121595</v>
      </c>
      <c r="M16" s="82">
        <v>31.46585</v>
      </c>
      <c r="N16" s="82">
        <v>34.566039</v>
      </c>
      <c r="O16" s="82">
        <v>38.1086235</v>
      </c>
      <c r="P16" s="82">
        <v>40.472276</v>
      </c>
      <c r="Q16" s="82">
        <v>41.3118235</v>
      </c>
      <c r="R16" s="82">
        <v>45.0143805</v>
      </c>
      <c r="S16" s="82">
        <v>44.8491095</v>
      </c>
      <c r="T16" s="82">
        <v>48.791726</v>
      </c>
      <c r="U16" s="82">
        <v>50.526192</v>
      </c>
      <c r="V16" s="82">
        <v>52.323633973</v>
      </c>
      <c r="W16" s="82">
        <v>54.3103458169999</v>
      </c>
      <c r="X16" s="82">
        <v>54.4618847077043</v>
      </c>
      <c r="Y16" s="82">
        <v>58.6370179337204</v>
      </c>
      <c r="Z16" s="82">
        <v>62.0073886548511</v>
      </c>
      <c r="AA16" s="82">
        <v>68.0409452263857</v>
      </c>
      <c r="AB16" s="82">
        <v>75.2103147310993</v>
      </c>
      <c r="AC16" s="82">
        <v>76.4988708251756</v>
      </c>
      <c r="AD16" s="82">
        <v>80.557265032933</v>
      </c>
      <c r="AE16" s="82">
        <v>82.8298447558205</v>
      </c>
      <c r="AF16" s="82">
        <v>91.1127019314737</v>
      </c>
      <c r="AG16" s="82">
        <v>95.1553772392076</v>
      </c>
      <c r="AH16" s="82">
        <v>97.1136137625755</v>
      </c>
      <c r="AI16" s="82">
        <v>107.437187191403</v>
      </c>
      <c r="AJ16" s="82">
        <v>121.188017306292</v>
      </c>
      <c r="AK16" s="82">
        <v>126.484518217937</v>
      </c>
      <c r="AL16" s="82">
        <v>138.886142628557</v>
      </c>
      <c r="AM16" s="82">
        <v>146.063049767712</v>
      </c>
      <c r="AN16" s="82">
        <v>146.882233562113</v>
      </c>
      <c r="AO16" s="82">
        <v>142.673401445654</v>
      </c>
      <c r="AP16" s="82">
        <v>146.885715171343</v>
      </c>
      <c r="AQ16" s="82">
        <v>150.661727043459</v>
      </c>
      <c r="AR16" s="82">
        <v>156.832562470069</v>
      </c>
      <c r="AS16" s="82">
        <v>158.723729076455</v>
      </c>
      <c r="AT16" s="19">
        <v>0.015</v>
      </c>
      <c r="AU16" s="206">
        <v>0.052</v>
      </c>
    </row>
    <row r="17" ht="9.75" customHeight="1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80"/>
      <c r="AT17" s="83"/>
      <c r="AU17" s="207"/>
    </row>
    <row r="18" ht="9.75" customHeight="1">
      <c r="A18" s="21" t="s">
        <v>83</v>
      </c>
      <c r="B18" s="85" t="s">
        <v>84</v>
      </c>
      <c r="C18" s="85" t="s">
        <v>84</v>
      </c>
      <c r="D18" s="85" t="s">
        <v>84</v>
      </c>
      <c r="E18" s="85" t="s">
        <v>84</v>
      </c>
      <c r="F18" s="85" t="s">
        <v>84</v>
      </c>
      <c r="G18" s="85" t="s">
        <v>84</v>
      </c>
      <c r="H18" s="85" t="s">
        <v>84</v>
      </c>
      <c r="I18" s="85" t="s">
        <v>84</v>
      </c>
      <c r="J18" s="85" t="s">
        <v>84</v>
      </c>
      <c r="K18" s="85" t="s">
        <v>84</v>
      </c>
      <c r="L18" s="85" t="s">
        <v>84</v>
      </c>
      <c r="M18" s="85" t="s">
        <v>84</v>
      </c>
      <c r="N18" s="85" t="s">
        <v>84</v>
      </c>
      <c r="O18" s="85" t="s">
        <v>84</v>
      </c>
      <c r="P18" s="85" t="s">
        <v>84</v>
      </c>
      <c r="Q18" s="79">
        <v>11.4597285348</v>
      </c>
      <c r="R18" s="79">
        <v>11.076923104</v>
      </c>
      <c r="S18" s="79">
        <v>10.1809955</v>
      </c>
      <c r="T18" s="79">
        <v>9.692307716</v>
      </c>
      <c r="U18" s="79">
        <v>9.040724004</v>
      </c>
      <c r="V18" s="79">
        <v>8.063348436</v>
      </c>
      <c r="W18" s="79">
        <v>7.004524904</v>
      </c>
      <c r="X18" s="79">
        <v>6.434389156</v>
      </c>
      <c r="Y18" s="79">
        <v>5.538461552</v>
      </c>
      <c r="Z18" s="79">
        <v>5.212669696</v>
      </c>
      <c r="AA18" s="79">
        <v>5.375565624</v>
      </c>
      <c r="AB18" s="79">
        <v>5.13104943616248</v>
      </c>
      <c r="AC18" s="79">
        <v>4.88657515737482</v>
      </c>
      <c r="AD18" s="79">
        <v>4.56060945313911</v>
      </c>
      <c r="AE18" s="79">
        <v>4.88657515737482</v>
      </c>
      <c r="AF18" s="79">
        <v>4.6071759826647</v>
      </c>
      <c r="AG18" s="79">
        <v>4.51695333221791</v>
      </c>
      <c r="AH18" s="79">
        <v>4.18904735585075</v>
      </c>
      <c r="AI18" s="79">
        <v>4.17643558740363</v>
      </c>
      <c r="AJ18" s="79">
        <v>4.06875048858837</v>
      </c>
      <c r="AK18" s="79">
        <v>4.668678744444</v>
      </c>
      <c r="AL18" s="79">
        <v>5.508651597176</v>
      </c>
      <c r="AM18" s="79">
        <v>8.822524908444</v>
      </c>
      <c r="AN18" s="79">
        <v>13.30574663886</v>
      </c>
      <c r="AO18" s="79">
        <v>13.294506819828</v>
      </c>
      <c r="AP18" s="79">
        <v>13.579574693828</v>
      </c>
      <c r="AQ18" s="79">
        <v>13.326027181896</v>
      </c>
      <c r="AR18" s="79">
        <v>14.043339400844</v>
      </c>
      <c r="AS18" s="80">
        <v>14.543511347768</v>
      </c>
      <c r="AT18" s="15">
        <v>0.038</v>
      </c>
      <c r="AU18" s="205">
        <v>0.005</v>
      </c>
    </row>
    <row r="19" ht="9.75" customHeight="1">
      <c r="A19" s="21" t="s">
        <v>85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0.209</v>
      </c>
      <c r="Q19" s="79">
        <v>1.01</v>
      </c>
      <c r="R19" s="79">
        <v>1.713</v>
      </c>
      <c r="S19" s="79">
        <v>2.183</v>
      </c>
      <c r="T19" s="79">
        <v>2.156</v>
      </c>
      <c r="U19" s="79">
        <v>2.765</v>
      </c>
      <c r="V19" s="79">
        <v>2.823</v>
      </c>
      <c r="W19" s="79">
        <v>3.547185642</v>
      </c>
      <c r="X19" s="79">
        <v>3.6948773223</v>
      </c>
      <c r="Y19" s="79">
        <v>4.0534878762</v>
      </c>
      <c r="Z19" s="79">
        <v>4.39197066</v>
      </c>
      <c r="AA19" s="79">
        <v>4.7555439579</v>
      </c>
      <c r="AB19" s="79">
        <v>5.7785803416</v>
      </c>
      <c r="AC19" s="79">
        <v>7.07388129</v>
      </c>
      <c r="AD19" s="79">
        <v>6.8086616922</v>
      </c>
      <c r="AE19" s="79">
        <v>6.9798581973</v>
      </c>
      <c r="AF19" s="79">
        <v>7.3376860311</v>
      </c>
      <c r="AG19" s="79">
        <v>7.5438993267</v>
      </c>
      <c r="AH19" s="79">
        <v>7.5441631878</v>
      </c>
      <c r="AI19" s="79">
        <v>7.1682579126</v>
      </c>
      <c r="AJ19" s="79">
        <v>8.4873938031</v>
      </c>
      <c r="AK19" s="79">
        <v>9.402398001</v>
      </c>
      <c r="AL19" s="79">
        <v>9.372759084</v>
      </c>
      <c r="AM19" s="79">
        <v>8.3009499183</v>
      </c>
      <c r="AN19" s="79">
        <v>9.081538605</v>
      </c>
      <c r="AO19" s="79">
        <v>7.58476742418</v>
      </c>
      <c r="AP19" s="79">
        <v>7.3935072</v>
      </c>
      <c r="AQ19" s="79">
        <v>5.93186432077673</v>
      </c>
      <c r="AR19" s="79">
        <v>5.17779949500256</v>
      </c>
      <c r="AS19" s="80">
        <v>4.3600846907899</v>
      </c>
      <c r="AT19" s="81" t="s">
        <v>456</v>
      </c>
      <c r="AU19" s="205">
        <v>0.001</v>
      </c>
    </row>
    <row r="20" ht="9.75" customHeight="1">
      <c r="A20" s="21" t="s">
        <v>192</v>
      </c>
      <c r="B20" s="79">
        <v>9.944</v>
      </c>
      <c r="C20" s="79">
        <v>12.418</v>
      </c>
      <c r="D20" s="79">
        <v>14.831</v>
      </c>
      <c r="E20" s="79">
        <v>16.667</v>
      </c>
      <c r="F20" s="79">
        <v>17.494</v>
      </c>
      <c r="G20" s="79">
        <v>15.92</v>
      </c>
      <c r="H20" s="79">
        <v>16.766</v>
      </c>
      <c r="I20" s="79">
        <v>17.006</v>
      </c>
      <c r="J20" s="79">
        <v>18.186</v>
      </c>
      <c r="K20" s="79">
        <v>18.243</v>
      </c>
      <c r="L20" s="79">
        <v>16.67</v>
      </c>
      <c r="M20" s="79">
        <v>17.229</v>
      </c>
      <c r="N20" s="79">
        <v>15.458</v>
      </c>
      <c r="O20" s="79">
        <v>16.53</v>
      </c>
      <c r="P20" s="79">
        <v>17.383</v>
      </c>
      <c r="Q20" s="79">
        <v>15.682</v>
      </c>
      <c r="R20" s="79">
        <v>15.021</v>
      </c>
      <c r="S20" s="79">
        <v>16.658</v>
      </c>
      <c r="T20" s="79">
        <v>15.025</v>
      </c>
      <c r="U20" s="79">
        <v>14.16</v>
      </c>
      <c r="V20" s="79">
        <v>14.333</v>
      </c>
      <c r="W20" s="79">
        <v>13.23</v>
      </c>
      <c r="X20" s="79">
        <v>13.426</v>
      </c>
      <c r="Y20" s="79">
        <v>13.365</v>
      </c>
      <c r="Z20" s="79">
        <v>14.012</v>
      </c>
      <c r="AA20" s="79">
        <v>14.456</v>
      </c>
      <c r="AB20" s="79">
        <v>15.656</v>
      </c>
      <c r="AC20" s="79">
        <v>15.393</v>
      </c>
      <c r="AD20" s="79">
        <v>15.037</v>
      </c>
      <c r="AE20" s="79">
        <v>16.061</v>
      </c>
      <c r="AF20" s="79">
        <v>15.19</v>
      </c>
      <c r="AG20" s="79">
        <v>15.334</v>
      </c>
      <c r="AH20" s="79">
        <v>15.294</v>
      </c>
      <c r="AI20" s="79">
        <v>15.921</v>
      </c>
      <c r="AJ20" s="79">
        <v>14.732172</v>
      </c>
      <c r="AK20" s="79">
        <v>14.22414</v>
      </c>
      <c r="AL20" s="79">
        <v>14.051772</v>
      </c>
      <c r="AM20" s="79">
        <v>12.871656</v>
      </c>
      <c r="AN20" s="79">
        <v>11.724048</v>
      </c>
      <c r="AO20" s="79">
        <v>10.959732</v>
      </c>
      <c r="AP20" s="79">
        <v>9.564912</v>
      </c>
      <c r="AQ20" s="79">
        <v>8.998668</v>
      </c>
      <c r="AR20" s="79">
        <v>8.135316</v>
      </c>
      <c r="AS20" s="80">
        <v>7.398216</v>
      </c>
      <c r="AT20" s="81" t="s">
        <v>457</v>
      </c>
      <c r="AU20" s="205">
        <v>0.002</v>
      </c>
    </row>
    <row r="21" ht="9.75" customHeight="1">
      <c r="A21" s="21" t="s">
        <v>86</v>
      </c>
      <c r="B21" s="79">
        <v>10.8181857265692</v>
      </c>
      <c r="C21" s="79">
        <v>11.0233877901977</v>
      </c>
      <c r="D21" s="79">
        <v>11.682996560619</v>
      </c>
      <c r="E21" s="79">
        <v>12.6184436801375</v>
      </c>
      <c r="F21" s="79">
        <v>12.5953998280309</v>
      </c>
      <c r="G21" s="79">
        <v>12.0050085984522</v>
      </c>
      <c r="H21" s="79">
        <v>12.9001504729148</v>
      </c>
      <c r="I21" s="79">
        <v>11.3165950128976</v>
      </c>
      <c r="J21" s="79">
        <v>11.3030954428202</v>
      </c>
      <c r="K21" s="79">
        <v>11.0282459157351</v>
      </c>
      <c r="L21" s="79">
        <v>10.2627901977643</v>
      </c>
      <c r="M21" s="79">
        <v>11.5011822871882</v>
      </c>
      <c r="N21" s="79">
        <v>11.8091788478073</v>
      </c>
      <c r="O21" s="79">
        <v>10.588950988822</v>
      </c>
      <c r="P21" s="79">
        <v>11.2071582115219</v>
      </c>
      <c r="Q21" s="79">
        <v>11.5384565778159</v>
      </c>
      <c r="R21" s="79">
        <v>12.9300300945829</v>
      </c>
      <c r="S21" s="79">
        <v>13.2517841788477</v>
      </c>
      <c r="T21" s="79">
        <v>13.4686801375752</v>
      </c>
      <c r="U21" s="79">
        <v>13.7672184006878</v>
      </c>
      <c r="V21" s="79">
        <v>14.0297506448839</v>
      </c>
      <c r="W21" s="79">
        <v>14.1109845227858</v>
      </c>
      <c r="X21" s="79">
        <v>14.7335124677557</v>
      </c>
      <c r="Y21" s="79">
        <v>15.6816423043851</v>
      </c>
      <c r="Z21" s="79">
        <v>16.5456792777299</v>
      </c>
      <c r="AA21" s="79">
        <v>16.3466895958727</v>
      </c>
      <c r="AB21" s="79">
        <v>16.3636070507308</v>
      </c>
      <c r="AC21" s="79">
        <v>15.895</v>
      </c>
      <c r="AD21" s="79">
        <v>15.682</v>
      </c>
      <c r="AE21" s="79">
        <v>14.418</v>
      </c>
      <c r="AF21" s="79">
        <v>13.722</v>
      </c>
      <c r="AG21" s="79">
        <v>12.575</v>
      </c>
      <c r="AH21" s="79">
        <v>12.064</v>
      </c>
      <c r="AI21" s="79">
        <v>11.455</v>
      </c>
      <c r="AJ21" s="79">
        <v>10.693</v>
      </c>
      <c r="AK21" s="79">
        <v>9.959</v>
      </c>
      <c r="AL21" s="79">
        <v>9.058</v>
      </c>
      <c r="AM21" s="79">
        <v>8.00745889020974</v>
      </c>
      <c r="AN21" s="79">
        <v>7.6351935</v>
      </c>
      <c r="AO21" s="79">
        <v>6.61073570791102</v>
      </c>
      <c r="AP21" s="79">
        <v>6.93482011980177</v>
      </c>
      <c r="AQ21" s="79">
        <v>6.97055901478425</v>
      </c>
      <c r="AR21" s="79">
        <v>7.09872795773838</v>
      </c>
      <c r="AS21" s="80">
        <v>6.38129490615204</v>
      </c>
      <c r="AT21" s="81" t="s">
        <v>458</v>
      </c>
      <c r="AU21" s="205">
        <v>0.002</v>
      </c>
    </row>
    <row r="22" ht="9.75" customHeight="1">
      <c r="A22" s="21" t="s">
        <v>87</v>
      </c>
      <c r="B22" s="85" t="s">
        <v>84</v>
      </c>
      <c r="C22" s="85" t="s">
        <v>84</v>
      </c>
      <c r="D22" s="85" t="s">
        <v>84</v>
      </c>
      <c r="E22" s="85" t="s">
        <v>84</v>
      </c>
      <c r="F22" s="85" t="s">
        <v>84</v>
      </c>
      <c r="G22" s="85" t="s">
        <v>84</v>
      </c>
      <c r="H22" s="85" t="s">
        <v>84</v>
      </c>
      <c r="I22" s="85" t="s">
        <v>84</v>
      </c>
      <c r="J22" s="85" t="s">
        <v>84</v>
      </c>
      <c r="K22" s="85" t="s">
        <v>84</v>
      </c>
      <c r="L22" s="85" t="s">
        <v>84</v>
      </c>
      <c r="M22" s="85" t="s">
        <v>84</v>
      </c>
      <c r="N22" s="85" t="s">
        <v>84</v>
      </c>
      <c r="O22" s="85" t="s">
        <v>84</v>
      </c>
      <c r="P22" s="85" t="s">
        <v>84</v>
      </c>
      <c r="Q22" s="79">
        <v>4.4470588344</v>
      </c>
      <c r="R22" s="79">
        <v>4.723981912</v>
      </c>
      <c r="S22" s="79">
        <v>5.131221732</v>
      </c>
      <c r="T22" s="79">
        <v>5.782805444</v>
      </c>
      <c r="U22" s="79">
        <v>5.457013588</v>
      </c>
      <c r="V22" s="79">
        <v>5.782805444</v>
      </c>
      <c r="W22" s="79">
        <v>6.434389156</v>
      </c>
      <c r="X22" s="79">
        <v>6.597285084</v>
      </c>
      <c r="Y22" s="79">
        <v>5.457013588</v>
      </c>
      <c r="Z22" s="79">
        <v>3.66515838</v>
      </c>
      <c r="AA22" s="79">
        <v>4.805429876</v>
      </c>
      <c r="AB22" s="79">
        <v>3.53046706745356</v>
      </c>
      <c r="AC22" s="79">
        <v>5.14588562343856</v>
      </c>
      <c r="AD22" s="79">
        <v>4.11500688788696</v>
      </c>
      <c r="AE22" s="79">
        <v>5.54810661989688</v>
      </c>
      <c r="AF22" s="79">
        <v>6.94055730203368</v>
      </c>
      <c r="AG22" s="79">
        <v>7.72343920439988</v>
      </c>
      <c r="AH22" s="79">
        <v>7.65106128567092</v>
      </c>
      <c r="AI22" s="79">
        <v>10.0118525131612</v>
      </c>
      <c r="AJ22" s="79">
        <v>11.0701710677844</v>
      </c>
      <c r="AK22" s="79">
        <v>11.4210407519</v>
      </c>
      <c r="AL22" s="79">
        <v>11.729239847676</v>
      </c>
      <c r="AM22" s="79">
        <v>13.583239852208</v>
      </c>
      <c r="AN22" s="79">
        <v>15.237448001048</v>
      </c>
      <c r="AO22" s="79">
        <v>14.768470624336</v>
      </c>
      <c r="AP22" s="79">
        <v>14.330850713764</v>
      </c>
      <c r="AQ22" s="79">
        <v>15.7235294502</v>
      </c>
      <c r="AR22" s="79">
        <v>16.540778320976</v>
      </c>
      <c r="AS22" s="80">
        <v>16.631185561016</v>
      </c>
      <c r="AT22" s="15">
        <v>0.008</v>
      </c>
      <c r="AU22" s="205">
        <v>0.005</v>
      </c>
    </row>
    <row r="23" ht="9.75" customHeight="1">
      <c r="A23" s="21" t="s">
        <v>198</v>
      </c>
      <c r="B23" s="79">
        <v>24.0119088564058</v>
      </c>
      <c r="C23" s="79">
        <v>33.1830610490111</v>
      </c>
      <c r="D23" s="79">
        <v>44.2350100315276</v>
      </c>
      <c r="E23" s="79">
        <v>53.784135855546</v>
      </c>
      <c r="F23" s="79">
        <v>63.764907566638</v>
      </c>
      <c r="G23" s="79">
        <v>69.0678776153625</v>
      </c>
      <c r="H23" s="79">
        <v>73.8038872169676</v>
      </c>
      <c r="I23" s="79">
        <v>74.0473022355976</v>
      </c>
      <c r="J23" s="79">
        <v>67.7835232158211</v>
      </c>
      <c r="K23" s="79">
        <v>71.0892805961593</v>
      </c>
      <c r="L23" s="79">
        <v>68.7375286615076</v>
      </c>
      <c r="M23" s="79">
        <v>63.8268952421897</v>
      </c>
      <c r="N23" s="79">
        <v>54.5650293780453</v>
      </c>
      <c r="O23" s="79">
        <v>58.1149577242763</v>
      </c>
      <c r="P23" s="79">
        <v>58.8338635712238</v>
      </c>
      <c r="Q23" s="79">
        <v>61.6028983949555</v>
      </c>
      <c r="R23" s="79">
        <v>56.3089997133849</v>
      </c>
      <c r="S23" s="79">
        <v>56.4269274863858</v>
      </c>
      <c r="T23" s="79">
        <v>49.8048294640298</v>
      </c>
      <c r="U23" s="79">
        <v>54.4425659214674</v>
      </c>
      <c r="V23" s="79">
        <v>54.9293959587274</v>
      </c>
      <c r="W23" s="79">
        <v>62.061758383491</v>
      </c>
      <c r="X23" s="79">
        <v>62.4707258526798</v>
      </c>
      <c r="Y23" s="79">
        <v>63.7240864144454</v>
      </c>
      <c r="Z23" s="79">
        <v>60.1945686443107</v>
      </c>
      <c r="AA23" s="79">
        <v>61.0125035826884</v>
      </c>
      <c r="AB23" s="79">
        <v>69.0557824591573</v>
      </c>
      <c r="AC23" s="79">
        <v>61.1092648323302</v>
      </c>
      <c r="AD23" s="79">
        <v>58.2873137002006</v>
      </c>
      <c r="AE23" s="79">
        <v>54.2029306391516</v>
      </c>
      <c r="AF23" s="79">
        <v>52.2964316423044</v>
      </c>
      <c r="AG23" s="79">
        <v>56.1842684150186</v>
      </c>
      <c r="AH23" s="79">
        <v>54.266430209229</v>
      </c>
      <c r="AI23" s="79">
        <v>52.2465391229578</v>
      </c>
      <c r="AJ23" s="79">
        <v>61.6089459730582</v>
      </c>
      <c r="AK23" s="79">
        <v>56.2885891372886</v>
      </c>
      <c r="AL23" s="79">
        <v>55.4109343651476</v>
      </c>
      <c r="AM23" s="79">
        <v>54.4917024935511</v>
      </c>
      <c r="AN23" s="79">
        <v>59.965510652527</v>
      </c>
      <c r="AO23" s="79">
        <v>56.4382583357218</v>
      </c>
      <c r="AP23" s="79">
        <v>63.4572465845037</v>
      </c>
      <c r="AQ23" s="79">
        <v>57.7768223941912</v>
      </c>
      <c r="AR23" s="79">
        <v>57.4663227285755</v>
      </c>
      <c r="AS23" s="80">
        <v>61.8133180471959</v>
      </c>
      <c r="AT23" s="15">
        <v>0.079</v>
      </c>
      <c r="AU23" s="205">
        <v>0.02</v>
      </c>
    </row>
    <row r="24" ht="9.75" customHeight="1">
      <c r="A24" s="21" t="s">
        <v>88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2.39</v>
      </c>
      <c r="J24" s="79">
        <v>12.781</v>
      </c>
      <c r="K24" s="79">
        <v>18.603</v>
      </c>
      <c r="L24" s="79">
        <v>22.579</v>
      </c>
      <c r="M24" s="79">
        <v>22.456</v>
      </c>
      <c r="N24" s="79">
        <v>21.564</v>
      </c>
      <c r="O24" s="79">
        <v>21.252</v>
      </c>
      <c r="P24" s="79">
        <v>23.367</v>
      </c>
      <c r="Q24" s="79">
        <v>23.567</v>
      </c>
      <c r="R24" s="79">
        <v>23.481</v>
      </c>
      <c r="S24" s="79">
        <v>25.336</v>
      </c>
      <c r="T24" s="79">
        <v>25.497</v>
      </c>
      <c r="U24" s="79">
        <v>25.864</v>
      </c>
      <c r="V24" s="79">
        <v>22.931</v>
      </c>
      <c r="W24" s="79">
        <v>22.524</v>
      </c>
      <c r="X24" s="79">
        <v>23.251</v>
      </c>
      <c r="Y24" s="79">
        <v>22.324</v>
      </c>
      <c r="Z24" s="79">
        <v>24.158</v>
      </c>
      <c r="AA24" s="79">
        <v>25.033</v>
      </c>
      <c r="AB24" s="79">
        <v>33.666</v>
      </c>
      <c r="AC24" s="79">
        <v>38.655</v>
      </c>
      <c r="AD24" s="79">
        <v>39.771</v>
      </c>
      <c r="AE24" s="79">
        <v>43.631</v>
      </c>
      <c r="AF24" s="79">
        <v>44.773</v>
      </c>
      <c r="AG24" s="79">
        <v>48.506</v>
      </c>
      <c r="AH24" s="79">
        <v>58.951</v>
      </c>
      <c r="AI24" s="79">
        <v>65.812</v>
      </c>
      <c r="AJ24" s="79">
        <v>71.2609839</v>
      </c>
      <c r="AK24" s="79">
        <v>77.2583382</v>
      </c>
      <c r="AL24" s="79">
        <v>79.8014664</v>
      </c>
      <c r="AM24" s="79">
        <v>81.2789046</v>
      </c>
      <c r="AN24" s="79">
        <v>90.0992772</v>
      </c>
      <c r="AO24" s="79">
        <v>93.9504159</v>
      </c>
      <c r="AP24" s="79">
        <v>96.5252529</v>
      </c>
      <c r="AQ24" s="79">
        <v>91.1396826</v>
      </c>
      <c r="AR24" s="79">
        <v>103.2542766</v>
      </c>
      <c r="AS24" s="80">
        <v>97.8712532999999</v>
      </c>
      <c r="AT24" s="81" t="s">
        <v>459</v>
      </c>
      <c r="AU24" s="205">
        <v>0.032</v>
      </c>
    </row>
    <row r="25" ht="9.75" customHeight="1">
      <c r="A25" s="21" t="s">
        <v>200</v>
      </c>
      <c r="B25" s="79">
        <v>4.402</v>
      </c>
      <c r="C25" s="79">
        <v>4.54</v>
      </c>
      <c r="D25" s="79">
        <v>4.803</v>
      </c>
      <c r="E25" s="79">
        <v>4.87</v>
      </c>
      <c r="F25" s="79">
        <v>4.715</v>
      </c>
      <c r="G25" s="79">
        <v>4.851</v>
      </c>
      <c r="H25" s="79">
        <v>5.283</v>
      </c>
      <c r="I25" s="79">
        <v>5.56</v>
      </c>
      <c r="J25" s="79">
        <v>5.964</v>
      </c>
      <c r="K25" s="79">
        <v>5.348</v>
      </c>
      <c r="L25" s="79">
        <v>4.543</v>
      </c>
      <c r="M25" s="79">
        <v>4.037</v>
      </c>
      <c r="N25" s="79">
        <v>3.724</v>
      </c>
      <c r="O25" s="79">
        <v>3.638</v>
      </c>
      <c r="P25" s="79">
        <v>3.996</v>
      </c>
      <c r="Q25" s="79">
        <v>4.134</v>
      </c>
      <c r="R25" s="79">
        <v>3.752</v>
      </c>
      <c r="S25" s="79">
        <v>3.769</v>
      </c>
      <c r="T25" s="79">
        <v>3.74</v>
      </c>
      <c r="U25" s="79">
        <v>3.463</v>
      </c>
      <c r="V25" s="79">
        <v>2.377</v>
      </c>
      <c r="W25" s="79">
        <v>2.658</v>
      </c>
      <c r="X25" s="79">
        <v>2.537</v>
      </c>
      <c r="Y25" s="79">
        <v>3.271</v>
      </c>
      <c r="Z25" s="79">
        <v>3.068</v>
      </c>
      <c r="AA25" s="79">
        <v>3.138</v>
      </c>
      <c r="AB25" s="79">
        <v>3.243</v>
      </c>
      <c r="AC25" s="79">
        <v>3.204</v>
      </c>
      <c r="AD25" s="79">
        <v>3.248</v>
      </c>
      <c r="AE25" s="79">
        <v>3.102</v>
      </c>
      <c r="AF25" s="79">
        <v>3.306</v>
      </c>
      <c r="AG25" s="79">
        <v>3.491</v>
      </c>
      <c r="AH25" s="79">
        <v>3.568</v>
      </c>
      <c r="AI25" s="79">
        <v>3.611</v>
      </c>
      <c r="AJ25" s="79">
        <v>3.9255803955288</v>
      </c>
      <c r="AK25" s="79">
        <v>3.88435081685296</v>
      </c>
      <c r="AL25" s="79">
        <v>3.88035253654342</v>
      </c>
      <c r="AM25" s="79">
        <v>3.89669914875322</v>
      </c>
      <c r="AN25" s="79">
        <v>3.6898586032292</v>
      </c>
      <c r="AO25" s="79">
        <v>3.67989872933983</v>
      </c>
      <c r="AP25" s="79">
        <v>3.69296359988535</v>
      </c>
      <c r="AQ25" s="79">
        <v>3.84983758479029</v>
      </c>
      <c r="AR25" s="79">
        <v>3.82750549345562</v>
      </c>
      <c r="AS25" s="80">
        <v>3.76322960494889</v>
      </c>
      <c r="AT25" s="81" t="s">
        <v>212</v>
      </c>
      <c r="AU25" s="205">
        <v>0.001</v>
      </c>
    </row>
    <row r="26" ht="9.75" customHeight="1">
      <c r="A26" s="21" t="s">
        <v>89</v>
      </c>
      <c r="B26" s="79">
        <v>21.0</v>
      </c>
      <c r="C26" s="79">
        <v>22.442</v>
      </c>
      <c r="D26" s="79">
        <v>22.956</v>
      </c>
      <c r="E26" s="79">
        <v>24.304</v>
      </c>
      <c r="F26" s="79">
        <v>25.084</v>
      </c>
      <c r="G26" s="79">
        <v>27.248</v>
      </c>
      <c r="H26" s="79">
        <v>29.722</v>
      </c>
      <c r="I26" s="79">
        <v>31.476</v>
      </c>
      <c r="J26" s="79">
        <v>31.691</v>
      </c>
      <c r="K26" s="79">
        <v>30.281</v>
      </c>
      <c r="L26" s="79">
        <v>31.267</v>
      </c>
      <c r="M26" s="79">
        <v>32.91</v>
      </c>
      <c r="N26" s="79">
        <v>33.275</v>
      </c>
      <c r="O26" s="79">
        <v>33.02</v>
      </c>
      <c r="P26" s="79">
        <v>32.784</v>
      </c>
      <c r="Q26" s="79">
        <v>31.336</v>
      </c>
      <c r="R26" s="79">
        <v>31.712</v>
      </c>
      <c r="S26" s="79">
        <v>30.139</v>
      </c>
      <c r="T26" s="79">
        <v>29.515</v>
      </c>
      <c r="U26" s="79">
        <v>26.458</v>
      </c>
      <c r="V26" s="79">
        <v>25.502</v>
      </c>
      <c r="W26" s="79">
        <v>22.014</v>
      </c>
      <c r="X26" s="79">
        <v>19.604</v>
      </c>
      <c r="Y26" s="79">
        <v>18.532</v>
      </c>
      <c r="Z26" s="79">
        <v>16.812</v>
      </c>
      <c r="AA26" s="79">
        <v>16.239</v>
      </c>
      <c r="AB26" s="79">
        <v>15.524</v>
      </c>
      <c r="AC26" s="79">
        <v>13.469</v>
      </c>
      <c r="AD26" s="79">
        <v>12.629</v>
      </c>
      <c r="AE26" s="79">
        <v>12.624</v>
      </c>
      <c r="AF26" s="79">
        <v>12.375</v>
      </c>
      <c r="AG26" s="79">
        <v>12.211</v>
      </c>
      <c r="AH26" s="79">
        <v>11.904</v>
      </c>
      <c r="AI26" s="79">
        <v>11.726</v>
      </c>
      <c r="AJ26" s="79">
        <v>11.513</v>
      </c>
      <c r="AK26" s="79">
        <v>11.16</v>
      </c>
      <c r="AL26" s="79">
        <v>10.7478</v>
      </c>
      <c r="AM26" s="79">
        <v>10.3707</v>
      </c>
      <c r="AN26" s="79">
        <v>10.27989</v>
      </c>
      <c r="AO26" s="79">
        <v>10.1268</v>
      </c>
      <c r="AP26" s="79">
        <v>9.7695</v>
      </c>
      <c r="AQ26" s="79">
        <v>9.8109</v>
      </c>
      <c r="AR26" s="79">
        <v>9.8415</v>
      </c>
      <c r="AS26" s="80">
        <v>9.8739</v>
      </c>
      <c r="AT26" s="15">
        <v>0.006</v>
      </c>
      <c r="AU26" s="205">
        <v>0.003</v>
      </c>
    </row>
    <row r="27" ht="9.75" customHeight="1">
      <c r="A27" s="21" t="s">
        <v>90</v>
      </c>
      <c r="B27" s="85" t="s">
        <v>84</v>
      </c>
      <c r="C27" s="85" t="s">
        <v>84</v>
      </c>
      <c r="D27" s="85" t="s">
        <v>84</v>
      </c>
      <c r="E27" s="85" t="s">
        <v>84</v>
      </c>
      <c r="F27" s="85" t="s">
        <v>84</v>
      </c>
      <c r="G27" s="85" t="s">
        <v>84</v>
      </c>
      <c r="H27" s="85" t="s">
        <v>84</v>
      </c>
      <c r="I27" s="85" t="s">
        <v>84</v>
      </c>
      <c r="J27" s="85" t="s">
        <v>84</v>
      </c>
      <c r="K27" s="85" t="s">
        <v>84</v>
      </c>
      <c r="L27" s="85" t="s">
        <v>84</v>
      </c>
      <c r="M27" s="85" t="s">
        <v>84</v>
      </c>
      <c r="N27" s="85" t="s">
        <v>84</v>
      </c>
      <c r="O27" s="85" t="s">
        <v>84</v>
      </c>
      <c r="P27" s="85" t="s">
        <v>84</v>
      </c>
      <c r="Q27" s="79">
        <v>376.305883272799</v>
      </c>
      <c r="R27" s="79">
        <v>409.683258919999</v>
      </c>
      <c r="S27" s="79">
        <v>443.321268051999</v>
      </c>
      <c r="T27" s="79">
        <v>480.380091672</v>
      </c>
      <c r="U27" s="79">
        <v>501.556562312</v>
      </c>
      <c r="V27" s="79">
        <v>531.073178974056</v>
      </c>
      <c r="W27" s="79">
        <v>523.742414233616</v>
      </c>
      <c r="X27" s="79">
        <v>524.556943649221</v>
      </c>
      <c r="Y27" s="79">
        <v>503.623537668188</v>
      </c>
      <c r="Z27" s="79">
        <v>494.66371409654</v>
      </c>
      <c r="AA27" s="79">
        <v>479.350561083177</v>
      </c>
      <c r="AB27" s="79">
        <v>489.206367011991</v>
      </c>
      <c r="AC27" s="79">
        <v>463.711596303573</v>
      </c>
      <c r="AD27" s="79">
        <v>479.432014024738</v>
      </c>
      <c r="AE27" s="79">
        <v>482.201414037793</v>
      </c>
      <c r="AF27" s="79">
        <v>475.685178712958</v>
      </c>
      <c r="AG27" s="79">
        <v>473.648855173947</v>
      </c>
      <c r="AH27" s="79">
        <v>484.970814050848</v>
      </c>
      <c r="AI27" s="79">
        <v>505.415502382518</v>
      </c>
      <c r="AJ27" s="79">
        <v>516.004384785375</v>
      </c>
      <c r="AK27" s="79">
        <v>522.113355402407</v>
      </c>
      <c r="AL27" s="79">
        <v>535.671197525142</v>
      </c>
      <c r="AM27" s="79">
        <v>532.865143688385</v>
      </c>
      <c r="AN27" s="79">
        <v>541.580608435352</v>
      </c>
      <c r="AO27" s="79">
        <v>474.917892003458</v>
      </c>
      <c r="AP27" s="79">
        <v>530.007448686679</v>
      </c>
      <c r="AQ27" s="79">
        <v>546.341125604852</v>
      </c>
      <c r="AR27" s="79">
        <v>533.079364924689</v>
      </c>
      <c r="AS27" s="80">
        <v>544.27604917747</v>
      </c>
      <c r="AT27" s="15">
        <v>0.024</v>
      </c>
      <c r="AU27" s="205">
        <v>0.179</v>
      </c>
    </row>
    <row r="28" ht="9.75" customHeight="1">
      <c r="A28" s="21" t="s">
        <v>91</v>
      </c>
      <c r="B28" s="85" t="s">
        <v>84</v>
      </c>
      <c r="C28" s="85" t="s">
        <v>84</v>
      </c>
      <c r="D28" s="85" t="s">
        <v>84</v>
      </c>
      <c r="E28" s="85" t="s">
        <v>84</v>
      </c>
      <c r="F28" s="85" t="s">
        <v>84</v>
      </c>
      <c r="G28" s="85" t="s">
        <v>84</v>
      </c>
      <c r="H28" s="85" t="s">
        <v>84</v>
      </c>
      <c r="I28" s="85" t="s">
        <v>84</v>
      </c>
      <c r="J28" s="85" t="s">
        <v>84</v>
      </c>
      <c r="K28" s="85" t="s">
        <v>84</v>
      </c>
      <c r="L28" s="85" t="s">
        <v>84</v>
      </c>
      <c r="M28" s="85" t="s">
        <v>84</v>
      </c>
      <c r="N28" s="85" t="s">
        <v>84</v>
      </c>
      <c r="O28" s="85" t="s">
        <v>84</v>
      </c>
      <c r="P28" s="85" t="s">
        <v>84</v>
      </c>
      <c r="Q28" s="79">
        <v>67.7565612515999</v>
      </c>
      <c r="R28" s="79">
        <v>68.986425508</v>
      </c>
      <c r="S28" s="79">
        <v>71.755656284</v>
      </c>
      <c r="T28" s="79">
        <v>71.9185522119999</v>
      </c>
      <c r="U28" s="79">
        <v>73.221719636</v>
      </c>
      <c r="V28" s="79">
        <v>71.5113123919999</v>
      </c>
      <c r="W28" s="79">
        <v>68.6606336519999</v>
      </c>
      <c r="X28" s="79">
        <v>48.950226364</v>
      </c>
      <c r="Y28" s="79">
        <v>53.185520492</v>
      </c>
      <c r="Z28" s="79">
        <v>29.0769169416651</v>
      </c>
      <c r="AA28" s="79">
        <v>26.307692372</v>
      </c>
      <c r="AB28" s="79">
        <v>28.6694598103524</v>
      </c>
      <c r="AC28" s="79">
        <v>14.090255627203</v>
      </c>
      <c r="AD28" s="79">
        <v>10.8325388545338</v>
      </c>
      <c r="AE28" s="79">
        <v>18.5703437856656</v>
      </c>
      <c r="AF28" s="79">
        <v>38.2805974057919</v>
      </c>
      <c r="AG28" s="79">
        <v>41.7827884605067</v>
      </c>
      <c r="AH28" s="79">
        <v>43.5746296920361</v>
      </c>
      <c r="AI28" s="79">
        <v>48.1243440090399</v>
      </c>
      <c r="AJ28" s="79">
        <v>47.484163012</v>
      </c>
      <c r="AK28" s="79">
        <v>51.31221732</v>
      </c>
      <c r="AL28" s="79">
        <v>54.325791988</v>
      </c>
      <c r="AM28" s="79">
        <v>58.8868779719999</v>
      </c>
      <c r="AN28" s="79">
        <v>59.45701372</v>
      </c>
      <c r="AO28" s="79">
        <v>32.742081528</v>
      </c>
      <c r="AP28" s="79">
        <v>38.117647152</v>
      </c>
      <c r="AQ28" s="79">
        <v>53.59357479164</v>
      </c>
      <c r="AR28" s="79">
        <v>56.0588792320554</v>
      </c>
      <c r="AS28" s="80">
        <v>56.1149381112874</v>
      </c>
      <c r="AT28" s="15">
        <v>0.004</v>
      </c>
      <c r="AU28" s="205">
        <v>0.018</v>
      </c>
    </row>
    <row r="29" ht="9.75" customHeight="1">
      <c r="A29" s="21" t="s">
        <v>210</v>
      </c>
      <c r="B29" s="85" t="s">
        <v>84</v>
      </c>
      <c r="C29" s="85" t="s">
        <v>84</v>
      </c>
      <c r="D29" s="85" t="s">
        <v>84</v>
      </c>
      <c r="E29" s="85" t="s">
        <v>84</v>
      </c>
      <c r="F29" s="85" t="s">
        <v>84</v>
      </c>
      <c r="G29" s="85" t="s">
        <v>84</v>
      </c>
      <c r="H29" s="85" t="s">
        <v>84</v>
      </c>
      <c r="I29" s="85" t="s">
        <v>84</v>
      </c>
      <c r="J29" s="85" t="s">
        <v>84</v>
      </c>
      <c r="K29" s="85" t="s">
        <v>84</v>
      </c>
      <c r="L29" s="85" t="s">
        <v>84</v>
      </c>
      <c r="M29" s="85" t="s">
        <v>84</v>
      </c>
      <c r="N29" s="85" t="s">
        <v>84</v>
      </c>
      <c r="O29" s="85" t="s">
        <v>84</v>
      </c>
      <c r="P29" s="85" t="s">
        <v>84</v>
      </c>
      <c r="Q29" s="79">
        <v>34.9248869632</v>
      </c>
      <c r="R29" s="79">
        <v>32.334841708</v>
      </c>
      <c r="S29" s="79">
        <v>28.995475184</v>
      </c>
      <c r="T29" s="79">
        <v>26.389140336</v>
      </c>
      <c r="U29" s="79">
        <v>25.085972912</v>
      </c>
      <c r="V29" s="79">
        <v>22.886877884</v>
      </c>
      <c r="W29" s="79">
        <v>19.873303216</v>
      </c>
      <c r="X29" s="79">
        <v>17.10407244</v>
      </c>
      <c r="Y29" s="79">
        <v>15.638009088</v>
      </c>
      <c r="Z29" s="79">
        <v>14.823529448</v>
      </c>
      <c r="AA29" s="79">
        <v>14.8236784570501</v>
      </c>
      <c r="AB29" s="79">
        <v>14.9866613144621</v>
      </c>
      <c r="AC29" s="79">
        <v>15.2088224625164</v>
      </c>
      <c r="AD29" s="79">
        <v>14.6354720692597</v>
      </c>
      <c r="AE29" s="79">
        <v>14.7518883971461</v>
      </c>
      <c r="AF29" s="79">
        <v>14.5656222790437</v>
      </c>
      <c r="AG29" s="79">
        <v>14.9051698898285</v>
      </c>
      <c r="AH29" s="79">
        <v>15.312217232</v>
      </c>
      <c r="AI29" s="79">
        <v>15.800905016</v>
      </c>
      <c r="AJ29" s="79">
        <v>16.533936692</v>
      </c>
      <c r="AK29" s="79">
        <v>16.69683262</v>
      </c>
      <c r="AL29" s="79">
        <v>16.859728548</v>
      </c>
      <c r="AM29" s="79">
        <v>16.859728548</v>
      </c>
      <c r="AN29" s="79">
        <v>17.10407244</v>
      </c>
      <c r="AO29" s="79">
        <v>17.348416332</v>
      </c>
      <c r="AP29" s="79">
        <v>16.6642534344</v>
      </c>
      <c r="AQ29" s="79">
        <v>16.78968329896</v>
      </c>
      <c r="AR29" s="79">
        <v>16.72859732596</v>
      </c>
      <c r="AS29" s="80">
        <v>17.348416332</v>
      </c>
      <c r="AT29" s="15">
        <v>0.04</v>
      </c>
      <c r="AU29" s="205">
        <v>0.006</v>
      </c>
    </row>
    <row r="30" ht="9.75" customHeight="1">
      <c r="A30" s="21" t="s">
        <v>92</v>
      </c>
      <c r="B30" s="79">
        <v>9.415</v>
      </c>
      <c r="C30" s="79">
        <v>15.646</v>
      </c>
      <c r="D30" s="79">
        <v>22.576</v>
      </c>
      <c r="E30" s="79">
        <v>24.512</v>
      </c>
      <c r="F30" s="79">
        <v>29.562</v>
      </c>
      <c r="G30" s="79">
        <v>30.783</v>
      </c>
      <c r="H30" s="79">
        <v>32.599</v>
      </c>
      <c r="I30" s="79">
        <v>34.061</v>
      </c>
      <c r="J30" s="79">
        <v>32.617</v>
      </c>
      <c r="K30" s="79">
        <v>32.936</v>
      </c>
      <c r="L30" s="79">
        <v>31.311</v>
      </c>
      <c r="M30" s="79">
        <v>31.241</v>
      </c>
      <c r="N30" s="79">
        <v>31.753</v>
      </c>
      <c r="O30" s="79">
        <v>32.741</v>
      </c>
      <c r="P30" s="79">
        <v>32.007</v>
      </c>
      <c r="Q30" s="79">
        <v>35.711</v>
      </c>
      <c r="R30" s="79">
        <v>37.545</v>
      </c>
      <c r="S30" s="79">
        <v>39.307</v>
      </c>
      <c r="T30" s="79">
        <v>37.853</v>
      </c>
      <c r="U30" s="79">
        <v>37.069</v>
      </c>
      <c r="V30" s="79">
        <v>40.932</v>
      </c>
      <c r="W30" s="79">
        <v>45.574</v>
      </c>
      <c r="X30" s="79">
        <v>46.345</v>
      </c>
      <c r="Y30" s="79">
        <v>54.488</v>
      </c>
      <c r="Z30" s="79">
        <v>58.172</v>
      </c>
      <c r="AA30" s="79">
        <v>63.726</v>
      </c>
      <c r="AB30" s="79">
        <v>75.762</v>
      </c>
      <c r="AC30" s="208">
        <v>77.298</v>
      </c>
      <c r="AD30" s="208">
        <v>81.14499899999991</v>
      </c>
      <c r="AE30" s="208">
        <v>89.1767196</v>
      </c>
      <c r="AF30" s="208">
        <v>97.53700319999999</v>
      </c>
      <c r="AG30" s="208">
        <v>95.24325420000001</v>
      </c>
      <c r="AH30" s="208">
        <v>93.24478620000001</v>
      </c>
      <c r="AI30" s="208">
        <v>92.64245939999991</v>
      </c>
      <c r="AJ30" s="208">
        <v>86.7225978</v>
      </c>
      <c r="AK30" s="208">
        <v>79.35295680000002</v>
      </c>
      <c r="AL30" s="208">
        <v>71.9652816</v>
      </c>
      <c r="AM30" s="208">
        <v>64.86832080000002</v>
      </c>
      <c r="AN30" s="208">
        <v>62.66683260000001</v>
      </c>
      <c r="AO30" s="208">
        <v>53.712891</v>
      </c>
      <c r="AP30" s="208">
        <v>51.42092219999995</v>
      </c>
      <c r="AQ30" s="208">
        <v>40.71472199999995</v>
      </c>
      <c r="AR30" s="208">
        <v>34.99207559999995</v>
      </c>
      <c r="AS30" s="209">
        <v>32.8293648</v>
      </c>
      <c r="AT30" s="210" t="s">
        <v>460</v>
      </c>
      <c r="AU30" s="205">
        <v>0.011</v>
      </c>
    </row>
    <row r="31" ht="9.75" customHeight="1">
      <c r="A31" s="21" t="s">
        <v>93</v>
      </c>
      <c r="B31" s="85" t="s">
        <v>84</v>
      </c>
      <c r="C31" s="85" t="s">
        <v>84</v>
      </c>
      <c r="D31" s="85" t="s">
        <v>84</v>
      </c>
      <c r="E31" s="85" t="s">
        <v>84</v>
      </c>
      <c r="F31" s="85" t="s">
        <v>84</v>
      </c>
      <c r="G31" s="85" t="s">
        <v>84</v>
      </c>
      <c r="H31" s="85" t="s">
        <v>84</v>
      </c>
      <c r="I31" s="85" t="s">
        <v>84</v>
      </c>
      <c r="J31" s="85" t="s">
        <v>84</v>
      </c>
      <c r="K31" s="85" t="s">
        <v>84</v>
      </c>
      <c r="L31" s="85" t="s">
        <v>84</v>
      </c>
      <c r="M31" s="85" t="s">
        <v>84</v>
      </c>
      <c r="N31" s="85" t="s">
        <v>84</v>
      </c>
      <c r="O31" s="85" t="s">
        <v>84</v>
      </c>
      <c r="P31" s="85" t="s">
        <v>84</v>
      </c>
      <c r="Q31" s="79">
        <v>28.1728507476</v>
      </c>
      <c r="R31" s="79">
        <v>31.438914104</v>
      </c>
      <c r="S31" s="79">
        <v>32.416289672</v>
      </c>
      <c r="T31" s="79">
        <v>32.497737636</v>
      </c>
      <c r="U31" s="79">
        <v>33.475113204</v>
      </c>
      <c r="V31" s="79">
        <v>33.230769312</v>
      </c>
      <c r="W31" s="79">
        <v>34.111954834516</v>
      </c>
      <c r="X31" s="79">
        <v>34.86217203092</v>
      </c>
      <c r="Y31" s="79">
        <v>36.679764795544</v>
      </c>
      <c r="Z31" s="79">
        <v>38.42796389484</v>
      </c>
      <c r="AA31" s="79">
        <v>39.54950235912</v>
      </c>
      <c r="AB31" s="79">
        <v>39.89076932828</v>
      </c>
      <c r="AC31" s="208">
        <v>41.7371946721599</v>
      </c>
      <c r="AD31" s="208">
        <v>44.6253394755999</v>
      </c>
      <c r="AE31" s="208">
        <v>45.26959287084</v>
      </c>
      <c r="AF31" s="208">
        <v>45.9488688906</v>
      </c>
      <c r="AG31" s="208">
        <v>46.76253405096</v>
      </c>
      <c r="AH31" s="208">
        <v>46.72914038572</v>
      </c>
      <c r="AI31" s="208">
        <v>46.82199106468</v>
      </c>
      <c r="AJ31" s="208">
        <v>48.7588236486</v>
      </c>
      <c r="AK31" s="208">
        <v>48.6130317930399</v>
      </c>
      <c r="AL31" s="208">
        <v>49.031674328</v>
      </c>
      <c r="AM31" s="208">
        <v>53.185520492</v>
      </c>
      <c r="AN31" s="208">
        <v>55.954751268</v>
      </c>
      <c r="AO31" s="208">
        <v>54.000000132</v>
      </c>
      <c r="AP31" s="208">
        <v>53.674208276</v>
      </c>
      <c r="AQ31" s="208">
        <v>51.31221732</v>
      </c>
      <c r="AR31" s="208">
        <v>51.230769356</v>
      </c>
      <c r="AS31" s="209">
        <v>49.68325804</v>
      </c>
      <c r="AT31" s="210" t="s">
        <v>319</v>
      </c>
      <c r="AU31" s="205">
        <v>0.016</v>
      </c>
    </row>
    <row r="32" ht="9.75" customHeight="1">
      <c r="A32" s="21" t="s">
        <v>94</v>
      </c>
      <c r="B32" s="79">
        <v>174.121585065509</v>
      </c>
      <c r="C32" s="79">
        <v>186.503373214417</v>
      </c>
      <c r="D32" s="79">
        <v>194.47630218422</v>
      </c>
      <c r="E32" s="79">
        <v>207.562661030022</v>
      </c>
      <c r="F32" s="79">
        <v>227.581288423036</v>
      </c>
      <c r="G32" s="79">
        <v>251.006138120029</v>
      </c>
      <c r="H32" s="79">
        <v>276.96207090872</v>
      </c>
      <c r="I32" s="79">
        <v>298.636289760023</v>
      </c>
      <c r="J32" s="79">
        <v>321.006863333083</v>
      </c>
      <c r="K32" s="79">
        <v>348.236417484543</v>
      </c>
      <c r="L32" s="79">
        <v>371.265471400226</v>
      </c>
      <c r="M32" s="79">
        <v>394.879827050899</v>
      </c>
      <c r="N32" s="79">
        <v>424.221138035188</v>
      </c>
      <c r="O32" s="79">
        <v>452.070220362101</v>
      </c>
      <c r="P32" s="79">
        <v>494.556111817169</v>
      </c>
      <c r="Q32" s="79">
        <v>17.304770481138</v>
      </c>
      <c r="R32" s="79">
        <v>15.9704249907164</v>
      </c>
      <c r="S32" s="79">
        <v>16.0427577508196</v>
      </c>
      <c r="T32" s="79">
        <v>15.5649747895824</v>
      </c>
      <c r="U32" s="79">
        <v>15.9810886315542</v>
      </c>
      <c r="V32" s="79">
        <v>14.6877818572134</v>
      </c>
      <c r="W32" s="79">
        <v>14.8619932001247</v>
      </c>
      <c r="X32" s="79">
        <v>14.5641805101919</v>
      </c>
      <c r="Y32" s="79">
        <v>14.8228426111458</v>
      </c>
      <c r="Z32" s="79">
        <v>14.2028284252786</v>
      </c>
      <c r="AA32" s="79">
        <v>14.2991683303026</v>
      </c>
      <c r="AB32" s="79">
        <v>13.0657634010834</v>
      </c>
      <c r="AC32" s="208">
        <v>11.9027670578819</v>
      </c>
      <c r="AD32" s="208">
        <v>11.0332184385768</v>
      </c>
      <c r="AE32" s="208">
        <v>10.2847503832836</v>
      </c>
      <c r="AF32" s="208">
        <v>10.0340449248346</v>
      </c>
      <c r="AG32" s="208">
        <v>9.85794795935871</v>
      </c>
      <c r="AH32" s="208">
        <v>10.0610450267637</v>
      </c>
      <c r="AI32" s="208">
        <v>9.54971755139079</v>
      </c>
      <c r="AJ32" s="208">
        <v>9.90774808876613</v>
      </c>
      <c r="AK32" s="208">
        <v>9.59635778439915</v>
      </c>
      <c r="AL32" s="208">
        <v>9.4227089033071</v>
      </c>
      <c r="AM32" s="208">
        <v>9.6070238268787</v>
      </c>
      <c r="AN32" s="208">
        <v>9.19700764673677</v>
      </c>
      <c r="AO32" s="208">
        <v>9.14414848340057</v>
      </c>
      <c r="AP32" s="208">
        <v>9.10286663033251</v>
      </c>
      <c r="AQ32" s="208">
        <v>8.53328997181126</v>
      </c>
      <c r="AR32" s="208">
        <v>7.82422257975501</v>
      </c>
      <c r="AS32" s="209">
        <v>6.7235266562287</v>
      </c>
      <c r="AT32" s="210" t="s">
        <v>461</v>
      </c>
      <c r="AU32" s="205">
        <v>0.002</v>
      </c>
    </row>
    <row r="33" ht="9.75" customHeight="1">
      <c r="A33" s="17" t="s">
        <v>95</v>
      </c>
      <c r="B33" s="82">
        <v>253.712679648484</v>
      </c>
      <c r="C33" s="82">
        <v>285.755822053626</v>
      </c>
      <c r="D33" s="82">
        <v>315.560308776366</v>
      </c>
      <c r="E33" s="82">
        <v>344.318240565705</v>
      </c>
      <c r="F33" s="82">
        <v>380.796595817705</v>
      </c>
      <c r="G33" s="82">
        <v>410.881024333843</v>
      </c>
      <c r="H33" s="82">
        <v>448.036108598602</v>
      </c>
      <c r="I33" s="82">
        <v>474.493187008519</v>
      </c>
      <c r="J33" s="82">
        <v>501.332481991724</v>
      </c>
      <c r="K33" s="82">
        <v>535.764943996437</v>
      </c>
      <c r="L33" s="82">
        <v>556.635790259499</v>
      </c>
      <c r="M33" s="82">
        <v>578.080904580277</v>
      </c>
      <c r="N33" s="82">
        <v>596.36934626104</v>
      </c>
      <c r="O33" s="82">
        <v>627.955129075199</v>
      </c>
      <c r="P33" s="82">
        <v>674.343133599915</v>
      </c>
      <c r="Q33" s="82">
        <v>724.953095058309</v>
      </c>
      <c r="R33" s="82">
        <v>756.677800054684</v>
      </c>
      <c r="S33" s="82">
        <v>794.914375840053</v>
      </c>
      <c r="T33" s="82">
        <v>819.285119407187</v>
      </c>
      <c r="U33" s="82">
        <v>841.806978609709</v>
      </c>
      <c r="V33" s="82">
        <v>865.09322090288</v>
      </c>
      <c r="W33" s="82">
        <v>860.409141744534</v>
      </c>
      <c r="X33" s="82">
        <v>839.131384877068</v>
      </c>
      <c r="Y33" s="82">
        <v>830.384366389908</v>
      </c>
      <c r="Z33" s="82">
        <v>797.426999464364</v>
      </c>
      <c r="AA33" s="82">
        <v>789.218335238112</v>
      </c>
      <c r="AB33" s="82">
        <v>829.529507221273</v>
      </c>
      <c r="AC33" s="211">
        <v>788.780243026478</v>
      </c>
      <c r="AD33" s="211">
        <v>801.842173596135</v>
      </c>
      <c r="AE33" s="211">
        <v>821.7081796884506</v>
      </c>
      <c r="AF33" s="211">
        <v>842.5991663713306</v>
      </c>
      <c r="AG33" s="211">
        <v>850.2861100129371</v>
      </c>
      <c r="AH33" s="211">
        <v>869.3243346259179</v>
      </c>
      <c r="AI33" s="211">
        <v>900.4830045597449</v>
      </c>
      <c r="AJ33" s="211">
        <v>922.7716516548</v>
      </c>
      <c r="AK33" s="211">
        <v>925.9512873713281</v>
      </c>
      <c r="AL33" s="211">
        <v>936.8373587229901</v>
      </c>
      <c r="AM33" s="211">
        <v>937.896451138728</v>
      </c>
      <c r="AN33" s="211">
        <v>966.9787973107469</v>
      </c>
      <c r="AO33" s="211">
        <v>859.2790150201762</v>
      </c>
      <c r="AP33" s="211">
        <v>924.235974191187</v>
      </c>
      <c r="AQ33" s="211">
        <v>930.8125035338938</v>
      </c>
      <c r="AR33" s="211">
        <v>925.2994750150501</v>
      </c>
      <c r="AS33" s="211">
        <v>929.61154657485</v>
      </c>
      <c r="AT33" s="212">
        <v>0.007</v>
      </c>
      <c r="AU33" s="206">
        <v>0.306</v>
      </c>
    </row>
    <row r="34" ht="9.75" customHeight="1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80"/>
      <c r="AT34" s="83"/>
      <c r="AU34" s="207"/>
    </row>
    <row r="35" ht="9.75" customHeight="1">
      <c r="A35" s="21" t="s">
        <v>438</v>
      </c>
      <c r="B35" s="79">
        <v>0.559</v>
      </c>
      <c r="C35" s="79">
        <v>0.815</v>
      </c>
      <c r="D35" s="79">
        <v>1.017</v>
      </c>
      <c r="E35" s="79">
        <v>1.442</v>
      </c>
      <c r="F35" s="79">
        <v>1.778</v>
      </c>
      <c r="G35" s="79">
        <v>1.871</v>
      </c>
      <c r="H35" s="79">
        <v>1.961</v>
      </c>
      <c r="I35" s="79">
        <v>2.127</v>
      </c>
      <c r="J35" s="79">
        <v>2.337</v>
      </c>
      <c r="K35" s="79">
        <v>2.591</v>
      </c>
      <c r="L35" s="79">
        <v>2.103</v>
      </c>
      <c r="M35" s="79">
        <v>1.95</v>
      </c>
      <c r="N35" s="79">
        <v>3.079</v>
      </c>
      <c r="O35" s="79">
        <v>3.227</v>
      </c>
      <c r="P35" s="79">
        <v>3.325</v>
      </c>
      <c r="Q35" s="79">
        <v>4.059</v>
      </c>
      <c r="R35" s="79">
        <v>4.647</v>
      </c>
      <c r="S35" s="79">
        <v>4.515</v>
      </c>
      <c r="T35" s="79">
        <v>4.796</v>
      </c>
      <c r="U35" s="79">
        <v>4.989</v>
      </c>
      <c r="V35" s="79">
        <v>5.225</v>
      </c>
      <c r="W35" s="79">
        <v>4.981</v>
      </c>
      <c r="X35" s="79">
        <v>5.82</v>
      </c>
      <c r="Y35" s="79">
        <v>6.234</v>
      </c>
      <c r="Z35" s="79">
        <v>6.382</v>
      </c>
      <c r="AA35" s="79">
        <v>6.488</v>
      </c>
      <c r="AB35" s="79">
        <v>6.681</v>
      </c>
      <c r="AC35" s="79">
        <v>7.173</v>
      </c>
      <c r="AD35" s="79">
        <v>7.542</v>
      </c>
      <c r="AE35" s="79">
        <v>7.804</v>
      </c>
      <c r="AF35" s="79">
        <v>7.889</v>
      </c>
      <c r="AG35" s="79">
        <v>8.215</v>
      </c>
      <c r="AH35" s="79">
        <v>8.512</v>
      </c>
      <c r="AI35" s="79">
        <v>8.665</v>
      </c>
      <c r="AJ35" s="79">
        <v>8.782</v>
      </c>
      <c r="AK35" s="79">
        <v>9.63879649923825</v>
      </c>
      <c r="AL35" s="79">
        <v>10.1967225735996</v>
      </c>
      <c r="AM35" s="79">
        <v>10.6092249445863</v>
      </c>
      <c r="AN35" s="79">
        <v>11.3850741551593</v>
      </c>
      <c r="AO35" s="79">
        <v>11.4948989058037</v>
      </c>
      <c r="AP35" s="79">
        <v>11.7745162745958</v>
      </c>
      <c r="AQ35" s="79">
        <v>11.9596540202932</v>
      </c>
      <c r="AR35" s="79">
        <v>12.3649147816452</v>
      </c>
      <c r="AS35" s="80">
        <v>14.1995357426322</v>
      </c>
      <c r="AT35" s="15">
        <v>0.152</v>
      </c>
      <c r="AU35" s="205">
        <v>0.005</v>
      </c>
    </row>
    <row r="36" ht="9.75" customHeight="1">
      <c r="A36" s="21" t="s">
        <v>96</v>
      </c>
      <c r="B36" s="79">
        <v>3.33076596689398</v>
      </c>
      <c r="C36" s="79">
        <v>8.0560717321271</v>
      </c>
      <c r="D36" s="79">
        <v>10.8633043717365</v>
      </c>
      <c r="E36" s="79">
        <v>12.0045676321084</v>
      </c>
      <c r="F36" s="79">
        <v>12.4561231509394</v>
      </c>
      <c r="G36" s="79">
        <v>12.9762492187734</v>
      </c>
      <c r="H36" s="79">
        <v>13.2201031059606</v>
      </c>
      <c r="I36" s="79">
        <v>13.4246279055261</v>
      </c>
      <c r="J36" s="79">
        <v>8.40960759849446</v>
      </c>
      <c r="K36" s="79">
        <v>8.10006184734424</v>
      </c>
      <c r="L36" s="79">
        <v>4.32171907325904</v>
      </c>
      <c r="M36" s="79">
        <v>4.69585654340736</v>
      </c>
      <c r="N36" s="79">
        <v>6.43111935726169</v>
      </c>
      <c r="O36" s="79">
        <v>7.34989930827486</v>
      </c>
      <c r="P36" s="79">
        <v>8.55583313363605</v>
      </c>
      <c r="Q36" s="79">
        <v>9.23006275166555</v>
      </c>
      <c r="R36" s="79">
        <v>8.8670484253459</v>
      </c>
      <c r="S36" s="79">
        <v>10.8550452652594</v>
      </c>
      <c r="T36" s="79">
        <v>11.784775961248</v>
      </c>
      <c r="U36" s="79">
        <v>14.88105</v>
      </c>
      <c r="V36" s="79">
        <v>23.55345</v>
      </c>
      <c r="W36" s="79">
        <v>27.82395</v>
      </c>
      <c r="X36" s="79">
        <v>29.44836</v>
      </c>
      <c r="Y36" s="79">
        <v>15.73515</v>
      </c>
      <c r="Z36" s="79">
        <v>24.995565</v>
      </c>
      <c r="AA36" s="79">
        <v>30.36654</v>
      </c>
      <c r="AB36" s="79">
        <v>35.713548</v>
      </c>
      <c r="AC36" s="79">
        <v>37.524555</v>
      </c>
      <c r="AD36" s="79">
        <v>42.3765</v>
      </c>
      <c r="AE36" s="79">
        <v>50.48388</v>
      </c>
      <c r="AF36" s="79">
        <v>53.682318</v>
      </c>
      <c r="AG36" s="79">
        <v>59.6556</v>
      </c>
      <c r="AH36" s="79">
        <v>70.939575</v>
      </c>
      <c r="AI36" s="79">
        <v>74.4085349999999</v>
      </c>
      <c r="AJ36" s="79">
        <v>86.7507839999999</v>
      </c>
      <c r="AK36" s="79">
        <v>92.09169</v>
      </c>
      <c r="AL36" s="79">
        <v>100.31715</v>
      </c>
      <c r="AM36" s="79">
        <v>112.47066</v>
      </c>
      <c r="AN36" s="79">
        <v>119.161889999999</v>
      </c>
      <c r="AO36" s="79">
        <v>129.77973</v>
      </c>
      <c r="AP36" s="79">
        <v>137.13093</v>
      </c>
      <c r="AQ36" s="79">
        <v>143.87616</v>
      </c>
      <c r="AR36" s="79">
        <v>149.06943</v>
      </c>
      <c r="AS36" s="80">
        <v>149.897664855006</v>
      </c>
      <c r="AT36" s="15">
        <v>0.008</v>
      </c>
      <c r="AU36" s="205">
        <v>0.049</v>
      </c>
    </row>
    <row r="37" ht="9.75" customHeight="1">
      <c r="A37" s="21" t="s">
        <v>97</v>
      </c>
      <c r="B37" s="79">
        <v>0.706</v>
      </c>
      <c r="C37" s="79">
        <v>0.833</v>
      </c>
      <c r="D37" s="79">
        <v>0.842</v>
      </c>
      <c r="E37" s="79">
        <v>0.819</v>
      </c>
      <c r="F37" s="79">
        <v>0.752</v>
      </c>
      <c r="G37" s="79">
        <v>1.169</v>
      </c>
      <c r="H37" s="79">
        <v>1.622</v>
      </c>
      <c r="I37" s="79">
        <v>1.06</v>
      </c>
      <c r="J37" s="79">
        <v>1.099</v>
      </c>
      <c r="K37" s="79">
        <v>1.576</v>
      </c>
      <c r="L37" s="79">
        <v>1.153</v>
      </c>
      <c r="M37" s="79">
        <v>0.558</v>
      </c>
      <c r="N37" s="79">
        <v>0.612</v>
      </c>
      <c r="O37" s="79">
        <v>0.423</v>
      </c>
      <c r="P37" s="79">
        <v>0.531</v>
      </c>
      <c r="Q37" s="79">
        <v>0.765</v>
      </c>
      <c r="R37" s="79">
        <v>1.395</v>
      </c>
      <c r="S37" s="79">
        <v>3.375</v>
      </c>
      <c r="T37" s="79">
        <v>5.04</v>
      </c>
      <c r="U37" s="79">
        <v>5.805</v>
      </c>
      <c r="V37" s="79">
        <v>3.582</v>
      </c>
      <c r="W37" s="79">
        <v>1.566</v>
      </c>
      <c r="X37" s="79">
        <v>2.043</v>
      </c>
      <c r="Y37" s="79">
        <v>2.295</v>
      </c>
      <c r="Z37" s="79">
        <v>2.853</v>
      </c>
      <c r="AA37" s="79">
        <v>2.853</v>
      </c>
      <c r="AB37" s="79">
        <v>2.916</v>
      </c>
      <c r="AC37" s="79">
        <v>2.745</v>
      </c>
      <c r="AD37" s="79">
        <v>2.655</v>
      </c>
      <c r="AE37" s="79">
        <v>2.862</v>
      </c>
      <c r="AF37" s="79">
        <v>2.835</v>
      </c>
      <c r="AG37" s="79">
        <v>2.484</v>
      </c>
      <c r="AH37" s="79">
        <v>2.124</v>
      </c>
      <c r="AI37" s="79">
        <v>1.404</v>
      </c>
      <c r="AJ37" s="79">
        <v>0.9</v>
      </c>
      <c r="AK37" s="79">
        <v>1.305</v>
      </c>
      <c r="AL37" s="79">
        <v>1.305</v>
      </c>
      <c r="AM37" s="79">
        <v>1.314</v>
      </c>
      <c r="AN37" s="79">
        <v>1.6974</v>
      </c>
      <c r="AO37" s="79">
        <v>1.035</v>
      </c>
      <c r="AP37" s="79">
        <v>1.1727</v>
      </c>
      <c r="AQ37" s="79">
        <v>0.792</v>
      </c>
      <c r="AR37" s="79">
        <v>0.585</v>
      </c>
      <c r="AS37" s="80">
        <v>0.558</v>
      </c>
      <c r="AT37" s="81" t="s">
        <v>161</v>
      </c>
      <c r="AU37" s="207">
        <v>1.834765894326828E-4</v>
      </c>
    </row>
    <row r="38" ht="9.75" customHeight="1">
      <c r="A38" s="21" t="s">
        <v>98</v>
      </c>
      <c r="B38" s="79">
        <v>1.833</v>
      </c>
      <c r="C38" s="79">
        <v>1.894</v>
      </c>
      <c r="D38" s="79">
        <v>2.238</v>
      </c>
      <c r="E38" s="79">
        <v>2.507</v>
      </c>
      <c r="F38" s="79">
        <v>2.638</v>
      </c>
      <c r="G38" s="79">
        <v>2.891</v>
      </c>
      <c r="H38" s="79">
        <v>3.478</v>
      </c>
      <c r="I38" s="79">
        <v>3.792</v>
      </c>
      <c r="J38" s="79">
        <v>4.249</v>
      </c>
      <c r="K38" s="79">
        <v>5.626</v>
      </c>
      <c r="L38" s="79">
        <v>3.664</v>
      </c>
      <c r="M38" s="79">
        <v>4.216</v>
      </c>
      <c r="N38" s="79">
        <v>3.308</v>
      </c>
      <c r="O38" s="79">
        <v>3.632</v>
      </c>
      <c r="P38" s="79">
        <v>3.938</v>
      </c>
      <c r="Q38" s="79">
        <v>3.78</v>
      </c>
      <c r="R38" s="79">
        <v>5.157</v>
      </c>
      <c r="S38" s="79">
        <v>4.302</v>
      </c>
      <c r="T38" s="79">
        <v>6.156</v>
      </c>
      <c r="U38" s="79">
        <v>7.344</v>
      </c>
      <c r="V38" s="79">
        <v>3.771</v>
      </c>
      <c r="W38" s="79">
        <v>0.45</v>
      </c>
      <c r="X38" s="79">
        <v>2.358</v>
      </c>
      <c r="Y38" s="79">
        <v>4.878</v>
      </c>
      <c r="Z38" s="79">
        <v>5.373</v>
      </c>
      <c r="AA38" s="79">
        <v>8.35</v>
      </c>
      <c r="AB38" s="79">
        <v>8.372</v>
      </c>
      <c r="AC38" s="79">
        <v>8.343</v>
      </c>
      <c r="AD38" s="79">
        <v>8.542</v>
      </c>
      <c r="AE38" s="79">
        <v>7.776</v>
      </c>
      <c r="AF38" s="79">
        <v>8.64</v>
      </c>
      <c r="AG38" s="79">
        <v>9.45</v>
      </c>
      <c r="AH38" s="79">
        <v>8.514</v>
      </c>
      <c r="AI38" s="79">
        <v>9.918</v>
      </c>
      <c r="AJ38" s="79">
        <v>10.71</v>
      </c>
      <c r="AK38" s="79">
        <v>10.98</v>
      </c>
      <c r="AL38" s="79">
        <v>11.25</v>
      </c>
      <c r="AM38" s="79">
        <v>10.89</v>
      </c>
      <c r="AN38" s="79">
        <v>11.475</v>
      </c>
      <c r="AO38" s="79">
        <v>10.3401</v>
      </c>
      <c r="AP38" s="79">
        <v>10.557</v>
      </c>
      <c r="AQ38" s="79">
        <v>12.177</v>
      </c>
      <c r="AR38" s="79">
        <v>13.968</v>
      </c>
      <c r="AS38" s="80">
        <v>14.031</v>
      </c>
      <c r="AT38" s="15">
        <v>0.007</v>
      </c>
      <c r="AU38" s="205">
        <v>0.005</v>
      </c>
    </row>
    <row r="39" ht="9.75" customHeight="1">
      <c r="A39" s="21" t="s">
        <v>99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0.289</v>
      </c>
      <c r="K39" s="79">
        <v>0.486</v>
      </c>
      <c r="L39" s="79">
        <v>0.617</v>
      </c>
      <c r="M39" s="79">
        <v>0.727</v>
      </c>
      <c r="N39" s="79">
        <v>0.796</v>
      </c>
      <c r="O39" s="79">
        <v>0.988</v>
      </c>
      <c r="P39" s="79">
        <v>1.242</v>
      </c>
      <c r="Q39" s="79">
        <v>1.581</v>
      </c>
      <c r="R39" s="79">
        <v>1.849</v>
      </c>
      <c r="S39" s="79">
        <v>2.071</v>
      </c>
      <c r="T39" s="79">
        <v>2.084</v>
      </c>
      <c r="U39" s="79">
        <v>2.163</v>
      </c>
      <c r="V39" s="79">
        <v>2.337</v>
      </c>
      <c r="W39" s="79">
        <v>2.37</v>
      </c>
      <c r="X39" s="79">
        <v>2.59</v>
      </c>
      <c r="Y39" s="79">
        <v>2.486</v>
      </c>
      <c r="Z39" s="79">
        <v>2.603</v>
      </c>
      <c r="AA39" s="79">
        <v>3.646</v>
      </c>
      <c r="AB39" s="79">
        <v>3.942</v>
      </c>
      <c r="AC39" s="79">
        <v>4.484</v>
      </c>
      <c r="AD39" s="79">
        <v>4.656</v>
      </c>
      <c r="AE39" s="79">
        <v>4.907</v>
      </c>
      <c r="AF39" s="79">
        <v>7.803</v>
      </c>
      <c r="AG39" s="79">
        <v>12.573</v>
      </c>
      <c r="AH39" s="79">
        <v>13.5</v>
      </c>
      <c r="AI39" s="79">
        <v>14.85</v>
      </c>
      <c r="AJ39" s="79">
        <v>16.65</v>
      </c>
      <c r="AK39" s="79">
        <v>17.811</v>
      </c>
      <c r="AL39" s="79">
        <v>21.33</v>
      </c>
      <c r="AM39" s="79">
        <v>21.636</v>
      </c>
      <c r="AN39" s="79">
        <v>21.6504</v>
      </c>
      <c r="AO39" s="79">
        <v>22.2885</v>
      </c>
      <c r="AP39" s="79">
        <v>24.3954</v>
      </c>
      <c r="AQ39" s="79">
        <v>23.868</v>
      </c>
      <c r="AR39" s="79">
        <v>27.018</v>
      </c>
      <c r="AS39" s="80">
        <v>27.8400310815716</v>
      </c>
      <c r="AT39" s="15">
        <v>0.033</v>
      </c>
      <c r="AU39" s="205">
        <v>0.009</v>
      </c>
    </row>
    <row r="40" ht="9.75" customHeight="1">
      <c r="A40" s="21" t="s">
        <v>100</v>
      </c>
      <c r="B40" s="79">
        <v>0.905</v>
      </c>
      <c r="C40" s="79">
        <v>0.905</v>
      </c>
      <c r="D40" s="79">
        <v>0.993</v>
      </c>
      <c r="E40" s="79">
        <v>1.422</v>
      </c>
      <c r="F40" s="79">
        <v>1.168</v>
      </c>
      <c r="G40" s="79">
        <v>1.803</v>
      </c>
      <c r="H40" s="79">
        <v>0.985</v>
      </c>
      <c r="I40" s="79">
        <v>1.396</v>
      </c>
      <c r="J40" s="79">
        <v>1.331</v>
      </c>
      <c r="K40" s="79">
        <v>3.926</v>
      </c>
      <c r="L40" s="79">
        <v>4.267</v>
      </c>
      <c r="M40" s="79">
        <v>3.891</v>
      </c>
      <c r="N40" s="79">
        <v>4.55</v>
      </c>
      <c r="O40" s="79">
        <v>4.712</v>
      </c>
      <c r="P40" s="79">
        <v>5.337</v>
      </c>
      <c r="Q40" s="79">
        <v>4.914</v>
      </c>
      <c r="R40" s="79">
        <v>5.22</v>
      </c>
      <c r="S40" s="79">
        <v>5.049</v>
      </c>
      <c r="T40" s="79">
        <v>5.274</v>
      </c>
      <c r="U40" s="79">
        <v>5.58</v>
      </c>
      <c r="V40" s="79">
        <v>5.67</v>
      </c>
      <c r="W40" s="79">
        <v>6.867</v>
      </c>
      <c r="X40" s="79">
        <v>11.358</v>
      </c>
      <c r="Y40" s="79">
        <v>12.15</v>
      </c>
      <c r="Z40" s="79">
        <v>12.15</v>
      </c>
      <c r="AA40" s="79">
        <v>12.15</v>
      </c>
      <c r="AB40" s="79">
        <v>12.33</v>
      </c>
      <c r="AC40" s="79">
        <v>15.66</v>
      </c>
      <c r="AD40" s="79">
        <v>17.622</v>
      </c>
      <c r="AE40" s="79">
        <v>19.845</v>
      </c>
      <c r="AF40" s="79">
        <v>21.33</v>
      </c>
      <c r="AG40" s="79">
        <v>24.3</v>
      </c>
      <c r="AH40" s="79">
        <v>26.55</v>
      </c>
      <c r="AI40" s="79">
        <v>28.26</v>
      </c>
      <c r="AJ40" s="79">
        <v>35.253</v>
      </c>
      <c r="AK40" s="79">
        <v>41.22</v>
      </c>
      <c r="AL40" s="79">
        <v>45.63</v>
      </c>
      <c r="AM40" s="79">
        <v>56.88</v>
      </c>
      <c r="AN40" s="79">
        <v>69.2766</v>
      </c>
      <c r="AO40" s="79">
        <v>80.361</v>
      </c>
      <c r="AP40" s="79">
        <v>105.03</v>
      </c>
      <c r="AQ40" s="79">
        <v>130.74426</v>
      </c>
      <c r="AR40" s="79">
        <v>135.72</v>
      </c>
      <c r="AS40" s="80">
        <v>142.658205239224</v>
      </c>
      <c r="AT40" s="15">
        <v>0.054</v>
      </c>
      <c r="AU40" s="205">
        <v>0.047</v>
      </c>
    </row>
    <row r="41" ht="9.75" customHeight="1">
      <c r="A41" s="21" t="s">
        <v>101</v>
      </c>
      <c r="B41" s="79">
        <v>1.455</v>
      </c>
      <c r="C41" s="79">
        <v>1.214</v>
      </c>
      <c r="D41" s="79">
        <v>1.376</v>
      </c>
      <c r="E41" s="79">
        <v>1.62</v>
      </c>
      <c r="F41" s="79">
        <v>2.05</v>
      </c>
      <c r="G41" s="79">
        <v>2.439</v>
      </c>
      <c r="H41" s="79">
        <v>2.633</v>
      </c>
      <c r="I41" s="79">
        <v>3.705</v>
      </c>
      <c r="J41" s="79">
        <v>5.109</v>
      </c>
      <c r="K41" s="79">
        <v>6.273</v>
      </c>
      <c r="L41" s="79">
        <v>8.752</v>
      </c>
      <c r="M41" s="79">
        <v>10.204</v>
      </c>
      <c r="N41" s="79">
        <v>10.815</v>
      </c>
      <c r="O41" s="79">
        <v>10.561</v>
      </c>
      <c r="P41" s="79">
        <v>16.38</v>
      </c>
      <c r="Q41" s="79">
        <v>16.92</v>
      </c>
      <c r="R41" s="79">
        <v>22.68</v>
      </c>
      <c r="S41" s="79">
        <v>24.12</v>
      </c>
      <c r="T41" s="79">
        <v>26.19</v>
      </c>
      <c r="U41" s="79">
        <v>26.82</v>
      </c>
      <c r="V41" s="79">
        <v>30.168</v>
      </c>
      <c r="W41" s="79">
        <v>31.653</v>
      </c>
      <c r="X41" s="79">
        <v>34.425</v>
      </c>
      <c r="Y41" s="79">
        <v>36.036</v>
      </c>
      <c r="Z41" s="79">
        <v>38.493</v>
      </c>
      <c r="AA41" s="79">
        <v>38.637</v>
      </c>
      <c r="AB41" s="79">
        <v>39.969</v>
      </c>
      <c r="AC41" s="79">
        <v>40.806</v>
      </c>
      <c r="AD41" s="79">
        <v>42.138</v>
      </c>
      <c r="AE41" s="79">
        <v>41.58</v>
      </c>
      <c r="AF41" s="79">
        <v>44.829</v>
      </c>
      <c r="AG41" s="79">
        <v>48.321</v>
      </c>
      <c r="AH41" s="79">
        <v>51.03</v>
      </c>
      <c r="AI41" s="79">
        <v>54.054</v>
      </c>
      <c r="AJ41" s="79">
        <v>59.112</v>
      </c>
      <c r="AK41" s="79">
        <v>64.116</v>
      </c>
      <c r="AL41" s="79">
        <v>66.15</v>
      </c>
      <c r="AM41" s="79">
        <v>66.978</v>
      </c>
      <c r="AN41" s="79">
        <v>72.396</v>
      </c>
      <c r="AO41" s="79">
        <v>70.605</v>
      </c>
      <c r="AP41" s="79">
        <v>78.894</v>
      </c>
      <c r="AQ41" s="79">
        <v>83.034</v>
      </c>
      <c r="AR41" s="79">
        <v>89.397</v>
      </c>
      <c r="AS41" s="80">
        <v>92.709</v>
      </c>
      <c r="AT41" s="15">
        <v>0.04</v>
      </c>
      <c r="AU41" s="205">
        <v>0.03</v>
      </c>
    </row>
    <row r="42" ht="9.75" customHeight="1">
      <c r="A42" s="21" t="s">
        <v>102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</v>
      </c>
      <c r="H42" s="79">
        <v>0.027</v>
      </c>
      <c r="I42" s="79">
        <v>0.03</v>
      </c>
      <c r="J42" s="79">
        <v>0.029</v>
      </c>
      <c r="K42" s="79">
        <v>0.03</v>
      </c>
      <c r="L42" s="79">
        <v>0.04</v>
      </c>
      <c r="M42" s="79">
        <v>0.041</v>
      </c>
      <c r="N42" s="79">
        <v>0.042</v>
      </c>
      <c r="O42" s="79">
        <v>0.064</v>
      </c>
      <c r="P42" s="79">
        <v>0.109</v>
      </c>
      <c r="Q42" s="79">
        <v>0.129</v>
      </c>
      <c r="R42" s="79">
        <v>0.326</v>
      </c>
      <c r="S42" s="79">
        <v>0.321</v>
      </c>
      <c r="T42" s="79">
        <v>0.759</v>
      </c>
      <c r="U42" s="79">
        <v>1.243</v>
      </c>
      <c r="V42" s="79">
        <v>1.369</v>
      </c>
      <c r="W42" s="79">
        <v>1.597</v>
      </c>
      <c r="X42" s="79">
        <v>1.652</v>
      </c>
      <c r="Y42" s="79">
        <v>1.635</v>
      </c>
      <c r="Z42" s="79">
        <v>1.773</v>
      </c>
      <c r="AA42" s="79">
        <v>2.235</v>
      </c>
      <c r="AB42" s="79">
        <v>2.382</v>
      </c>
      <c r="AC42" s="79">
        <v>3.694</v>
      </c>
      <c r="AD42" s="79">
        <v>4.78</v>
      </c>
      <c r="AE42" s="79">
        <v>4.893</v>
      </c>
      <c r="AF42" s="79">
        <v>4.942</v>
      </c>
      <c r="AG42" s="79">
        <v>4.529</v>
      </c>
      <c r="AH42" s="79">
        <v>5.509</v>
      </c>
      <c r="AI42" s="79">
        <v>5.55</v>
      </c>
      <c r="AJ42" s="79">
        <v>5.752</v>
      </c>
      <c r="AK42" s="79">
        <v>4.942</v>
      </c>
      <c r="AL42" s="79">
        <v>5.064</v>
      </c>
      <c r="AM42" s="79">
        <v>5.023</v>
      </c>
      <c r="AN42" s="79">
        <v>4.78</v>
      </c>
      <c r="AO42" s="79">
        <v>5.014971</v>
      </c>
      <c r="AP42" s="79">
        <v>7.242947</v>
      </c>
      <c r="AQ42" s="79">
        <v>6.376062</v>
      </c>
      <c r="AR42" s="79">
        <v>4.75026947093099</v>
      </c>
      <c r="AS42" s="80">
        <v>4.01692904710018</v>
      </c>
      <c r="AT42" s="81" t="s">
        <v>462</v>
      </c>
      <c r="AU42" s="205">
        <v>0.001</v>
      </c>
    </row>
    <row r="43" ht="9.75" customHeight="1">
      <c r="A43" s="21" t="s">
        <v>103</v>
      </c>
      <c r="B43" s="79">
        <v>0.75</v>
      </c>
      <c r="C43" s="79">
        <v>1.324</v>
      </c>
      <c r="D43" s="79">
        <v>1.344</v>
      </c>
      <c r="E43" s="79">
        <v>1.562</v>
      </c>
      <c r="F43" s="79">
        <v>1.564</v>
      </c>
      <c r="G43" s="79">
        <v>1.494</v>
      </c>
      <c r="H43" s="79">
        <v>1.746</v>
      </c>
      <c r="I43" s="79">
        <v>3.51</v>
      </c>
      <c r="J43" s="79">
        <v>5.139</v>
      </c>
      <c r="K43" s="79">
        <v>5.499</v>
      </c>
      <c r="L43" s="79">
        <v>6.768</v>
      </c>
      <c r="M43" s="79">
        <v>7.974</v>
      </c>
      <c r="N43" s="79">
        <v>8.55</v>
      </c>
      <c r="O43" s="79">
        <v>7.524</v>
      </c>
      <c r="P43" s="79">
        <v>9.9</v>
      </c>
      <c r="Q43" s="79">
        <v>11.907</v>
      </c>
      <c r="R43" s="79">
        <v>13.698</v>
      </c>
      <c r="S43" s="79">
        <v>15.201</v>
      </c>
      <c r="T43" s="79">
        <v>15.624</v>
      </c>
      <c r="U43" s="79">
        <v>18.342</v>
      </c>
      <c r="V43" s="79">
        <v>18.099</v>
      </c>
      <c r="W43" s="79">
        <v>21.429</v>
      </c>
      <c r="X43" s="79">
        <v>19.953</v>
      </c>
      <c r="Y43" s="79">
        <v>20.691</v>
      </c>
      <c r="Z43" s="79">
        <v>24.174</v>
      </c>
      <c r="AA43" s="79">
        <v>28.188</v>
      </c>
      <c r="AB43" s="79">
        <v>30.42</v>
      </c>
      <c r="AC43" s="79">
        <v>32.679</v>
      </c>
      <c r="AD43" s="79">
        <v>33.363</v>
      </c>
      <c r="AE43" s="79">
        <v>34.641</v>
      </c>
      <c r="AF43" s="79">
        <v>34.542</v>
      </c>
      <c r="AG43" s="79">
        <v>40.446</v>
      </c>
      <c r="AH43" s="79">
        <v>39.051</v>
      </c>
      <c r="AI43" s="79">
        <v>40.311</v>
      </c>
      <c r="AJ43" s="79">
        <v>41.661</v>
      </c>
      <c r="AK43" s="79">
        <v>43.011</v>
      </c>
      <c r="AL43" s="79">
        <v>44.136</v>
      </c>
      <c r="AM43" s="79">
        <v>45.306</v>
      </c>
      <c r="AN43" s="79">
        <v>45.2115</v>
      </c>
      <c r="AO43" s="79">
        <v>43.938</v>
      </c>
      <c r="AP43" s="79">
        <v>46.152</v>
      </c>
      <c r="AQ43" s="79">
        <v>47.0772</v>
      </c>
      <c r="AR43" s="79">
        <v>48.879</v>
      </c>
      <c r="AS43" s="80">
        <v>50.355</v>
      </c>
      <c r="AT43" s="15">
        <v>0.033</v>
      </c>
      <c r="AU43" s="205">
        <v>0.017</v>
      </c>
    </row>
    <row r="44" ht="9.75" customHeight="1">
      <c r="A44" s="21" t="s">
        <v>104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</v>
      </c>
      <c r="P44" s="79">
        <v>0.0</v>
      </c>
      <c r="Q44" s="79">
        <v>0.0</v>
      </c>
      <c r="R44" s="79">
        <v>0.0</v>
      </c>
      <c r="S44" s="79">
        <v>0.0</v>
      </c>
      <c r="T44" s="79">
        <v>0.0</v>
      </c>
      <c r="U44" s="79">
        <v>0.0</v>
      </c>
      <c r="V44" s="79">
        <v>0.0</v>
      </c>
      <c r="W44" s="79">
        <v>0.0</v>
      </c>
      <c r="X44" s="79">
        <v>0.0</v>
      </c>
      <c r="Y44" s="79">
        <v>0.0</v>
      </c>
      <c r="Z44" s="79">
        <v>0.0</v>
      </c>
      <c r="AA44" s="79">
        <v>0.0</v>
      </c>
      <c r="AB44" s="79">
        <v>0.0</v>
      </c>
      <c r="AC44" s="79">
        <v>0.0</v>
      </c>
      <c r="AD44" s="79">
        <v>0.0</v>
      </c>
      <c r="AE44" s="79">
        <v>0.0</v>
      </c>
      <c r="AF44" s="79">
        <v>0.0</v>
      </c>
      <c r="AG44" s="79">
        <v>0.0</v>
      </c>
      <c r="AH44" s="79">
        <v>0.0</v>
      </c>
      <c r="AI44" s="79">
        <v>0.0</v>
      </c>
      <c r="AJ44" s="79">
        <v>0.0</v>
      </c>
      <c r="AK44" s="79">
        <v>0.0</v>
      </c>
      <c r="AL44" s="79">
        <v>0.0</v>
      </c>
      <c r="AM44" s="79">
        <v>0.0</v>
      </c>
      <c r="AN44" s="79">
        <v>0.0</v>
      </c>
      <c r="AO44" s="79">
        <v>0.6979510449</v>
      </c>
      <c r="AP44" s="79">
        <v>5.616</v>
      </c>
      <c r="AQ44" s="79">
        <v>8.46</v>
      </c>
      <c r="AR44" s="79">
        <v>6.831</v>
      </c>
      <c r="AS44" s="80">
        <v>9.297</v>
      </c>
      <c r="AT44" s="15">
        <v>0.365</v>
      </c>
      <c r="AU44" s="205">
        <v>0.003</v>
      </c>
    </row>
    <row r="45" ht="9.75" customHeight="1">
      <c r="A45" s="21" t="s">
        <v>105</v>
      </c>
      <c r="B45" s="79">
        <v>0.121130989245</v>
      </c>
      <c r="C45" s="79">
        <v>0.113383499085</v>
      </c>
      <c r="D45" s="79">
        <v>0.11208375567</v>
      </c>
      <c r="E45" s="79">
        <v>0.048651179985</v>
      </c>
      <c r="F45" s="79">
        <v>0.059456889945</v>
      </c>
      <c r="G45" s="79">
        <v>0.05433437178</v>
      </c>
      <c r="H45" s="79">
        <v>0.05234652891</v>
      </c>
      <c r="I45" s="79">
        <v>0.052015221765</v>
      </c>
      <c r="J45" s="79">
        <v>0.05117421132</v>
      </c>
      <c r="K45" s="79">
        <v>0.03644378595</v>
      </c>
      <c r="L45" s="79">
        <v>0.00173299122</v>
      </c>
      <c r="M45" s="79">
        <v>0.00183493188</v>
      </c>
      <c r="N45" s="79">
        <v>0.040852719495</v>
      </c>
      <c r="O45" s="79">
        <v>0.057876809715</v>
      </c>
      <c r="P45" s="79">
        <v>0.050537082195</v>
      </c>
      <c r="Q45" s="79">
        <v>0.04755531789</v>
      </c>
      <c r="R45" s="79">
        <v>0.035653745835</v>
      </c>
      <c r="S45" s="79">
        <v>0.04062335301</v>
      </c>
      <c r="T45" s="79">
        <v>0.037284796395</v>
      </c>
      <c r="U45" s="79">
        <v>0.112226576595</v>
      </c>
      <c r="V45" s="79">
        <v>0.15461376173</v>
      </c>
      <c r="W45" s="79">
        <v>0.147644154555</v>
      </c>
      <c r="X45" s="79">
        <v>0.158076231455</v>
      </c>
      <c r="Y45" s="79">
        <v>0.17899977596</v>
      </c>
      <c r="Z45" s="79">
        <v>0.245394210565</v>
      </c>
      <c r="AA45" s="79">
        <v>0.245605341355</v>
      </c>
      <c r="AB45" s="79">
        <v>0.234195236905</v>
      </c>
      <c r="AC45" s="79">
        <v>0.248947634725</v>
      </c>
      <c r="AD45" s="79">
        <v>0.22165279897</v>
      </c>
      <c r="AE45" s="79">
        <v>0.23458242204</v>
      </c>
      <c r="AF45" s="79">
        <v>0.23761398577</v>
      </c>
      <c r="AG45" s="79">
        <v>0.23202174841</v>
      </c>
      <c r="AH45" s="79">
        <v>0.23405331214</v>
      </c>
      <c r="AI45" s="79">
        <v>0.237314242355</v>
      </c>
      <c r="AJ45" s="79">
        <v>1.33864232013</v>
      </c>
      <c r="AK45" s="79">
        <v>1.71417457557</v>
      </c>
      <c r="AL45" s="79">
        <v>2.30864271786</v>
      </c>
      <c r="AM45" s="79">
        <v>2.678495615505</v>
      </c>
      <c r="AN45" s="79">
        <v>3.27639805407</v>
      </c>
      <c r="AO45" s="79">
        <v>2.73097456326246</v>
      </c>
      <c r="AP45" s="79">
        <v>3.04790453901273</v>
      </c>
      <c r="AQ45" s="79">
        <v>3.9986900325</v>
      </c>
      <c r="AR45" s="79">
        <v>2.36439276087689</v>
      </c>
      <c r="AS45" s="80">
        <v>5.85963816640568</v>
      </c>
      <c r="AT45" s="15">
        <v>1.485</v>
      </c>
      <c r="AU45" s="205">
        <v>0.002</v>
      </c>
    </row>
    <row r="46" ht="9.75" customHeight="1">
      <c r="A46" s="17" t="s">
        <v>106</v>
      </c>
      <c r="B46" s="82">
        <v>9.65989695613898</v>
      </c>
      <c r="C46" s="82">
        <v>15.1544552312121</v>
      </c>
      <c r="D46" s="82">
        <v>18.7853881274065</v>
      </c>
      <c r="E46" s="82">
        <v>21.4252188120934</v>
      </c>
      <c r="F46" s="82">
        <v>22.4655800408844</v>
      </c>
      <c r="G46" s="82">
        <v>24.6975835905534</v>
      </c>
      <c r="H46" s="82">
        <v>25.7244496348706</v>
      </c>
      <c r="I46" s="82">
        <v>29.0966431272911</v>
      </c>
      <c r="J46" s="82">
        <v>28.0427818098144</v>
      </c>
      <c r="K46" s="82">
        <v>34.1435056332942</v>
      </c>
      <c r="L46" s="82">
        <v>31.687452064479</v>
      </c>
      <c r="M46" s="82">
        <v>34.2586914752873</v>
      </c>
      <c r="N46" s="82">
        <v>38.2239720767566</v>
      </c>
      <c r="O46" s="82">
        <v>38.5387761179898</v>
      </c>
      <c r="P46" s="82">
        <v>49.368370215831</v>
      </c>
      <c r="Q46" s="82">
        <v>53.3326180695555</v>
      </c>
      <c r="R46" s="82">
        <v>63.8747021711809</v>
      </c>
      <c r="S46" s="82">
        <v>69.8496686182694</v>
      </c>
      <c r="T46" s="82">
        <v>77.745060757643</v>
      </c>
      <c r="U46" s="82">
        <v>87.279276576595</v>
      </c>
      <c r="V46" s="82">
        <v>93.9290637617299</v>
      </c>
      <c r="W46" s="82">
        <v>98.884594154555</v>
      </c>
      <c r="X46" s="82">
        <v>109.805436231454</v>
      </c>
      <c r="Y46" s="82">
        <v>102.31914977596</v>
      </c>
      <c r="Z46" s="82">
        <v>119.041959210565</v>
      </c>
      <c r="AA46" s="82">
        <v>133.159145341355</v>
      </c>
      <c r="AB46" s="82">
        <v>142.959743236905</v>
      </c>
      <c r="AC46" s="82">
        <v>153.357502634724</v>
      </c>
      <c r="AD46" s="82">
        <v>163.89615279897</v>
      </c>
      <c r="AE46" s="82">
        <v>175.02646242204</v>
      </c>
      <c r="AF46" s="82">
        <v>186.72993198577</v>
      </c>
      <c r="AG46" s="82">
        <v>210.20562174841</v>
      </c>
      <c r="AH46" s="82">
        <v>225.96362831214</v>
      </c>
      <c r="AI46" s="82">
        <v>237.657849242354</v>
      </c>
      <c r="AJ46" s="82">
        <v>266.90942632013</v>
      </c>
      <c r="AK46" s="82">
        <v>286.829661074808</v>
      </c>
      <c r="AL46" s="82">
        <v>307.687515291459</v>
      </c>
      <c r="AM46" s="82">
        <v>333.785380560091</v>
      </c>
      <c r="AN46" s="82">
        <v>360.310262209229</v>
      </c>
      <c r="AO46" s="82">
        <v>378.286125513966</v>
      </c>
      <c r="AP46" s="82">
        <v>431.013397813608</v>
      </c>
      <c r="AQ46" s="82">
        <v>472.363026052793</v>
      </c>
      <c r="AR46" s="82">
        <v>490.947007013453</v>
      </c>
      <c r="AS46" s="82">
        <v>511.422004131939</v>
      </c>
      <c r="AT46" s="19">
        <v>0.045</v>
      </c>
      <c r="AU46" s="206">
        <v>0.168</v>
      </c>
    </row>
    <row r="47" ht="9.75" customHeight="1"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80"/>
      <c r="AT47" s="83"/>
      <c r="AU47" s="207"/>
    </row>
    <row r="48" ht="9.75" customHeight="1">
      <c r="A48" s="21" t="s">
        <v>107</v>
      </c>
      <c r="B48" s="79">
        <v>2.28</v>
      </c>
      <c r="C48" s="79">
        <v>2.403</v>
      </c>
      <c r="D48" s="79">
        <v>3.045</v>
      </c>
      <c r="E48" s="79">
        <v>4.041</v>
      </c>
      <c r="F48" s="79">
        <v>4.672</v>
      </c>
      <c r="G48" s="79">
        <v>5.753</v>
      </c>
      <c r="H48" s="79">
        <v>7.246</v>
      </c>
      <c r="I48" s="79">
        <v>6.935</v>
      </c>
      <c r="J48" s="79">
        <v>10.755</v>
      </c>
      <c r="K48" s="79">
        <v>17.629</v>
      </c>
      <c r="L48" s="79">
        <v>12.757</v>
      </c>
      <c r="M48" s="79">
        <v>15.189</v>
      </c>
      <c r="N48" s="79">
        <v>19.742</v>
      </c>
      <c r="O48" s="79">
        <v>28.455</v>
      </c>
      <c r="P48" s="79">
        <v>28.318</v>
      </c>
      <c r="Q48" s="79">
        <v>30.842</v>
      </c>
      <c r="R48" s="79">
        <v>32.828</v>
      </c>
      <c r="S48" s="79">
        <v>37.049</v>
      </c>
      <c r="T48" s="79">
        <v>38.732</v>
      </c>
      <c r="U48" s="79">
        <v>41.762</v>
      </c>
      <c r="V48" s="79">
        <v>44.343</v>
      </c>
      <c r="W48" s="79">
        <v>47.88</v>
      </c>
      <c r="X48" s="79">
        <v>49.81</v>
      </c>
      <c r="Y48" s="79">
        <v>50.487</v>
      </c>
      <c r="Z48" s="79">
        <v>46.458</v>
      </c>
      <c r="AA48" s="79">
        <v>52.834</v>
      </c>
      <c r="AB48" s="79">
        <v>56.109</v>
      </c>
      <c r="AC48" s="79">
        <v>64.629</v>
      </c>
      <c r="AD48" s="79">
        <v>68.928</v>
      </c>
      <c r="AE48" s="79">
        <v>77.407</v>
      </c>
      <c r="AF48" s="79">
        <v>75.971</v>
      </c>
      <c r="AG48" s="79">
        <v>70.416</v>
      </c>
      <c r="AH48" s="79">
        <v>72.33</v>
      </c>
      <c r="AI48" s="79">
        <v>74.546</v>
      </c>
      <c r="AJ48" s="79">
        <v>73.808</v>
      </c>
      <c r="AK48" s="79">
        <v>79.398</v>
      </c>
      <c r="AL48" s="79">
        <v>76.0203</v>
      </c>
      <c r="AM48" s="79">
        <v>76.3443</v>
      </c>
      <c r="AN48" s="79">
        <v>77.2371</v>
      </c>
      <c r="AO48" s="79">
        <v>71.595</v>
      </c>
      <c r="AP48" s="79">
        <v>72.3708</v>
      </c>
      <c r="AQ48" s="79">
        <v>74.43</v>
      </c>
      <c r="AR48" s="79">
        <v>73.35</v>
      </c>
      <c r="AS48" s="80">
        <v>70.74</v>
      </c>
      <c r="AT48" s="81" t="s">
        <v>169</v>
      </c>
      <c r="AU48" s="205">
        <v>0.023</v>
      </c>
    </row>
    <row r="49" ht="9.75" customHeight="1">
      <c r="A49" s="21" t="s">
        <v>112</v>
      </c>
      <c r="B49" s="79">
        <v>0.0765</v>
      </c>
      <c r="C49" s="79">
        <v>0.0765</v>
      </c>
      <c r="D49" s="79">
        <v>0.0639</v>
      </c>
      <c r="E49" s="79">
        <v>0.0513</v>
      </c>
      <c r="F49" s="79">
        <v>0.054</v>
      </c>
      <c r="G49" s="79">
        <v>0.045</v>
      </c>
      <c r="H49" s="79">
        <v>0.342</v>
      </c>
      <c r="I49" s="79">
        <v>0.414</v>
      </c>
      <c r="J49" s="79">
        <v>0.666</v>
      </c>
      <c r="K49" s="79">
        <v>1.008</v>
      </c>
      <c r="L49" s="79">
        <v>1.962</v>
      </c>
      <c r="M49" s="79">
        <v>2.196</v>
      </c>
      <c r="N49" s="79">
        <v>2.403</v>
      </c>
      <c r="O49" s="79">
        <v>2.817</v>
      </c>
      <c r="P49" s="79">
        <v>3.618</v>
      </c>
      <c r="Q49" s="79">
        <v>4.437</v>
      </c>
      <c r="R49" s="79">
        <v>5.112</v>
      </c>
      <c r="S49" s="79">
        <v>5.652</v>
      </c>
      <c r="T49" s="79">
        <v>6.228</v>
      </c>
      <c r="U49" s="79">
        <v>6.966</v>
      </c>
      <c r="V49" s="79">
        <v>7.263</v>
      </c>
      <c r="W49" s="79">
        <v>8.172</v>
      </c>
      <c r="X49" s="79">
        <v>8.838</v>
      </c>
      <c r="Y49" s="79">
        <v>10.161</v>
      </c>
      <c r="Z49" s="79">
        <v>10.89</v>
      </c>
      <c r="AA49" s="79">
        <v>11.25</v>
      </c>
      <c r="AB49" s="79">
        <v>11.97</v>
      </c>
      <c r="AC49" s="79">
        <v>12.24</v>
      </c>
      <c r="AD49" s="79">
        <v>12.6</v>
      </c>
      <c r="AE49" s="79">
        <v>15.12</v>
      </c>
      <c r="AF49" s="79">
        <v>18.9</v>
      </c>
      <c r="AG49" s="79">
        <v>22.68</v>
      </c>
      <c r="AH49" s="79">
        <v>24.57</v>
      </c>
      <c r="AI49" s="79">
        <v>27.09</v>
      </c>
      <c r="AJ49" s="79">
        <v>29.7</v>
      </c>
      <c r="AK49" s="79">
        <v>38.25</v>
      </c>
      <c r="AL49" s="79">
        <v>49.23</v>
      </c>
      <c r="AM49" s="79">
        <v>50.121</v>
      </c>
      <c r="AN49" s="79">
        <v>53.073</v>
      </c>
      <c r="AO49" s="79">
        <v>56.421</v>
      </c>
      <c r="AP49" s="79">
        <v>55.188</v>
      </c>
      <c r="AQ49" s="79">
        <v>55.30280805</v>
      </c>
      <c r="AR49" s="79">
        <v>54.79310475</v>
      </c>
      <c r="AS49" s="80">
        <v>50.4606267</v>
      </c>
      <c r="AT49" s="81" t="s">
        <v>463</v>
      </c>
      <c r="AU49" s="205">
        <v>0.017</v>
      </c>
    </row>
    <row r="50" ht="9.75" customHeight="1">
      <c r="A50" s="21" t="s">
        <v>115</v>
      </c>
      <c r="B50" s="79">
        <v>0.0</v>
      </c>
      <c r="C50" s="79">
        <v>1.303</v>
      </c>
      <c r="D50" s="79">
        <v>2.878</v>
      </c>
      <c r="E50" s="79">
        <v>3.418</v>
      </c>
      <c r="F50" s="79">
        <v>3.148</v>
      </c>
      <c r="G50" s="79">
        <v>4.176</v>
      </c>
      <c r="H50" s="79">
        <v>4.302</v>
      </c>
      <c r="I50" s="79">
        <v>4.545</v>
      </c>
      <c r="J50" s="79">
        <v>4.608</v>
      </c>
      <c r="K50" s="79">
        <v>6.111</v>
      </c>
      <c r="L50" s="79">
        <v>4.653</v>
      </c>
      <c r="M50" s="79">
        <v>3.42</v>
      </c>
      <c r="N50" s="79">
        <v>3.042</v>
      </c>
      <c r="O50" s="79">
        <v>3.105</v>
      </c>
      <c r="P50" s="79">
        <v>3.303</v>
      </c>
      <c r="Q50" s="79">
        <v>4.14</v>
      </c>
      <c r="R50" s="79">
        <v>5.04</v>
      </c>
      <c r="S50" s="79">
        <v>4.5</v>
      </c>
      <c r="T50" s="79">
        <v>4.95</v>
      </c>
      <c r="U50" s="79">
        <v>6.12</v>
      </c>
      <c r="V50" s="79">
        <v>5.58</v>
      </c>
      <c r="W50" s="79">
        <v>5.886</v>
      </c>
      <c r="X50" s="79">
        <v>6.093</v>
      </c>
      <c r="Y50" s="79">
        <v>5.724</v>
      </c>
      <c r="Z50" s="79">
        <v>5.751</v>
      </c>
      <c r="AA50" s="79">
        <v>5.706</v>
      </c>
      <c r="AB50" s="79">
        <v>5.778</v>
      </c>
      <c r="AC50" s="79">
        <v>5.913</v>
      </c>
      <c r="AD50" s="79">
        <v>5.724</v>
      </c>
      <c r="AE50" s="79">
        <v>4.518</v>
      </c>
      <c r="AF50" s="79">
        <v>5.292</v>
      </c>
      <c r="AG50" s="79">
        <v>5.562</v>
      </c>
      <c r="AH50" s="79">
        <v>5.31</v>
      </c>
      <c r="AI50" s="79">
        <v>4.95</v>
      </c>
      <c r="AJ50" s="79">
        <v>7.254</v>
      </c>
      <c r="AK50" s="79">
        <v>10.17</v>
      </c>
      <c r="AL50" s="79">
        <v>11.871</v>
      </c>
      <c r="AM50" s="79">
        <v>13.752</v>
      </c>
      <c r="AN50" s="79">
        <v>14.31</v>
      </c>
      <c r="AO50" s="79">
        <v>14.31</v>
      </c>
      <c r="AP50" s="79">
        <v>15.129</v>
      </c>
      <c r="AQ50" s="79">
        <v>7.0695</v>
      </c>
      <c r="AR50" s="79">
        <v>10.98</v>
      </c>
      <c r="AS50" s="80">
        <v>10.7833714749484</v>
      </c>
      <c r="AT50" s="81" t="s">
        <v>156</v>
      </c>
      <c r="AU50" s="205">
        <v>0.004</v>
      </c>
    </row>
    <row r="51" ht="9.75" customHeight="1">
      <c r="A51" s="21" t="s">
        <v>116</v>
      </c>
      <c r="B51" s="79">
        <v>0.1</v>
      </c>
      <c r="C51" s="79">
        <v>0.185</v>
      </c>
      <c r="D51" s="79">
        <v>0.248</v>
      </c>
      <c r="E51" s="79">
        <v>0.38</v>
      </c>
      <c r="F51" s="79">
        <v>0.355</v>
      </c>
      <c r="G51" s="79">
        <v>0.318</v>
      </c>
      <c r="H51" s="79">
        <v>0.59</v>
      </c>
      <c r="I51" s="79">
        <v>0.777</v>
      </c>
      <c r="J51" s="79">
        <v>0.941</v>
      </c>
      <c r="K51" s="79">
        <v>1.24</v>
      </c>
      <c r="L51" s="79">
        <v>1.499</v>
      </c>
      <c r="M51" s="79">
        <v>2.208</v>
      </c>
      <c r="N51" s="79">
        <v>2.3</v>
      </c>
      <c r="O51" s="79">
        <v>2.607</v>
      </c>
      <c r="P51" s="79">
        <v>2.508</v>
      </c>
      <c r="Q51" s="79">
        <v>2.376</v>
      </c>
      <c r="R51" s="79">
        <v>2.771</v>
      </c>
      <c r="S51" s="79">
        <v>2.744</v>
      </c>
      <c r="T51" s="79">
        <v>3.299</v>
      </c>
      <c r="U51" s="79">
        <v>3.82</v>
      </c>
      <c r="V51" s="79">
        <v>3.637</v>
      </c>
      <c r="W51" s="79">
        <v>3.548</v>
      </c>
      <c r="X51" s="79">
        <v>3.84</v>
      </c>
      <c r="Y51" s="79">
        <v>4.376</v>
      </c>
      <c r="Z51" s="79">
        <v>3.997</v>
      </c>
      <c r="AA51" s="79">
        <v>4.35</v>
      </c>
      <c r="AB51" s="79">
        <v>4.893</v>
      </c>
      <c r="AC51" s="79">
        <v>4.71277651656755</v>
      </c>
      <c r="AD51" s="79">
        <v>5.70096856414613</v>
      </c>
      <c r="AE51" s="79">
        <v>4.10941562446899</v>
      </c>
      <c r="AF51" s="79">
        <v>10.6147554035684</v>
      </c>
      <c r="AG51" s="79">
        <v>14.458113848768</v>
      </c>
      <c r="AH51" s="79">
        <v>16.2382655734919</v>
      </c>
      <c r="AI51" s="79">
        <v>20.2969452846219</v>
      </c>
      <c r="AJ51" s="79">
        <v>21.9949844604927</v>
      </c>
      <c r="AK51" s="79">
        <v>22.5463493372982</v>
      </c>
      <c r="AL51" s="79">
        <v>26.6376316784197</v>
      </c>
      <c r="AM51" s="79">
        <v>33.1694972039082</v>
      </c>
      <c r="AN51" s="79">
        <v>32.5507115115548</v>
      </c>
      <c r="AO51" s="79">
        <v>23.3978001901512</v>
      </c>
      <c r="AP51" s="79">
        <v>33.5890764755904</v>
      </c>
      <c r="AQ51" s="79">
        <v>36.5219174746842</v>
      </c>
      <c r="AR51" s="79">
        <v>38.9579398292461</v>
      </c>
      <c r="AS51" s="80">
        <v>32.4622189040226</v>
      </c>
      <c r="AT51" s="81" t="s">
        <v>464</v>
      </c>
      <c r="AU51" s="205">
        <v>0.011</v>
      </c>
    </row>
    <row r="52" ht="9.75" customHeight="1">
      <c r="A52" s="21" t="s">
        <v>120</v>
      </c>
      <c r="B52" s="79">
        <v>0.103</v>
      </c>
      <c r="C52" s="79">
        <v>0.107173</v>
      </c>
      <c r="D52" s="79">
        <v>0.1487619997</v>
      </c>
      <c r="E52" s="79">
        <v>0.280474</v>
      </c>
      <c r="F52" s="79">
        <v>0.4000919997</v>
      </c>
      <c r="G52" s="79">
        <v>0.410355</v>
      </c>
      <c r="H52" s="79">
        <v>0.382383</v>
      </c>
      <c r="I52" s="79">
        <v>0.448314</v>
      </c>
      <c r="J52" s="79">
        <v>0.524274</v>
      </c>
      <c r="K52" s="79">
        <v>0.575224</v>
      </c>
      <c r="L52" s="79">
        <v>0.767487</v>
      </c>
      <c r="M52" s="79">
        <v>0.817239</v>
      </c>
      <c r="N52" s="79">
        <v>0.854103</v>
      </c>
      <c r="O52" s="79">
        <v>0.8818</v>
      </c>
      <c r="P52" s="79">
        <v>0.895714</v>
      </c>
      <c r="Q52" s="79">
        <v>0.924782</v>
      </c>
      <c r="R52" s="79">
        <v>0.953268</v>
      </c>
      <c r="S52" s="79">
        <v>0.932977</v>
      </c>
      <c r="T52" s="79">
        <v>1.079331</v>
      </c>
      <c r="U52" s="79">
        <v>1.058784</v>
      </c>
      <c r="V52" s="79">
        <v>1.091281</v>
      </c>
      <c r="W52" s="79">
        <v>1.043701</v>
      </c>
      <c r="X52" s="79">
        <v>2.095702</v>
      </c>
      <c r="Y52" s="79">
        <v>2.627544</v>
      </c>
      <c r="Z52" s="79">
        <v>2.687135</v>
      </c>
      <c r="AA52" s="79">
        <v>2.596003</v>
      </c>
      <c r="AB52" s="79">
        <v>3.49299</v>
      </c>
      <c r="AC52" s="79">
        <v>4.311788</v>
      </c>
      <c r="AD52" s="79">
        <v>5.050302</v>
      </c>
      <c r="AE52" s="79">
        <v>5.845237</v>
      </c>
      <c r="AF52" s="79">
        <v>5.841744</v>
      </c>
      <c r="AG52" s="79">
        <v>6.243086</v>
      </c>
      <c r="AH52" s="79">
        <v>5.985702</v>
      </c>
      <c r="AI52" s="79">
        <v>6.51738247</v>
      </c>
      <c r="AJ52" s="79">
        <v>7.9909282325</v>
      </c>
      <c r="AK52" s="79">
        <v>8.920941644</v>
      </c>
      <c r="AL52" s="79">
        <v>9.36887400630286</v>
      </c>
      <c r="AM52" s="79">
        <v>11.1002956619361</v>
      </c>
      <c r="AN52" s="79">
        <v>14.2094253169285</v>
      </c>
      <c r="AO52" s="79">
        <v>14.6785810707716</v>
      </c>
      <c r="AP52" s="79">
        <v>16.5602387187</v>
      </c>
      <c r="AQ52" s="79">
        <v>16.76922381</v>
      </c>
      <c r="AR52" s="79">
        <v>16.6157230210441</v>
      </c>
      <c r="AS52" s="80">
        <v>19.4125676907128</v>
      </c>
      <c r="AT52" s="15">
        <v>0.172</v>
      </c>
      <c r="AU52" s="205">
        <v>0.006</v>
      </c>
    </row>
    <row r="53" ht="9.75" customHeight="1">
      <c r="A53" s="17" t="s">
        <v>121</v>
      </c>
      <c r="B53" s="82">
        <v>2.5595</v>
      </c>
      <c r="C53" s="82">
        <v>4.074673</v>
      </c>
      <c r="D53" s="82">
        <v>6.3836619997</v>
      </c>
      <c r="E53" s="82">
        <v>8.170774</v>
      </c>
      <c r="F53" s="82">
        <v>8.6290919997</v>
      </c>
      <c r="G53" s="82">
        <v>10.702355</v>
      </c>
      <c r="H53" s="82">
        <v>12.862383</v>
      </c>
      <c r="I53" s="82">
        <v>13.119314</v>
      </c>
      <c r="J53" s="82">
        <v>17.494274</v>
      </c>
      <c r="K53" s="82">
        <v>26.563224</v>
      </c>
      <c r="L53" s="82">
        <v>21.638487</v>
      </c>
      <c r="M53" s="82">
        <v>23.830239</v>
      </c>
      <c r="N53" s="82">
        <v>28.341103</v>
      </c>
      <c r="O53" s="82">
        <v>37.8658</v>
      </c>
      <c r="P53" s="82">
        <v>38.642714</v>
      </c>
      <c r="Q53" s="82">
        <v>42.719782</v>
      </c>
      <c r="R53" s="82">
        <v>46.704268</v>
      </c>
      <c r="S53" s="82">
        <v>50.877977</v>
      </c>
      <c r="T53" s="82">
        <v>54.288331</v>
      </c>
      <c r="U53" s="82">
        <v>59.726784</v>
      </c>
      <c r="V53" s="82">
        <v>61.914281</v>
      </c>
      <c r="W53" s="82">
        <v>66.529701</v>
      </c>
      <c r="X53" s="82">
        <v>70.676702</v>
      </c>
      <c r="Y53" s="82">
        <v>73.375544</v>
      </c>
      <c r="Z53" s="82">
        <v>69.783135</v>
      </c>
      <c r="AA53" s="82">
        <v>76.736003</v>
      </c>
      <c r="AB53" s="82">
        <v>82.24299</v>
      </c>
      <c r="AC53" s="82">
        <v>91.8065645165675</v>
      </c>
      <c r="AD53" s="82">
        <v>98.0032705641461</v>
      </c>
      <c r="AE53" s="82">
        <v>106.999652624468</v>
      </c>
      <c r="AF53" s="82">
        <v>116.619499403568</v>
      </c>
      <c r="AG53" s="82">
        <v>119.359199848768</v>
      </c>
      <c r="AH53" s="82">
        <v>124.433967573491</v>
      </c>
      <c r="AI53" s="82">
        <v>133.400327754621</v>
      </c>
      <c r="AJ53" s="82">
        <v>140.747912692992</v>
      </c>
      <c r="AK53" s="82">
        <v>159.285290981298</v>
      </c>
      <c r="AL53" s="82">
        <v>173.127805684722</v>
      </c>
      <c r="AM53" s="82">
        <v>184.487092865844</v>
      </c>
      <c r="AN53" s="82">
        <v>191.380236828483</v>
      </c>
      <c r="AO53" s="82">
        <v>180.402381260922</v>
      </c>
      <c r="AP53" s="82">
        <v>192.83711519429</v>
      </c>
      <c r="AQ53" s="82">
        <v>190.093449334684</v>
      </c>
      <c r="AR53" s="82">
        <v>194.69676760029</v>
      </c>
      <c r="AS53" s="82">
        <v>183.858784769683</v>
      </c>
      <c r="AT53" s="86" t="s">
        <v>465</v>
      </c>
      <c r="AU53" s="206">
        <v>0.06</v>
      </c>
    </row>
    <row r="54" ht="9.75" customHeight="1"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80"/>
      <c r="AT54" s="83"/>
      <c r="AU54" s="207"/>
    </row>
    <row r="55" ht="9.75" customHeight="1">
      <c r="A55" s="21" t="s">
        <v>122</v>
      </c>
      <c r="B55" s="79">
        <v>1.566</v>
      </c>
      <c r="C55" s="79">
        <v>2.337</v>
      </c>
      <c r="D55" s="79">
        <v>3.355</v>
      </c>
      <c r="E55" s="79">
        <v>4.26</v>
      </c>
      <c r="F55" s="79">
        <v>4.86</v>
      </c>
      <c r="G55" s="79">
        <v>5.219</v>
      </c>
      <c r="H55" s="79">
        <v>6.161</v>
      </c>
      <c r="I55" s="79">
        <v>7.038</v>
      </c>
      <c r="J55" s="79">
        <v>7.577</v>
      </c>
      <c r="K55" s="79">
        <v>8.722</v>
      </c>
      <c r="L55" s="79">
        <v>10.015</v>
      </c>
      <c r="M55" s="79">
        <v>10.855</v>
      </c>
      <c r="N55" s="79">
        <v>10.587</v>
      </c>
      <c r="O55" s="79">
        <v>11.5</v>
      </c>
      <c r="P55" s="79">
        <v>11.341</v>
      </c>
      <c r="Q55" s="79">
        <v>12.123</v>
      </c>
      <c r="R55" s="79">
        <v>13.243</v>
      </c>
      <c r="S55" s="79">
        <v>13.52</v>
      </c>
      <c r="T55" s="79">
        <v>13.846</v>
      </c>
      <c r="U55" s="79">
        <v>16.025</v>
      </c>
      <c r="V55" s="79">
        <v>18.653</v>
      </c>
      <c r="W55" s="79">
        <v>19.527</v>
      </c>
      <c r="X55" s="79">
        <v>21.117</v>
      </c>
      <c r="Y55" s="79">
        <v>22.067</v>
      </c>
      <c r="Z55" s="79">
        <v>25.332</v>
      </c>
      <c r="AA55" s="79">
        <v>26.784</v>
      </c>
      <c r="AB55" s="79">
        <v>26.818</v>
      </c>
      <c r="AC55" s="79">
        <v>26.822</v>
      </c>
      <c r="AD55" s="79">
        <v>27.325</v>
      </c>
      <c r="AE55" s="79">
        <v>27.679</v>
      </c>
      <c r="AF55" s="79">
        <v>28.049</v>
      </c>
      <c r="AG55" s="79">
        <v>29.2335111</v>
      </c>
      <c r="AH55" s="79">
        <v>29.3461929</v>
      </c>
      <c r="AI55" s="79">
        <v>29.8617903</v>
      </c>
      <c r="AJ55" s="79">
        <v>31.7315664</v>
      </c>
      <c r="AK55" s="79">
        <v>33.4159389</v>
      </c>
      <c r="AL55" s="79">
        <v>34.9975764</v>
      </c>
      <c r="AM55" s="79">
        <v>35.9601183</v>
      </c>
      <c r="AN55" s="79">
        <v>34.430625</v>
      </c>
      <c r="AO55" s="79">
        <v>38.1106782</v>
      </c>
      <c r="AP55" s="79">
        <v>40.7060613</v>
      </c>
      <c r="AQ55" s="79">
        <v>40.4434619999999</v>
      </c>
      <c r="AR55" s="79">
        <v>39.0255687</v>
      </c>
      <c r="AS55" s="80">
        <v>38.5665759</v>
      </c>
      <c r="AT55" s="81" t="s">
        <v>320</v>
      </c>
      <c r="AU55" s="205">
        <v>0.013</v>
      </c>
    </row>
    <row r="56" ht="9.75" customHeight="1">
      <c r="A56" s="21" t="s">
        <v>218</v>
      </c>
      <c r="B56" s="79">
        <v>0.0</v>
      </c>
      <c r="C56" s="79">
        <v>0.378</v>
      </c>
      <c r="D56" s="79">
        <v>0.378</v>
      </c>
      <c r="E56" s="79">
        <v>0.523</v>
      </c>
      <c r="F56" s="79">
        <v>0.575</v>
      </c>
      <c r="G56" s="79">
        <v>0.578</v>
      </c>
      <c r="H56" s="79">
        <v>0.761</v>
      </c>
      <c r="I56" s="79">
        <v>0.849</v>
      </c>
      <c r="J56" s="79">
        <v>0.937</v>
      </c>
      <c r="K56" s="79">
        <v>1.078</v>
      </c>
      <c r="L56" s="79">
        <v>1.214</v>
      </c>
      <c r="M56" s="79">
        <v>1.462</v>
      </c>
      <c r="N56" s="79">
        <v>1.738</v>
      </c>
      <c r="O56" s="79">
        <v>1.964</v>
      </c>
      <c r="P56" s="79">
        <v>2.294</v>
      </c>
      <c r="Q56" s="79">
        <v>2.554</v>
      </c>
      <c r="R56" s="79">
        <v>2.909</v>
      </c>
      <c r="S56" s="79">
        <v>3.446</v>
      </c>
      <c r="T56" s="79">
        <v>3.841</v>
      </c>
      <c r="U56" s="79">
        <v>4.244</v>
      </c>
      <c r="V56" s="79">
        <v>4.284</v>
      </c>
      <c r="W56" s="79">
        <v>4.761</v>
      </c>
      <c r="X56" s="79">
        <v>5.162</v>
      </c>
      <c r="Y56" s="79">
        <v>5.533</v>
      </c>
      <c r="Z56" s="79">
        <v>5.959</v>
      </c>
      <c r="AA56" s="79">
        <v>6.643</v>
      </c>
      <c r="AB56" s="79">
        <v>6.812</v>
      </c>
      <c r="AC56" s="79">
        <v>6.821</v>
      </c>
      <c r="AD56" s="79">
        <v>6.997</v>
      </c>
      <c r="AE56" s="79">
        <v>7.457</v>
      </c>
      <c r="AF56" s="79">
        <v>8.984</v>
      </c>
      <c r="AG56" s="79">
        <v>9.656</v>
      </c>
      <c r="AH56" s="79">
        <v>10.304</v>
      </c>
      <c r="AI56" s="79">
        <v>11.092</v>
      </c>
      <c r="AJ56" s="79">
        <v>11.53891815705</v>
      </c>
      <c r="AK56" s="79">
        <v>12.4021006956</v>
      </c>
      <c r="AL56" s="79">
        <v>13.5800250219</v>
      </c>
      <c r="AM56" s="79">
        <v>14.3405023455</v>
      </c>
      <c r="AN56" s="79">
        <v>15.3130162419</v>
      </c>
      <c r="AO56" s="79">
        <v>16.65633928905</v>
      </c>
      <c r="AP56" s="79">
        <v>17.916070995</v>
      </c>
      <c r="AQ56" s="79">
        <v>18.0664334685</v>
      </c>
      <c r="AR56" s="79">
        <v>18.95000413905</v>
      </c>
      <c r="AS56" s="80">
        <v>19.6908694105801</v>
      </c>
      <c r="AT56" s="15">
        <v>0.042</v>
      </c>
      <c r="AU56" s="205">
        <v>0.006</v>
      </c>
    </row>
    <row r="57" ht="9.75" customHeight="1">
      <c r="A57" s="21" t="s">
        <v>123</v>
      </c>
      <c r="B57" s="79">
        <v>0.197</v>
      </c>
      <c r="C57" s="79">
        <v>0.195</v>
      </c>
      <c r="D57" s="79">
        <v>0.401</v>
      </c>
      <c r="E57" s="79">
        <v>1.751</v>
      </c>
      <c r="F57" s="79">
        <v>3.801</v>
      </c>
      <c r="G57" s="79">
        <v>4.984</v>
      </c>
      <c r="H57" s="79">
        <v>6.574</v>
      </c>
      <c r="I57" s="79">
        <v>7.544</v>
      </c>
      <c r="J57" s="79">
        <v>7.394</v>
      </c>
      <c r="K57" s="79">
        <v>7.746</v>
      </c>
      <c r="L57" s="79">
        <v>7.775</v>
      </c>
      <c r="M57" s="79">
        <v>7.528</v>
      </c>
      <c r="N57" s="79">
        <v>7.519</v>
      </c>
      <c r="O57" s="79">
        <v>7.842</v>
      </c>
      <c r="P57" s="79">
        <v>7.935</v>
      </c>
      <c r="Q57" s="79">
        <v>7.736</v>
      </c>
      <c r="R57" s="79">
        <v>7.756</v>
      </c>
      <c r="S57" s="79">
        <v>7.738</v>
      </c>
      <c r="T57" s="79">
        <v>8.04</v>
      </c>
      <c r="U57" s="79">
        <v>7.879</v>
      </c>
      <c r="V57" s="79">
        <v>8.033</v>
      </c>
      <c r="W57" s="79">
        <v>8.154</v>
      </c>
      <c r="X57" s="79">
        <v>8.777</v>
      </c>
      <c r="Y57" s="79">
        <v>9.293</v>
      </c>
      <c r="Z57" s="79">
        <v>9.352</v>
      </c>
      <c r="AA57" s="79">
        <v>10.585</v>
      </c>
      <c r="AB57" s="79">
        <v>10.493</v>
      </c>
      <c r="AC57" s="79">
        <v>10.501</v>
      </c>
      <c r="AD57" s="79">
        <v>9.694</v>
      </c>
      <c r="AE57" s="79">
        <v>10.105</v>
      </c>
      <c r="AF57" s="79">
        <v>10.168</v>
      </c>
      <c r="AG57" s="79">
        <v>10.257</v>
      </c>
      <c r="AH57" s="79">
        <v>10.313</v>
      </c>
      <c r="AI57" s="79">
        <v>11.119</v>
      </c>
      <c r="AJ57" s="79">
        <v>11.009374344</v>
      </c>
      <c r="AK57" s="79">
        <v>10.80871614</v>
      </c>
      <c r="AL57" s="79">
        <v>11.3133476173992</v>
      </c>
      <c r="AM57" s="79">
        <v>11.0285801872343</v>
      </c>
      <c r="AN57" s="79">
        <v>10.9384590942</v>
      </c>
      <c r="AO57" s="79">
        <v>10.272562407</v>
      </c>
      <c r="AP57" s="79">
        <v>11.054167107975</v>
      </c>
      <c r="AQ57" s="79">
        <v>11.518884</v>
      </c>
      <c r="AR57" s="79">
        <v>11.308870539</v>
      </c>
      <c r="AS57" s="80">
        <v>10.985828031</v>
      </c>
      <c r="AT57" s="81" t="s">
        <v>180</v>
      </c>
      <c r="AU57" s="205">
        <v>0.004</v>
      </c>
    </row>
    <row r="58" ht="9.75" customHeight="1">
      <c r="A58" s="21" t="s">
        <v>124</v>
      </c>
      <c r="B58" s="79">
        <v>2.583</v>
      </c>
      <c r="C58" s="79">
        <v>3.366</v>
      </c>
      <c r="D58" s="79">
        <v>4.356</v>
      </c>
      <c r="E58" s="79">
        <v>5.382</v>
      </c>
      <c r="F58" s="79">
        <v>6.777</v>
      </c>
      <c r="G58" s="79">
        <v>7.965</v>
      </c>
      <c r="H58" s="79">
        <v>9.09</v>
      </c>
      <c r="I58" s="79">
        <v>10.908</v>
      </c>
      <c r="J58" s="79">
        <v>12.357</v>
      </c>
      <c r="K58" s="79">
        <v>13.059</v>
      </c>
      <c r="L58" s="79">
        <v>12.843</v>
      </c>
      <c r="M58" s="79">
        <v>11.466</v>
      </c>
      <c r="N58" s="79">
        <v>10.737</v>
      </c>
      <c r="O58" s="79">
        <v>10.989</v>
      </c>
      <c r="P58" s="79">
        <v>11.187</v>
      </c>
      <c r="Q58" s="79">
        <v>11.637</v>
      </c>
      <c r="R58" s="79">
        <v>12.384</v>
      </c>
      <c r="S58" s="79">
        <v>12.501</v>
      </c>
      <c r="T58" s="79">
        <v>12.834</v>
      </c>
      <c r="U58" s="79">
        <v>13.5441</v>
      </c>
      <c r="V58" s="79">
        <v>13.7682</v>
      </c>
      <c r="W58" s="79">
        <v>13.941</v>
      </c>
      <c r="X58" s="79">
        <v>14.211</v>
      </c>
      <c r="Y58" s="79">
        <v>15.0885</v>
      </c>
      <c r="Z58" s="79">
        <v>15.8031</v>
      </c>
      <c r="AA58" s="79">
        <v>16.1523</v>
      </c>
      <c r="AB58" s="79">
        <v>18.1026</v>
      </c>
      <c r="AC58" s="79">
        <v>20.4327</v>
      </c>
      <c r="AD58" s="79">
        <v>20.9511</v>
      </c>
      <c r="AE58" s="79">
        <v>22.6782</v>
      </c>
      <c r="AF58" s="79">
        <v>24.48</v>
      </c>
      <c r="AG58" s="79">
        <v>27.2961</v>
      </c>
      <c r="AH58" s="79">
        <v>29.3949</v>
      </c>
      <c r="AI58" s="79">
        <v>31.5135</v>
      </c>
      <c r="AJ58" s="79">
        <v>37.314</v>
      </c>
      <c r="AK58" s="79">
        <v>44.388</v>
      </c>
      <c r="AL58" s="79">
        <v>52.6977</v>
      </c>
      <c r="AM58" s="79">
        <v>62.316</v>
      </c>
      <c r="AN58" s="79">
        <v>72.27</v>
      </c>
      <c r="AO58" s="79">
        <v>76.7421</v>
      </c>
      <c r="AP58" s="79">
        <v>85.3632</v>
      </c>
      <c r="AQ58" s="79">
        <v>92.4201</v>
      </c>
      <c r="AR58" s="79">
        <v>96.4377</v>
      </c>
      <c r="AS58" s="80">
        <v>105.345</v>
      </c>
      <c r="AT58" s="15">
        <v>0.095</v>
      </c>
      <c r="AU58" s="205">
        <v>0.035</v>
      </c>
    </row>
    <row r="59" ht="9.75" customHeight="1">
      <c r="A59" s="21" t="s">
        <v>125</v>
      </c>
      <c r="B59" s="79">
        <v>0.59175268389</v>
      </c>
      <c r="C59" s="79">
        <v>0.627075</v>
      </c>
      <c r="D59" s="79">
        <v>0.687825</v>
      </c>
      <c r="E59" s="79">
        <v>0.686025</v>
      </c>
      <c r="F59" s="79">
        <v>0.776475</v>
      </c>
      <c r="G59" s="79">
        <v>0.99405</v>
      </c>
      <c r="H59" s="79">
        <v>1.207575</v>
      </c>
      <c r="I59" s="79">
        <v>1.2897</v>
      </c>
      <c r="J59" s="79">
        <v>1.44045</v>
      </c>
      <c r="K59" s="79">
        <v>1.79145</v>
      </c>
      <c r="L59" s="79">
        <v>1.059525</v>
      </c>
      <c r="M59" s="79">
        <v>1.849725</v>
      </c>
      <c r="N59" s="79">
        <v>2.42505</v>
      </c>
      <c r="O59" s="79">
        <v>2.8854</v>
      </c>
      <c r="P59" s="79">
        <v>3.304575</v>
      </c>
      <c r="Q59" s="79">
        <v>4.042125</v>
      </c>
      <c r="R59" s="79">
        <v>5.647815</v>
      </c>
      <c r="S59" s="79">
        <v>6.505902</v>
      </c>
      <c r="T59" s="79">
        <v>7.621236</v>
      </c>
      <c r="U59" s="79">
        <v>9.061209</v>
      </c>
      <c r="V59" s="79">
        <v>10.83996</v>
      </c>
      <c r="W59" s="79">
        <v>12.072438</v>
      </c>
      <c r="X59" s="79">
        <v>13.497372</v>
      </c>
      <c r="Y59" s="79">
        <v>13.714677</v>
      </c>
      <c r="Z59" s="79">
        <v>14.827248</v>
      </c>
      <c r="AA59" s="79">
        <v>16.903944</v>
      </c>
      <c r="AB59" s="79">
        <v>18.450441</v>
      </c>
      <c r="AC59" s="79">
        <v>20.059605</v>
      </c>
      <c r="AD59" s="79">
        <v>22.014117</v>
      </c>
      <c r="AE59" s="79">
        <v>22.556916</v>
      </c>
      <c r="AF59" s="79">
        <v>23.715765</v>
      </c>
      <c r="AG59" s="79">
        <v>23.776596</v>
      </c>
      <c r="AH59" s="79">
        <v>24.8301</v>
      </c>
      <c r="AI59" s="79">
        <v>26.580996</v>
      </c>
      <c r="AJ59" s="79">
        <v>26.310636</v>
      </c>
      <c r="AK59" s="79">
        <v>26.6607</v>
      </c>
      <c r="AL59" s="79">
        <v>26.3565</v>
      </c>
      <c r="AM59" s="79">
        <v>27.0837</v>
      </c>
      <c r="AN59" s="79">
        <v>27.4833</v>
      </c>
      <c r="AO59" s="79">
        <v>35.323353</v>
      </c>
      <c r="AP59" s="79">
        <v>45.756315</v>
      </c>
      <c r="AQ59" s="79">
        <v>41.507712</v>
      </c>
      <c r="AR59" s="79">
        <v>36.312552</v>
      </c>
      <c r="AS59" s="80">
        <v>30.30777</v>
      </c>
      <c r="AT59" s="81" t="s">
        <v>466</v>
      </c>
      <c r="AU59" s="205">
        <v>0.01</v>
      </c>
    </row>
    <row r="60" ht="9.75" customHeight="1">
      <c r="A60" s="21" t="s">
        <v>126</v>
      </c>
      <c r="B60" s="79">
        <v>1.115</v>
      </c>
      <c r="C60" s="79">
        <v>1.128</v>
      </c>
      <c r="D60" s="79">
        <v>1.106</v>
      </c>
      <c r="E60" s="79">
        <v>0.72</v>
      </c>
      <c r="F60" s="79">
        <v>1.014</v>
      </c>
      <c r="G60" s="79">
        <v>2.097</v>
      </c>
      <c r="H60" s="79">
        <v>2.115</v>
      </c>
      <c r="I60" s="79">
        <v>5.094</v>
      </c>
      <c r="J60" s="79">
        <v>9.792</v>
      </c>
      <c r="K60" s="79">
        <v>14.202</v>
      </c>
      <c r="L60" s="79">
        <v>16.659</v>
      </c>
      <c r="M60" s="79">
        <v>16.893</v>
      </c>
      <c r="N60" s="79">
        <v>17.172</v>
      </c>
      <c r="O60" s="79">
        <v>19.593</v>
      </c>
      <c r="P60" s="79">
        <v>26.415</v>
      </c>
      <c r="Q60" s="79">
        <v>29.07</v>
      </c>
      <c r="R60" s="79">
        <v>30.249</v>
      </c>
      <c r="S60" s="79">
        <v>32.319</v>
      </c>
      <c r="T60" s="79">
        <v>35.298</v>
      </c>
      <c r="U60" s="79">
        <v>37.134</v>
      </c>
      <c r="V60" s="79">
        <v>39.49344273456</v>
      </c>
      <c r="W60" s="79">
        <v>43.367773973355</v>
      </c>
      <c r="X60" s="79">
        <v>45.958595847255</v>
      </c>
      <c r="Y60" s="79">
        <v>47.74660953849</v>
      </c>
      <c r="Z60" s="79">
        <v>54.401932952415</v>
      </c>
      <c r="AA60" s="79">
        <v>54.6476714642033</v>
      </c>
      <c r="AB60" s="79">
        <v>57.5811838398132</v>
      </c>
      <c r="AC60" s="79">
        <v>59.1153493339349</v>
      </c>
      <c r="AD60" s="79">
        <v>58.1289288456086</v>
      </c>
      <c r="AE60" s="79">
        <v>63.0344344083721</v>
      </c>
      <c r="AF60" s="79">
        <v>58.668608306385</v>
      </c>
      <c r="AG60" s="79">
        <v>56.960082844785</v>
      </c>
      <c r="AH60" s="79">
        <v>62.691084809325</v>
      </c>
      <c r="AI60" s="79">
        <v>65.9037701943899</v>
      </c>
      <c r="AJ60" s="79">
        <v>63.269139321855</v>
      </c>
      <c r="AK60" s="79">
        <v>64.07969499468</v>
      </c>
      <c r="AL60" s="79">
        <v>63.22589099685</v>
      </c>
      <c r="AM60" s="79">
        <v>60.8656413365913</v>
      </c>
      <c r="AN60" s="79">
        <v>62.7008655059487</v>
      </c>
      <c r="AO60" s="79">
        <v>64.741111481925</v>
      </c>
      <c r="AP60" s="79">
        <v>73.81110330927</v>
      </c>
      <c r="AQ60" s="79">
        <v>68.2851641569794</v>
      </c>
      <c r="AR60" s="79">
        <v>63.9599259326526</v>
      </c>
      <c r="AS60" s="80">
        <v>63.3621734518759</v>
      </c>
      <c r="AT60" s="81" t="s">
        <v>149</v>
      </c>
      <c r="AU60" s="205">
        <v>0.021</v>
      </c>
    </row>
    <row r="61" ht="9.75" customHeight="1">
      <c r="A61" s="21" t="s">
        <v>127</v>
      </c>
      <c r="B61" s="79">
        <v>0.0</v>
      </c>
      <c r="C61" s="79">
        <v>0.0</v>
      </c>
      <c r="D61" s="79">
        <v>0.0</v>
      </c>
      <c r="E61" s="79">
        <v>0.0</v>
      </c>
      <c r="F61" s="79">
        <v>0.0</v>
      </c>
      <c r="G61" s="79">
        <v>0.0</v>
      </c>
      <c r="H61" s="79">
        <v>0.0</v>
      </c>
      <c r="I61" s="79">
        <v>0.0</v>
      </c>
      <c r="J61" s="79">
        <v>0.0</v>
      </c>
      <c r="K61" s="79">
        <v>0.0</v>
      </c>
      <c r="L61" s="79">
        <v>0.0</v>
      </c>
      <c r="M61" s="79">
        <v>0.0</v>
      </c>
      <c r="N61" s="79">
        <v>0.0</v>
      </c>
      <c r="O61" s="79">
        <v>0.214</v>
      </c>
      <c r="P61" s="79">
        <v>6.775</v>
      </c>
      <c r="Q61" s="79">
        <v>9.234</v>
      </c>
      <c r="R61" s="79">
        <v>12.559</v>
      </c>
      <c r="S61" s="79">
        <v>14.031</v>
      </c>
      <c r="T61" s="79">
        <v>14.796</v>
      </c>
      <c r="U61" s="79">
        <v>15.744</v>
      </c>
      <c r="V61" s="79">
        <v>16.044</v>
      </c>
      <c r="W61" s="79">
        <v>18.334</v>
      </c>
      <c r="X61" s="79">
        <v>20.505</v>
      </c>
      <c r="Y61" s="79">
        <v>22.437</v>
      </c>
      <c r="Z61" s="79">
        <v>23.517</v>
      </c>
      <c r="AA61" s="79">
        <v>25.992</v>
      </c>
      <c r="AB61" s="79">
        <v>30.279</v>
      </c>
      <c r="AC61" s="79">
        <v>34.768</v>
      </c>
      <c r="AD61" s="79">
        <v>34.621</v>
      </c>
      <c r="AE61" s="79">
        <v>36.759</v>
      </c>
      <c r="AF61" s="79">
        <v>40.733</v>
      </c>
      <c r="AG61" s="79">
        <v>42.246</v>
      </c>
      <c r="AH61" s="79">
        <v>43.499</v>
      </c>
      <c r="AI61" s="79">
        <v>46.627</v>
      </c>
      <c r="AJ61" s="79">
        <v>48.488661087795</v>
      </c>
      <c r="AK61" s="79">
        <v>54.975960808875</v>
      </c>
      <c r="AL61" s="79">
        <v>56.97030239595</v>
      </c>
      <c r="AM61" s="79">
        <v>58.13242591995</v>
      </c>
      <c r="AN61" s="79">
        <v>58.218744173805</v>
      </c>
      <c r="AO61" s="79">
        <v>57.02601296664</v>
      </c>
      <c r="AP61" s="79">
        <v>58.79916880668</v>
      </c>
      <c r="AQ61" s="79">
        <v>58.7286625685976</v>
      </c>
      <c r="AR61" s="79">
        <v>59.814283704894</v>
      </c>
      <c r="AS61" s="80">
        <v>62.1461533657455</v>
      </c>
      <c r="AT61" s="15">
        <v>0.042</v>
      </c>
      <c r="AU61" s="205">
        <v>0.02</v>
      </c>
    </row>
    <row r="62" ht="9.75" customHeight="1">
      <c r="A62" s="21" t="s">
        <v>439</v>
      </c>
      <c r="B62" s="79">
        <v>0.00675</v>
      </c>
      <c r="C62" s="79">
        <v>0.01305</v>
      </c>
      <c r="D62" s="79">
        <v>0.01395</v>
      </c>
      <c r="E62" s="79">
        <v>0.016875</v>
      </c>
      <c r="F62" s="79">
        <v>0.150975</v>
      </c>
      <c r="G62" s="79">
        <v>0.162</v>
      </c>
      <c r="H62" s="79">
        <v>0.225</v>
      </c>
      <c r="I62" s="79">
        <v>0.207</v>
      </c>
      <c r="J62" s="79">
        <v>0.243</v>
      </c>
      <c r="K62" s="79">
        <v>0.243</v>
      </c>
      <c r="L62" s="79">
        <v>0.315</v>
      </c>
      <c r="M62" s="79">
        <v>0.378</v>
      </c>
      <c r="N62" s="79">
        <v>0.405</v>
      </c>
      <c r="O62" s="79">
        <v>0.54</v>
      </c>
      <c r="P62" s="79">
        <v>0.576</v>
      </c>
      <c r="Q62" s="79">
        <v>0.828</v>
      </c>
      <c r="R62" s="79">
        <v>0.963</v>
      </c>
      <c r="S62" s="79">
        <v>1.071</v>
      </c>
      <c r="T62" s="79">
        <v>0.936</v>
      </c>
      <c r="U62" s="79">
        <v>0.981</v>
      </c>
      <c r="V62" s="79">
        <v>0.765</v>
      </c>
      <c r="W62" s="79">
        <v>0.774</v>
      </c>
      <c r="X62" s="79">
        <v>0.783</v>
      </c>
      <c r="Y62" s="79">
        <v>0.99</v>
      </c>
      <c r="Z62" s="79">
        <v>1.287</v>
      </c>
      <c r="AA62" s="79">
        <v>1.476</v>
      </c>
      <c r="AB62" s="79">
        <v>1.44</v>
      </c>
      <c r="AC62" s="79">
        <v>1.359</v>
      </c>
      <c r="AD62" s="79">
        <v>1.584</v>
      </c>
      <c r="AE62" s="79">
        <v>1.548</v>
      </c>
      <c r="AF62" s="79">
        <v>3.06</v>
      </c>
      <c r="AG62" s="79">
        <v>6.3</v>
      </c>
      <c r="AH62" s="79">
        <v>7.56</v>
      </c>
      <c r="AI62" s="79">
        <v>8.64</v>
      </c>
      <c r="AJ62" s="79">
        <v>9.18</v>
      </c>
      <c r="AK62" s="79">
        <v>10.98</v>
      </c>
      <c r="AL62" s="79">
        <v>11.34</v>
      </c>
      <c r="AM62" s="79">
        <v>12.168</v>
      </c>
      <c r="AN62" s="79">
        <v>11.16</v>
      </c>
      <c r="AO62" s="79">
        <v>10.39911963759</v>
      </c>
      <c r="AP62" s="79">
        <v>11.18278846134</v>
      </c>
      <c r="AQ62" s="79">
        <v>11.49620502051</v>
      </c>
      <c r="AR62" s="79">
        <v>11.460551274675</v>
      </c>
      <c r="AS62" s="80">
        <v>11.7810155013741</v>
      </c>
      <c r="AT62" s="15">
        <v>0.031</v>
      </c>
      <c r="AU62" s="205">
        <v>0.004</v>
      </c>
    </row>
    <row r="63" ht="9.75" customHeight="1">
      <c r="A63" s="21" t="s">
        <v>223</v>
      </c>
      <c r="B63" s="79">
        <v>3.137</v>
      </c>
      <c r="C63" s="79">
        <v>3.128</v>
      </c>
      <c r="D63" s="79">
        <v>2.899</v>
      </c>
      <c r="E63" s="79">
        <v>3.302</v>
      </c>
      <c r="F63" s="79">
        <v>3.653</v>
      </c>
      <c r="G63" s="79">
        <v>4.104</v>
      </c>
      <c r="H63" s="79">
        <v>4.185</v>
      </c>
      <c r="I63" s="79">
        <v>4.572</v>
      </c>
      <c r="J63" s="79">
        <v>4.698</v>
      </c>
      <c r="K63" s="79">
        <v>5.292</v>
      </c>
      <c r="L63" s="79">
        <v>6.462</v>
      </c>
      <c r="M63" s="79">
        <v>7.047</v>
      </c>
      <c r="N63" s="79">
        <v>7.686</v>
      </c>
      <c r="O63" s="79">
        <v>7.578</v>
      </c>
      <c r="P63" s="79">
        <v>7.776</v>
      </c>
      <c r="Q63" s="79">
        <v>7.938</v>
      </c>
      <c r="R63" s="79">
        <v>8.514</v>
      </c>
      <c r="S63" s="79">
        <v>9.117</v>
      </c>
      <c r="T63" s="79">
        <v>9.666</v>
      </c>
      <c r="U63" s="79">
        <v>10.305</v>
      </c>
      <c r="V63" s="79">
        <v>11.007</v>
      </c>
      <c r="W63" s="79">
        <v>11.889</v>
      </c>
      <c r="X63" s="79">
        <v>11.664</v>
      </c>
      <c r="Y63" s="79">
        <v>13.428</v>
      </c>
      <c r="Z63" s="79">
        <v>13.689</v>
      </c>
      <c r="AA63" s="79">
        <v>14.04</v>
      </c>
      <c r="AB63" s="79">
        <v>15.255</v>
      </c>
      <c r="AC63" s="79">
        <v>15.21</v>
      </c>
      <c r="AD63" s="79">
        <v>16.02</v>
      </c>
      <c r="AE63" s="79">
        <v>18.27</v>
      </c>
      <c r="AF63" s="79">
        <v>19.35</v>
      </c>
      <c r="AG63" s="79">
        <v>20.43</v>
      </c>
      <c r="AH63" s="79">
        <v>22.149</v>
      </c>
      <c r="AI63" s="79">
        <v>27.396</v>
      </c>
      <c r="AJ63" s="79">
        <v>31.014</v>
      </c>
      <c r="AK63" s="79">
        <v>31.95</v>
      </c>
      <c r="AL63" s="79">
        <v>32.508</v>
      </c>
      <c r="AM63" s="79">
        <v>33.12</v>
      </c>
      <c r="AN63" s="79">
        <v>33.75</v>
      </c>
      <c r="AO63" s="79">
        <v>34.569</v>
      </c>
      <c r="AP63" s="79">
        <v>35.667</v>
      </c>
      <c r="AQ63" s="79">
        <v>35.238996</v>
      </c>
      <c r="AR63" s="79">
        <v>37.1025</v>
      </c>
      <c r="AS63" s="80">
        <v>34.6952225036179</v>
      </c>
      <c r="AT63" s="81" t="s">
        <v>201</v>
      </c>
      <c r="AU63" s="205">
        <v>0.011</v>
      </c>
    </row>
    <row r="64" ht="9.75" customHeight="1">
      <c r="A64" s="21" t="s">
        <v>128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0.2370120345</v>
      </c>
      <c r="N64" s="79">
        <v>1.207996821</v>
      </c>
      <c r="O64" s="79">
        <v>1.422072207</v>
      </c>
      <c r="P64" s="79">
        <v>2.1229142445</v>
      </c>
      <c r="Q64" s="79">
        <v>2.7906255675</v>
      </c>
      <c r="R64" s="79">
        <v>3.25572982875</v>
      </c>
      <c r="S64" s="79">
        <v>4.548719675025</v>
      </c>
      <c r="T64" s="79">
        <v>5.64318008595</v>
      </c>
      <c r="U64" s="79">
        <v>5.385907345275</v>
      </c>
      <c r="V64" s="79">
        <v>5.869615776975</v>
      </c>
      <c r="W64" s="79">
        <v>7.27423064595</v>
      </c>
      <c r="X64" s="79">
        <v>7.76053856448</v>
      </c>
      <c r="Y64" s="79">
        <v>8.734658026275</v>
      </c>
      <c r="Z64" s="79">
        <v>9.65556446355</v>
      </c>
      <c r="AA64" s="79">
        <v>10.222991662275</v>
      </c>
      <c r="AB64" s="79">
        <v>11.81803168413</v>
      </c>
      <c r="AC64" s="79">
        <v>14.5484612919</v>
      </c>
      <c r="AD64" s="79">
        <v>15.79494071205</v>
      </c>
      <c r="AE64" s="79">
        <v>17.3018785185</v>
      </c>
      <c r="AF64" s="79">
        <v>18.21674497167</v>
      </c>
      <c r="AG64" s="79">
        <v>17.6739619275</v>
      </c>
      <c r="AH64" s="79">
        <v>18.47394125685</v>
      </c>
      <c r="AI64" s="79">
        <v>19.320431012325</v>
      </c>
      <c r="AJ64" s="79">
        <v>20.12889690162</v>
      </c>
      <c r="AK64" s="79">
        <v>21.3203793357</v>
      </c>
      <c r="AL64" s="79">
        <v>21.887806534425</v>
      </c>
      <c r="AM64" s="79">
        <v>23.394744340875</v>
      </c>
      <c r="AN64" s="79">
        <v>25.91199054342</v>
      </c>
      <c r="AO64" s="79">
        <v>27.81323482275</v>
      </c>
      <c r="AP64" s="79">
        <v>32.659621224975</v>
      </c>
      <c r="AQ64" s="79">
        <v>33.310767190725</v>
      </c>
      <c r="AR64" s="79">
        <v>37.25431613766</v>
      </c>
      <c r="AS64" s="80">
        <v>37.59902847945</v>
      </c>
      <c r="AT64" s="15">
        <v>0.012</v>
      </c>
      <c r="AU64" s="205">
        <v>0.012</v>
      </c>
    </row>
    <row r="65" ht="9.75" customHeight="1">
      <c r="A65" s="21" t="s">
        <v>129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0.009</v>
      </c>
      <c r="N65" s="79">
        <v>0.017</v>
      </c>
      <c r="O65" s="79">
        <v>0.059</v>
      </c>
      <c r="P65" s="79">
        <v>0.051</v>
      </c>
      <c r="Q65" s="79">
        <v>0.032</v>
      </c>
      <c r="R65" s="79">
        <v>0.033</v>
      </c>
      <c r="S65" s="79">
        <v>0.033</v>
      </c>
      <c r="T65" s="79">
        <v>0.025</v>
      </c>
      <c r="U65" s="79">
        <v>0.03</v>
      </c>
      <c r="V65" s="79">
        <v>0.036</v>
      </c>
      <c r="W65" s="79">
        <v>0.065</v>
      </c>
      <c r="X65" s="79">
        <v>0.189</v>
      </c>
      <c r="Y65" s="79">
        <v>0.225</v>
      </c>
      <c r="Z65" s="79">
        <v>0.225</v>
      </c>
      <c r="AA65" s="79">
        <v>0.131</v>
      </c>
      <c r="AB65" s="79">
        <v>0.258</v>
      </c>
      <c r="AC65" s="79">
        <v>0.478</v>
      </c>
      <c r="AD65" s="79">
        <v>0.81</v>
      </c>
      <c r="AE65" s="79">
        <v>1.17</v>
      </c>
      <c r="AF65" s="79">
        <v>1.44</v>
      </c>
      <c r="AG65" s="79">
        <v>1.8</v>
      </c>
      <c r="AH65" s="79">
        <v>2.16</v>
      </c>
      <c r="AI65" s="79">
        <v>2.136</v>
      </c>
      <c r="AJ65" s="79">
        <v>3.744</v>
      </c>
      <c r="AK65" s="79">
        <v>5.796</v>
      </c>
      <c r="AL65" s="79">
        <v>6.3</v>
      </c>
      <c r="AM65" s="79">
        <v>6.372</v>
      </c>
      <c r="AN65" s="79">
        <v>6.7491</v>
      </c>
      <c r="AO65" s="79">
        <v>7.209</v>
      </c>
      <c r="AP65" s="79">
        <v>8.4618</v>
      </c>
      <c r="AQ65" s="79">
        <v>7.632</v>
      </c>
      <c r="AR65" s="79">
        <v>8.4195</v>
      </c>
      <c r="AS65" s="80">
        <v>8.7759</v>
      </c>
      <c r="AT65" s="15">
        <v>0.045</v>
      </c>
      <c r="AU65" s="205">
        <v>0.003</v>
      </c>
    </row>
    <row r="66" ht="9.75" customHeight="1">
      <c r="A66" s="21" t="s">
        <v>130</v>
      </c>
      <c r="B66" s="79">
        <v>4.94609816322571</v>
      </c>
      <c r="C66" s="79">
        <v>5.58973016082717</v>
      </c>
      <c r="D66" s="79">
        <v>6.10607762842605</v>
      </c>
      <c r="E66" s="79">
        <v>6.3265270290748</v>
      </c>
      <c r="F66" s="79">
        <v>6.56825814520206</v>
      </c>
      <c r="G66" s="79">
        <v>6.46177651793809</v>
      </c>
      <c r="H66" s="79">
        <v>6.88036485423903</v>
      </c>
      <c r="I66" s="79">
        <v>7.7552656771969</v>
      </c>
      <c r="J66" s="79">
        <v>7.44028329655201</v>
      </c>
      <c r="K66" s="79">
        <v>6.63844953631986</v>
      </c>
      <c r="L66" s="79">
        <v>6.8449196199914</v>
      </c>
      <c r="M66" s="79">
        <v>6.56764627766122</v>
      </c>
      <c r="N66" s="79">
        <v>6.977243321092</v>
      </c>
      <c r="O66" s="79">
        <v>7.19203975589853</v>
      </c>
      <c r="P66" s="79">
        <v>7.90037191711091</v>
      </c>
      <c r="Q66" s="79">
        <v>8.62699618248494</v>
      </c>
      <c r="R66" s="79">
        <v>9.05158876732587</v>
      </c>
      <c r="S66" s="79">
        <v>9.03455547304384</v>
      </c>
      <c r="T66" s="79">
        <v>9.42728319695614</v>
      </c>
      <c r="U66" s="79">
        <v>7.04435753168529</v>
      </c>
      <c r="V66" s="79">
        <v>6.86641741416164</v>
      </c>
      <c r="W66" s="79">
        <v>7.02666897300085</v>
      </c>
      <c r="X66" s="79">
        <v>7.24851149534823</v>
      </c>
      <c r="Y66" s="79">
        <v>7.16102487036972</v>
      </c>
      <c r="Z66" s="79">
        <v>6.96628428130225</v>
      </c>
      <c r="AA66" s="79">
        <v>6.74567413543959</v>
      </c>
      <c r="AB66" s="79">
        <v>7.29795649508392</v>
      </c>
      <c r="AC66" s="79">
        <v>7.57477917490174</v>
      </c>
      <c r="AD66" s="79">
        <v>7.08053513552747</v>
      </c>
      <c r="AE66" s="79">
        <v>7.66146723099262</v>
      </c>
      <c r="AF66" s="79">
        <v>8.0049503753246</v>
      </c>
      <c r="AG66" s="79">
        <v>8.46305098780493</v>
      </c>
      <c r="AH66" s="79">
        <v>9.73158533799954</v>
      </c>
      <c r="AI66" s="79">
        <v>9.5749993219727</v>
      </c>
      <c r="AJ66" s="79">
        <v>9.0122528718706</v>
      </c>
      <c r="AK66" s="79">
        <v>9.94227561289012</v>
      </c>
      <c r="AL66" s="79">
        <v>13.1285836867368</v>
      </c>
      <c r="AM66" s="79">
        <v>15.6395206057115</v>
      </c>
      <c r="AN66" s="79">
        <v>16.4955581180709</v>
      </c>
      <c r="AO66" s="79">
        <v>16.7458267866249</v>
      </c>
      <c r="AP66" s="79">
        <v>16.373918783342</v>
      </c>
      <c r="AQ66" s="79">
        <v>16.5451822858206</v>
      </c>
      <c r="AR66" s="79">
        <v>16.3862064970831</v>
      </c>
      <c r="AS66" s="80">
        <v>16.8728142047152</v>
      </c>
      <c r="AT66" s="15">
        <v>0.033</v>
      </c>
      <c r="AU66" s="205">
        <v>0.006</v>
      </c>
    </row>
    <row r="67" ht="9.75" customHeight="1">
      <c r="A67" s="17" t="s">
        <v>131</v>
      </c>
      <c r="B67" s="82">
        <v>14.1426008471157</v>
      </c>
      <c r="C67" s="82">
        <v>16.7618551608271</v>
      </c>
      <c r="D67" s="82">
        <v>19.302852628426</v>
      </c>
      <c r="E67" s="82">
        <v>22.9674270290748</v>
      </c>
      <c r="F67" s="82">
        <v>28.175708145202</v>
      </c>
      <c r="G67" s="82">
        <v>32.564826517938</v>
      </c>
      <c r="H67" s="82">
        <v>37.198939854239</v>
      </c>
      <c r="I67" s="82">
        <v>45.2569656771969</v>
      </c>
      <c r="J67" s="82">
        <v>51.878733296552</v>
      </c>
      <c r="K67" s="82">
        <v>58.7718995363198</v>
      </c>
      <c r="L67" s="82">
        <v>63.1874446199914</v>
      </c>
      <c r="M67" s="82">
        <v>64.2923833121612</v>
      </c>
      <c r="N67" s="82">
        <v>66.4712901420919</v>
      </c>
      <c r="O67" s="82">
        <v>71.7785119628985</v>
      </c>
      <c r="P67" s="82">
        <v>87.6778611616109</v>
      </c>
      <c r="Q67" s="82">
        <v>96.6117467499849</v>
      </c>
      <c r="R67" s="82">
        <v>106.565133596075</v>
      </c>
      <c r="S67" s="82">
        <v>113.865177148068</v>
      </c>
      <c r="T67" s="82">
        <v>121.973699282906</v>
      </c>
      <c r="U67" s="82">
        <v>127.37757387696</v>
      </c>
      <c r="V67" s="82">
        <v>135.659635925696</v>
      </c>
      <c r="W67" s="82">
        <v>147.186111592305</v>
      </c>
      <c r="X67" s="82">
        <v>156.873017907083</v>
      </c>
      <c r="Y67" s="82">
        <v>166.418469435134</v>
      </c>
      <c r="Z67" s="82">
        <v>181.015129697267</v>
      </c>
      <c r="AA67" s="82">
        <v>190.323581261917</v>
      </c>
      <c r="AB67" s="82">
        <v>204.605213019027</v>
      </c>
      <c r="AC67" s="82">
        <v>217.689894800736</v>
      </c>
      <c r="AD67" s="82">
        <v>221.020621693186</v>
      </c>
      <c r="AE67" s="82">
        <v>236.220896157864</v>
      </c>
      <c r="AF67" s="82">
        <v>244.870068653379</v>
      </c>
      <c r="AG67" s="82">
        <v>254.092302860089</v>
      </c>
      <c r="AH67" s="82">
        <v>270.452804304174</v>
      </c>
      <c r="AI67" s="82">
        <v>289.765486828687</v>
      </c>
      <c r="AJ67" s="82">
        <v>302.74144508419</v>
      </c>
      <c r="AK67" s="82">
        <v>326.719766487745</v>
      </c>
      <c r="AL67" s="82">
        <v>344.305732653261</v>
      </c>
      <c r="AM67" s="82">
        <v>360.421233035862</v>
      </c>
      <c r="AN67" s="82">
        <v>375.421658677344</v>
      </c>
      <c r="AO67" s="82">
        <v>395.608338591579</v>
      </c>
      <c r="AP67" s="82">
        <v>437.751214988581</v>
      </c>
      <c r="AQ67" s="82">
        <v>435.193568691132</v>
      </c>
      <c r="AR67" s="82">
        <v>436.431978925014</v>
      </c>
      <c r="AS67" s="82">
        <v>440.128350848358</v>
      </c>
      <c r="AT67" s="19">
        <v>0.011</v>
      </c>
      <c r="AU67" s="206">
        <v>0.145</v>
      </c>
    </row>
    <row r="68" ht="9.75" customHeight="1"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80"/>
      <c r="AT68" s="83"/>
      <c r="AU68" s="207"/>
    </row>
    <row r="69" ht="9.75" customHeight="1">
      <c r="A69" s="199" t="s">
        <v>132</v>
      </c>
      <c r="B69" s="200">
        <v>903.495260842966</v>
      </c>
      <c r="C69" s="200">
        <v>965.703402992398</v>
      </c>
      <c r="D69" s="200">
        <v>1010.69972027055</v>
      </c>
      <c r="E69" s="200">
        <v>1054.78799179396</v>
      </c>
      <c r="F69" s="200">
        <v>1073.63434113225</v>
      </c>
      <c r="G69" s="200">
        <v>1074.61903263489</v>
      </c>
      <c r="H69" s="200">
        <v>1118.40110513549</v>
      </c>
      <c r="I69" s="200">
        <v>1164.7729373137</v>
      </c>
      <c r="J69" s="200">
        <v>1201.67352748019</v>
      </c>
      <c r="K69" s="200">
        <v>1281.31025305891</v>
      </c>
      <c r="L69" s="200">
        <v>1295.87316228599</v>
      </c>
      <c r="M69" s="200">
        <v>1318.27601316471</v>
      </c>
      <c r="N69" s="200">
        <v>1320.4868021696</v>
      </c>
      <c r="O69" s="200">
        <v>1323.3928607794</v>
      </c>
      <c r="P69" s="200">
        <v>1441.03786080472</v>
      </c>
      <c r="Q69" s="200">
        <v>1488.51263746265</v>
      </c>
      <c r="R69" s="200">
        <v>1529.79446420602</v>
      </c>
      <c r="S69" s="200">
        <v>1606.67219768352</v>
      </c>
      <c r="T69" s="200">
        <v>1678.34607343394</v>
      </c>
      <c r="U69" s="200">
        <v>1733.86060051727</v>
      </c>
      <c r="V69" s="200">
        <v>1792.88113228235</v>
      </c>
      <c r="W69" s="200">
        <v>1814.30953516177</v>
      </c>
      <c r="X69" s="200">
        <v>1831.30597622803</v>
      </c>
      <c r="Y69" s="200">
        <v>1849.88711696649</v>
      </c>
      <c r="Z69" s="200">
        <v>1879.24047233971</v>
      </c>
      <c r="AA69" s="200">
        <v>1909.13449158143</v>
      </c>
      <c r="AB69" s="200">
        <v>2000.55408911688</v>
      </c>
      <c r="AC69" s="200">
        <v>1999.68604255803</v>
      </c>
      <c r="AD69" s="200">
        <v>2049.3397917506</v>
      </c>
      <c r="AE69" s="200">
        <v>2103.11621348094</v>
      </c>
      <c r="AF69" s="200">
        <v>2175.9201676025505</v>
      </c>
      <c r="AG69" s="200">
        <v>2239.84294787865</v>
      </c>
      <c r="AH69" s="200">
        <v>2281.97744693788</v>
      </c>
      <c r="AI69" s="200">
        <v>2367.19973544179</v>
      </c>
      <c r="AJ69" s="200">
        <v>2439.42318707626</v>
      </c>
      <c r="AK69" s="200">
        <v>2508.3386004256</v>
      </c>
      <c r="AL69" s="200">
        <v>2601.34100086415</v>
      </c>
      <c r="AM69" s="200">
        <v>2673.99452057478</v>
      </c>
      <c r="AN69" s="200">
        <v>2769.61193205861</v>
      </c>
      <c r="AO69" s="200">
        <v>2689.9910085903603</v>
      </c>
      <c r="AP69" s="200">
        <v>2877.9660555092396</v>
      </c>
      <c r="AQ69" s="200">
        <v>2965.11298265119</v>
      </c>
      <c r="AR69" s="200">
        <v>3016.64685549425</v>
      </c>
      <c r="AS69" s="200">
        <v>3041.25993253613</v>
      </c>
      <c r="AT69" s="179">
        <v>0.011</v>
      </c>
      <c r="AU69" s="179">
        <v>1.0</v>
      </c>
    </row>
    <row r="70" ht="9.75" customHeight="1">
      <c r="A70" s="21" t="s">
        <v>133</v>
      </c>
      <c r="B70" s="79">
        <v>681.777342101882</v>
      </c>
      <c r="C70" s="79">
        <v>721.558938108155</v>
      </c>
      <c r="D70" s="79">
        <v>750.254829599367</v>
      </c>
      <c r="E70" s="79">
        <v>771.169331749367</v>
      </c>
      <c r="F70" s="79">
        <v>762.140239118669</v>
      </c>
      <c r="G70" s="79">
        <v>729.129908464736</v>
      </c>
      <c r="H70" s="79">
        <v>736.006199665116</v>
      </c>
      <c r="I70" s="79">
        <v>748.260531558021</v>
      </c>
      <c r="J70" s="79">
        <v>752.618633702621</v>
      </c>
      <c r="K70" s="79">
        <v>782.528281377934</v>
      </c>
      <c r="L70" s="79">
        <v>774.195143534738</v>
      </c>
      <c r="M70" s="79">
        <v>764.75587100481</v>
      </c>
      <c r="N70" s="79">
        <v>724.463666633341</v>
      </c>
      <c r="O70" s="79">
        <v>681.673455646126</v>
      </c>
      <c r="P70" s="79">
        <v>728.070218690586</v>
      </c>
      <c r="Q70" s="79">
        <v>715.038021691894</v>
      </c>
      <c r="R70" s="79">
        <v>694.113259869525</v>
      </c>
      <c r="S70" s="79">
        <v>721.808194242842</v>
      </c>
      <c r="T70" s="79">
        <v>736.424400891946</v>
      </c>
      <c r="U70" s="79">
        <v>754.564338910795</v>
      </c>
      <c r="V70" s="79">
        <v>774.417824167368</v>
      </c>
      <c r="W70" s="79">
        <v>789.895361847265</v>
      </c>
      <c r="X70" s="79">
        <v>807.736691089143</v>
      </c>
      <c r="Y70" s="79">
        <v>837.394147004391</v>
      </c>
      <c r="Z70" s="79">
        <v>875.331982843022</v>
      </c>
      <c r="AA70" s="79">
        <v>885.961482177203</v>
      </c>
      <c r="AB70" s="79">
        <v>931.135741610041</v>
      </c>
      <c r="AC70" s="79">
        <v>935.137962006251</v>
      </c>
      <c r="AD70" s="208">
        <v>947.975048042845</v>
      </c>
      <c r="AE70" s="208">
        <v>952.3727975492549</v>
      </c>
      <c r="AF70" s="208">
        <v>973.1492109480399</v>
      </c>
      <c r="AG70" s="208">
        <v>995.9922481352642</v>
      </c>
      <c r="AH70" s="208">
        <v>985.907220187932</v>
      </c>
      <c r="AI70" s="208">
        <v>992.5066290667049</v>
      </c>
      <c r="AJ70" s="208">
        <v>990.397241009892</v>
      </c>
      <c r="AK70" s="208">
        <v>983.470803501236</v>
      </c>
      <c r="AL70" s="208">
        <v>995.41661236935</v>
      </c>
      <c r="AM70" s="208">
        <v>998.64967495794</v>
      </c>
      <c r="AN70" s="208">
        <v>1025.8674899858</v>
      </c>
      <c r="AO70" s="208">
        <v>1022.9350917864601</v>
      </c>
      <c r="AP70" s="208">
        <v>1042.9724075295</v>
      </c>
      <c r="AQ70" s="208">
        <v>1059.1797824242701</v>
      </c>
      <c r="AR70" s="208">
        <v>1087.01174581693</v>
      </c>
      <c r="AS70" s="209">
        <v>1088.4072432789699</v>
      </c>
      <c r="AT70" s="205">
        <v>0.004</v>
      </c>
      <c r="AU70" s="205">
        <v>0.358</v>
      </c>
    </row>
    <row r="71" ht="9.75" customHeight="1">
      <c r="A71" s="21" t="s">
        <v>134</v>
      </c>
      <c r="B71" s="79">
        <v>221.717918741084</v>
      </c>
      <c r="C71" s="79">
        <v>244.144464884242</v>
      </c>
      <c r="D71" s="79">
        <v>260.444890671184</v>
      </c>
      <c r="E71" s="79">
        <v>283.618660044602</v>
      </c>
      <c r="F71" s="79">
        <v>311.49410201359</v>
      </c>
      <c r="G71" s="79">
        <v>345.489124170154</v>
      </c>
      <c r="H71" s="79">
        <v>382.394905470381</v>
      </c>
      <c r="I71" s="79">
        <v>416.512405755687</v>
      </c>
      <c r="J71" s="79">
        <v>449.05489377757</v>
      </c>
      <c r="K71" s="79">
        <v>498.781971680976</v>
      </c>
      <c r="L71" s="79">
        <v>521.678018751258</v>
      </c>
      <c r="M71" s="79">
        <v>553.520142159907</v>
      </c>
      <c r="N71" s="79">
        <v>596.023135536261</v>
      </c>
      <c r="O71" s="79">
        <v>641.719405133275</v>
      </c>
      <c r="P71" s="79">
        <v>712.967642114135</v>
      </c>
      <c r="Q71" s="79">
        <v>773.474615770765</v>
      </c>
      <c r="R71" s="79">
        <v>835.6812043364951</v>
      </c>
      <c r="S71" s="79">
        <v>884.864003440684</v>
      </c>
      <c r="T71" s="79">
        <v>941.921672541997</v>
      </c>
      <c r="U71" s="79">
        <v>979.296261606475</v>
      </c>
      <c r="V71" s="79">
        <v>1018.46330811499</v>
      </c>
      <c r="W71" s="79">
        <v>1024.4141733145</v>
      </c>
      <c r="X71" s="79">
        <v>1023.56928513888</v>
      </c>
      <c r="Y71" s="79">
        <v>1012.49296996209</v>
      </c>
      <c r="Z71" s="79">
        <v>1003.90848949669</v>
      </c>
      <c r="AA71" s="79">
        <v>1023.17300940422</v>
      </c>
      <c r="AB71" s="79">
        <v>1069.41834750684</v>
      </c>
      <c r="AC71" s="79">
        <v>1064.54808055178</v>
      </c>
      <c r="AD71" s="208">
        <v>1101.36474370775</v>
      </c>
      <c r="AE71" s="208">
        <v>1150.74341593168</v>
      </c>
      <c r="AF71" s="208">
        <v>1202.77095665451</v>
      </c>
      <c r="AG71" s="208">
        <v>1243.85069974339</v>
      </c>
      <c r="AH71" s="208">
        <v>1296.07022674995</v>
      </c>
      <c r="AI71" s="208">
        <v>1374.69310637508</v>
      </c>
      <c r="AJ71" s="208">
        <v>1449.02594606636</v>
      </c>
      <c r="AK71" s="208">
        <v>1524.86779692436</v>
      </c>
      <c r="AL71" s="208">
        <v>1605.92438849479</v>
      </c>
      <c r="AM71" s="208">
        <v>1675.34484561684</v>
      </c>
      <c r="AN71" s="208">
        <v>1743.7444420728</v>
      </c>
      <c r="AO71" s="208">
        <v>1667.0559168039</v>
      </c>
      <c r="AP71" s="208">
        <v>1834.99364797974</v>
      </c>
      <c r="AQ71" s="208">
        <v>1905.93320022691</v>
      </c>
      <c r="AR71" s="208">
        <v>1929.63510967731</v>
      </c>
      <c r="AS71" s="209">
        <v>1952.85268925716</v>
      </c>
      <c r="AT71" s="205">
        <v>0.015</v>
      </c>
      <c r="AU71" s="205">
        <v>0.642</v>
      </c>
    </row>
    <row r="72" ht="9.75" customHeight="1">
      <c r="A72" s="27" t="s">
        <v>137</v>
      </c>
      <c r="B72" s="79">
        <v>91.5585073086844</v>
      </c>
      <c r="C72" s="79">
        <v>111.654346517626</v>
      </c>
      <c r="D72" s="79">
        <v>133.877516480366</v>
      </c>
      <c r="E72" s="79">
        <v>150.310701633705</v>
      </c>
      <c r="F72" s="79">
        <v>166.868201633705</v>
      </c>
      <c r="G72" s="79">
        <v>173.617127830323</v>
      </c>
      <c r="H72" s="79">
        <v>184.689424620235</v>
      </c>
      <c r="I72" s="79">
        <v>188.205788048151</v>
      </c>
      <c r="J72" s="79">
        <v>183.283046861564</v>
      </c>
      <c r="K72" s="79">
        <v>183.933965892805</v>
      </c>
      <c r="L72" s="79">
        <v>177.467250931499</v>
      </c>
      <c r="M72" s="79">
        <v>174.624528088277</v>
      </c>
      <c r="N72" s="79">
        <v>164.877390513041</v>
      </c>
      <c r="O72" s="79">
        <v>168.328385927199</v>
      </c>
      <c r="P72" s="79">
        <v>170.616793063915</v>
      </c>
      <c r="Q72" s="79">
        <v>175.334555316709</v>
      </c>
      <c r="R72" s="79">
        <v>171.591450272284</v>
      </c>
      <c r="S72" s="79">
        <v>174.286464889653</v>
      </c>
      <c r="T72" s="79">
        <v>163.666783032387</v>
      </c>
      <c r="U72" s="79">
        <v>164.801026798509</v>
      </c>
      <c r="V72" s="79">
        <v>166.592819862424</v>
      </c>
      <c r="W72" s="79">
        <v>176.641161566333</v>
      </c>
      <c r="X72" s="79">
        <v>175.920866287619</v>
      </c>
      <c r="Y72" s="79">
        <v>186.454042906294</v>
      </c>
      <c r="Z72" s="79">
        <v>186.11914291566</v>
      </c>
      <c r="AA72" s="79">
        <v>192.682042097768</v>
      </c>
      <c r="AB72" s="79">
        <v>213.372825541943</v>
      </c>
      <c r="AC72" s="79">
        <v>204.220647099114</v>
      </c>
      <c r="AD72" s="208">
        <v>202.4375701923998</v>
      </c>
      <c r="AE72" s="208">
        <v>205.31328867067322</v>
      </c>
      <c r="AF72" s="208">
        <v>210.22572234195087</v>
      </c>
      <c r="AG72" s="208">
        <v>211.387730061718</v>
      </c>
      <c r="AH72" s="208">
        <v>206.78909519702881</v>
      </c>
      <c r="AI72" s="208">
        <v>203.235040035557</v>
      </c>
      <c r="AJ72" s="208">
        <v>206.53515299194112</v>
      </c>
      <c r="AK72" s="208">
        <v>192.650647742568</v>
      </c>
      <c r="AL72" s="208">
        <v>182.67975663321872</v>
      </c>
      <c r="AM72" s="208">
        <v>171.21890076038824</v>
      </c>
      <c r="AN72" s="208">
        <v>172.90821500866622</v>
      </c>
      <c r="AO72" s="208">
        <v>157.19644559477618</v>
      </c>
      <c r="AP72" s="208">
        <v>160.21092606462983</v>
      </c>
      <c r="AQ72" s="208">
        <v>141.27689705756126</v>
      </c>
      <c r="AR72" s="208">
        <v>133.14300884091176</v>
      </c>
      <c r="AS72" s="209">
        <v>132.1107733624347</v>
      </c>
      <c r="AT72" s="210" t="s">
        <v>179</v>
      </c>
      <c r="AU72" s="205">
        <v>0.043</v>
      </c>
    </row>
    <row r="73" ht="9.75" customHeight="1">
      <c r="A73" s="32" t="s">
        <v>138</v>
      </c>
      <c r="B73" s="88">
        <v>161.222172339799</v>
      </c>
      <c r="C73" s="88">
        <v>172.995475535999</v>
      </c>
      <c r="D73" s="88">
        <v>180.325792296</v>
      </c>
      <c r="E73" s="88">
        <v>192.461538932</v>
      </c>
      <c r="F73" s="88">
        <v>212.253394184</v>
      </c>
      <c r="G73" s="88">
        <v>235.60289650352</v>
      </c>
      <c r="H73" s="88">
        <v>261.409683978367</v>
      </c>
      <c r="I73" s="88">
        <v>281.812398960367</v>
      </c>
      <c r="J73" s="88">
        <v>303.144435130159</v>
      </c>
      <c r="K73" s="88">
        <v>331.164978103632</v>
      </c>
      <c r="L73" s="88">
        <v>354.461539327999</v>
      </c>
      <c r="M73" s="88">
        <v>378.977376491999</v>
      </c>
      <c r="N73" s="88">
        <v>407.809955747999</v>
      </c>
      <c r="O73" s="88">
        <v>436.316743148</v>
      </c>
      <c r="P73" s="88">
        <v>478.425340535999</v>
      </c>
      <c r="Q73" s="88">
        <v>523.6615397416</v>
      </c>
      <c r="R73" s="88">
        <v>558.863349782399</v>
      </c>
      <c r="S73" s="88">
        <v>592.419910950399</v>
      </c>
      <c r="T73" s="88">
        <v>627.2063363748</v>
      </c>
      <c r="U73" s="88">
        <v>648.3909518112</v>
      </c>
      <c r="V73" s="88">
        <v>673.004401040456</v>
      </c>
      <c r="W73" s="88">
        <v>660.2659801782</v>
      </c>
      <c r="X73" s="88">
        <v>638.936518589448</v>
      </c>
      <c r="Y73" s="88">
        <v>620.492323483614</v>
      </c>
      <c r="Z73" s="88">
        <v>586.183856548704</v>
      </c>
      <c r="AA73" s="88">
        <v>570.501293140343</v>
      </c>
      <c r="AB73" s="88">
        <v>581.682681679329</v>
      </c>
      <c r="AC73" s="88">
        <v>545.040595927364</v>
      </c>
      <c r="AD73" s="213">
        <v>558.453603403734</v>
      </c>
      <c r="AE73" s="213">
        <v>571.480891017778</v>
      </c>
      <c r="AF73" s="213">
        <v>586.36044402938</v>
      </c>
      <c r="AG73" s="213">
        <v>589.649379951219</v>
      </c>
      <c r="AH73" s="213">
        <v>602.691239428889</v>
      </c>
      <c r="AI73" s="213">
        <v>630.621964524193</v>
      </c>
      <c r="AJ73" s="213">
        <v>644.181514762859</v>
      </c>
      <c r="AK73" s="213">
        <v>655.067301428763</v>
      </c>
      <c r="AL73" s="213">
        <v>673.361535689773</v>
      </c>
      <c r="AM73" s="213">
        <v>684.432845778341</v>
      </c>
      <c r="AN73" s="213">
        <v>702.865665119197</v>
      </c>
      <c r="AO73" s="213">
        <v>607.294913594015</v>
      </c>
      <c r="AP73" s="213">
        <v>666.591569563538</v>
      </c>
      <c r="AQ73" s="213">
        <v>697.309127557595</v>
      </c>
      <c r="AR73" s="213">
        <v>687.897328900279</v>
      </c>
      <c r="AS73" s="211">
        <v>698.809403901489</v>
      </c>
      <c r="AT73" s="206">
        <v>0.019</v>
      </c>
      <c r="AU73" s="206">
        <v>0.23</v>
      </c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43" width="8.5"/>
    <col customWidth="1" min="44" max="52" width="8.83"/>
  </cols>
  <sheetData>
    <row r="1" ht="9.75" customHeight="1">
      <c r="A1" s="106" t="s">
        <v>453</v>
      </c>
      <c r="B1" s="106">
        <v>1965.0</v>
      </c>
      <c r="C1" s="106">
        <v>1966.0</v>
      </c>
      <c r="D1" s="106">
        <v>1967.0</v>
      </c>
      <c r="E1" s="106">
        <v>1968.0</v>
      </c>
      <c r="F1" s="106">
        <v>1969.0</v>
      </c>
      <c r="G1" s="106">
        <v>1970.0</v>
      </c>
      <c r="H1" s="106">
        <v>1971.0</v>
      </c>
      <c r="I1" s="106">
        <v>1972.0</v>
      </c>
      <c r="J1" s="106">
        <v>1973.0</v>
      </c>
      <c r="K1" s="106">
        <v>1974.0</v>
      </c>
      <c r="L1" s="106">
        <v>1975.0</v>
      </c>
      <c r="M1" s="106">
        <v>1976.0</v>
      </c>
      <c r="N1" s="106">
        <v>1977.0</v>
      </c>
      <c r="O1" s="106">
        <v>1978.0</v>
      </c>
      <c r="P1" s="106">
        <v>1979.0</v>
      </c>
      <c r="Q1" s="106">
        <v>1980.0</v>
      </c>
      <c r="R1" s="106">
        <v>1981.0</v>
      </c>
      <c r="S1" s="106">
        <v>1982.0</v>
      </c>
      <c r="T1" s="106">
        <v>1983.0</v>
      </c>
      <c r="U1" s="106">
        <v>1984.0</v>
      </c>
      <c r="V1" s="106">
        <v>1985.0</v>
      </c>
      <c r="W1" s="106">
        <v>1986.0</v>
      </c>
      <c r="X1" s="106">
        <v>1987.0</v>
      </c>
      <c r="Y1" s="106">
        <v>1988.0</v>
      </c>
      <c r="Z1" s="106">
        <v>1989.0</v>
      </c>
      <c r="AA1" s="106">
        <v>1990.0</v>
      </c>
      <c r="AB1" s="106">
        <v>1991.0</v>
      </c>
      <c r="AC1" s="106">
        <v>1992.0</v>
      </c>
      <c r="AD1" s="106">
        <v>1993.0</v>
      </c>
      <c r="AE1" s="106">
        <v>1994.0</v>
      </c>
      <c r="AF1" s="106">
        <v>1995.0</v>
      </c>
      <c r="AG1" s="106">
        <v>1996.0</v>
      </c>
      <c r="AH1" s="106">
        <v>1997.0</v>
      </c>
      <c r="AI1" s="106">
        <v>1998.0</v>
      </c>
      <c r="AJ1" s="106">
        <v>1999.0</v>
      </c>
      <c r="AK1" s="106">
        <v>2000.0</v>
      </c>
      <c r="AL1" s="106">
        <v>2001.0</v>
      </c>
      <c r="AM1" s="106">
        <v>2002.0</v>
      </c>
      <c r="AN1" s="106">
        <v>2003.0</v>
      </c>
      <c r="AO1" s="106">
        <v>2004.0</v>
      </c>
      <c r="AP1" s="106">
        <v>2005.0</v>
      </c>
      <c r="AQ1" s="106">
        <v>2006.0</v>
      </c>
      <c r="AR1" s="106">
        <v>2007.0</v>
      </c>
      <c r="AS1" s="106">
        <v>2008.0</v>
      </c>
      <c r="AT1" s="106">
        <v>2009.0</v>
      </c>
      <c r="AU1" s="106">
        <v>2010.0</v>
      </c>
      <c r="AV1" s="106">
        <v>2011.0</v>
      </c>
      <c r="AW1" s="106">
        <v>2012.0</v>
      </c>
      <c r="AX1" s="197">
        <v>2013.0</v>
      </c>
      <c r="AY1" s="27" t="s">
        <v>142</v>
      </c>
      <c r="AZ1" s="27" t="s">
        <v>143</v>
      </c>
    </row>
    <row r="2" ht="9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97"/>
      <c r="AX2" s="106"/>
      <c r="AY2" s="106"/>
      <c r="AZ2" s="106"/>
    </row>
    <row r="3" ht="9.75" customHeight="1">
      <c r="A3" s="106" t="s">
        <v>68</v>
      </c>
      <c r="B3" s="208">
        <v>432.6734260146</v>
      </c>
      <c r="C3" s="208">
        <v>465.880227890549</v>
      </c>
      <c r="D3" s="208">
        <v>492.383581865999</v>
      </c>
      <c r="E3" s="208">
        <v>527.6013048447</v>
      </c>
      <c r="F3" s="208">
        <v>567.929539643999</v>
      </c>
      <c r="G3" s="208">
        <v>598.6008224541</v>
      </c>
      <c r="H3" s="208">
        <v>617.1219678999</v>
      </c>
      <c r="I3" s="208">
        <v>625.8435010662</v>
      </c>
      <c r="J3" s="208">
        <v>624.36850466655</v>
      </c>
      <c r="K3" s="208">
        <v>600.972273691049</v>
      </c>
      <c r="L3" s="208">
        <v>553.243090342049</v>
      </c>
      <c r="M3" s="208">
        <v>564.821935257599</v>
      </c>
      <c r="N3" s="208">
        <v>552.761364089849</v>
      </c>
      <c r="O3" s="208">
        <v>555.788350404299</v>
      </c>
      <c r="P3" s="208">
        <v>573.154593122849</v>
      </c>
      <c r="Q3" s="208">
        <v>562.86232428705</v>
      </c>
      <c r="R3" s="208">
        <v>549.4561364073</v>
      </c>
      <c r="S3" s="208">
        <v>509.733174276749</v>
      </c>
      <c r="T3" s="208">
        <v>476.711734500899</v>
      </c>
      <c r="U3" s="208">
        <v>508.3022955294</v>
      </c>
      <c r="V3" s="208">
        <v>489.34187078955</v>
      </c>
      <c r="W3" s="208">
        <v>459.3360056376</v>
      </c>
      <c r="X3" s="208">
        <v>487.35589683165</v>
      </c>
      <c r="Y3" s="208">
        <v>510.5411389578</v>
      </c>
      <c r="Z3" s="208">
        <v>541.38985515</v>
      </c>
      <c r="AA3" s="208">
        <v>542.9472819</v>
      </c>
      <c r="AB3" s="208">
        <v>553.934219699999</v>
      </c>
      <c r="AC3" s="208">
        <v>572.7932418</v>
      </c>
      <c r="AD3" s="208">
        <v>588.707311499999</v>
      </c>
      <c r="AE3" s="208">
        <v>601.64811195</v>
      </c>
      <c r="AF3" s="208">
        <v>628.83228795</v>
      </c>
      <c r="AG3" s="208">
        <v>640.2439785</v>
      </c>
      <c r="AH3" s="208">
        <v>643.840218449999</v>
      </c>
      <c r="AI3" s="208">
        <v>629.936645099999</v>
      </c>
      <c r="AJ3" s="208">
        <v>634.439024249999</v>
      </c>
      <c r="AK3" s="208">
        <v>660.717061049999</v>
      </c>
      <c r="AL3" s="208">
        <v>629.73842715</v>
      </c>
      <c r="AM3" s="208">
        <v>652.052699603849</v>
      </c>
      <c r="AN3" s="208">
        <v>630.8003656587</v>
      </c>
      <c r="AO3" s="208">
        <v>634.369534700099</v>
      </c>
      <c r="AP3" s="208">
        <v>623.379425412899</v>
      </c>
      <c r="AQ3" s="208">
        <v>614.44933864635</v>
      </c>
      <c r="AR3" s="208">
        <v>654.22664081205</v>
      </c>
      <c r="AS3" s="208">
        <v>659.1315439848</v>
      </c>
      <c r="AT3" s="208">
        <v>648.741242214299</v>
      </c>
      <c r="AU3" s="208">
        <v>682.062217629449</v>
      </c>
      <c r="AV3" s="208">
        <v>693.12357211125</v>
      </c>
      <c r="AW3" s="208">
        <v>723.026816998799</v>
      </c>
      <c r="AX3" s="209">
        <v>737.2289065815</v>
      </c>
      <c r="AY3" s="205">
        <v>0.024</v>
      </c>
      <c r="AZ3" s="205">
        <v>0.222</v>
      </c>
    </row>
    <row r="4" ht="9.75" customHeight="1">
      <c r="A4" s="106" t="s">
        <v>69</v>
      </c>
      <c r="B4" s="208">
        <v>22.7488888888888</v>
      </c>
      <c r="C4" s="208">
        <v>24.9055555555555</v>
      </c>
      <c r="D4" s="208">
        <v>26.4477777777777</v>
      </c>
      <c r="E4" s="208">
        <v>29.4511111111111</v>
      </c>
      <c r="F4" s="208">
        <v>32.9133333333333</v>
      </c>
      <c r="G4" s="208">
        <v>36.3611111111111</v>
      </c>
      <c r="H4" s="208">
        <v>38.81</v>
      </c>
      <c r="I4" s="208">
        <v>43.6533333333333</v>
      </c>
      <c r="J4" s="208">
        <v>46.4233333333333</v>
      </c>
      <c r="K4" s="208">
        <v>46.9266666666666</v>
      </c>
      <c r="L4" s="208">
        <v>48.46</v>
      </c>
      <c r="M4" s="208">
        <v>48.89</v>
      </c>
      <c r="N4" s="208">
        <v>51.28</v>
      </c>
      <c r="O4" s="208">
        <v>51.77</v>
      </c>
      <c r="P4" s="208">
        <v>52.56</v>
      </c>
      <c r="Q4" s="208">
        <v>52.23</v>
      </c>
      <c r="R4" s="208">
        <v>50.68</v>
      </c>
      <c r="S4" s="208">
        <v>53.67</v>
      </c>
      <c r="T4" s="208">
        <v>51.18</v>
      </c>
      <c r="U4" s="208">
        <v>56.81</v>
      </c>
      <c r="V4" s="208">
        <v>59.5906</v>
      </c>
      <c r="W4" s="208">
        <v>57.3495</v>
      </c>
      <c r="X4" s="208">
        <v>58.044</v>
      </c>
      <c r="Y4" s="208">
        <v>63.8819</v>
      </c>
      <c r="Z4" s="208">
        <v>69.0584</v>
      </c>
      <c r="AA4" s="208">
        <v>66.9401</v>
      </c>
      <c r="AB4" s="208">
        <v>67.4027</v>
      </c>
      <c r="AC4" s="208">
        <v>71.4492</v>
      </c>
      <c r="AD4" s="208">
        <v>75.8091</v>
      </c>
      <c r="AE4" s="208">
        <v>78.4807</v>
      </c>
      <c r="AF4" s="208">
        <v>82.4609</v>
      </c>
      <c r="AG4" s="208">
        <v>86.5775</v>
      </c>
      <c r="AH4" s="208">
        <v>87.1721</v>
      </c>
      <c r="AI4" s="208">
        <v>83.4291999999999</v>
      </c>
      <c r="AJ4" s="208">
        <v>87.3618</v>
      </c>
      <c r="AK4" s="208">
        <v>92.6959</v>
      </c>
      <c r="AL4" s="208">
        <v>88.1934</v>
      </c>
      <c r="AM4" s="208">
        <v>90.169</v>
      </c>
      <c r="AN4" s="208">
        <v>97.6585</v>
      </c>
      <c r="AO4" s="208">
        <v>95.0714</v>
      </c>
      <c r="AP4" s="208">
        <v>97.8023</v>
      </c>
      <c r="AQ4" s="208">
        <v>96.9449</v>
      </c>
      <c r="AR4" s="208">
        <v>96.2003</v>
      </c>
      <c r="AS4" s="208">
        <v>96.074</v>
      </c>
      <c r="AT4" s="208">
        <v>94.934</v>
      </c>
      <c r="AU4" s="208">
        <v>95.0451</v>
      </c>
      <c r="AV4" s="208">
        <v>100.8501</v>
      </c>
      <c r="AW4" s="208">
        <v>100.276799999999</v>
      </c>
      <c r="AX4" s="209">
        <v>103.491</v>
      </c>
      <c r="AY4" s="205">
        <v>0.035</v>
      </c>
      <c r="AZ4" s="205">
        <v>0.031</v>
      </c>
    </row>
    <row r="5" ht="9.75" customHeight="1">
      <c r="A5" s="106" t="s">
        <v>71</v>
      </c>
      <c r="B5" s="208">
        <v>8.36172945659904</v>
      </c>
      <c r="C5" s="208">
        <v>8.80210821311423</v>
      </c>
      <c r="D5" s="208">
        <v>7.56730146598303</v>
      </c>
      <c r="E5" s="208">
        <v>8.10709319236118</v>
      </c>
      <c r="F5" s="208">
        <v>10.0277061240087</v>
      </c>
      <c r="G5" s="208">
        <v>10.2319989809241</v>
      </c>
      <c r="H5" s="208">
        <v>10.5996889695657</v>
      </c>
      <c r="I5" s="208">
        <v>11.340695094636</v>
      </c>
      <c r="J5" s="208">
        <v>12.5579068607156</v>
      </c>
      <c r="K5" s="208">
        <v>13.2151046145027</v>
      </c>
      <c r="L5" s="208">
        <v>13.4321889961041</v>
      </c>
      <c r="M5" s="208">
        <v>13.1980138636773</v>
      </c>
      <c r="N5" s="208">
        <v>13.9223007759837</v>
      </c>
      <c r="O5" s="208">
        <v>17.5082003757842</v>
      </c>
      <c r="P5" s="208">
        <v>21.2681920957931</v>
      </c>
      <c r="Q5" s="208">
        <v>23.0194102098658</v>
      </c>
      <c r="R5" s="208">
        <v>24.9246839272634</v>
      </c>
      <c r="S5" s="208">
        <v>27.192897253803</v>
      </c>
      <c r="T5" s="208">
        <v>27.8934322686114</v>
      </c>
      <c r="U5" s="208">
        <v>28.2481715019691</v>
      </c>
      <c r="V5" s="208">
        <v>28.76959863274</v>
      </c>
      <c r="W5" s="208">
        <v>25.5695943865906</v>
      </c>
      <c r="X5" s="208">
        <v>25.9687854951541</v>
      </c>
      <c r="Y5" s="208">
        <v>26.2151152298758</v>
      </c>
      <c r="Z5" s="208">
        <v>25.471269492479</v>
      </c>
      <c r="AA5" s="208">
        <v>27.5290228548984</v>
      </c>
      <c r="AB5" s="208">
        <v>29.1940187149028</v>
      </c>
      <c r="AC5" s="208">
        <v>29.1718234557285</v>
      </c>
      <c r="AD5" s="208">
        <v>29.7341910554865</v>
      </c>
      <c r="AE5" s="208">
        <v>31.5504814071738</v>
      </c>
      <c r="AF5" s="208">
        <v>31.4395507574068</v>
      </c>
      <c r="AG5" s="208">
        <v>33.1637527467277</v>
      </c>
      <c r="AH5" s="208">
        <v>35.6339500865153</v>
      </c>
      <c r="AI5" s="208">
        <v>39.1824039574111</v>
      </c>
      <c r="AJ5" s="208">
        <v>38.6800314215046</v>
      </c>
      <c r="AK5" s="208">
        <v>40.9405917274396</v>
      </c>
      <c r="AL5" s="208">
        <v>42.5859487489782</v>
      </c>
      <c r="AM5" s="208">
        <v>46.4737252263728</v>
      </c>
      <c r="AN5" s="208">
        <v>51.4259022271053</v>
      </c>
      <c r="AO5" s="208">
        <v>54.339275978472</v>
      </c>
      <c r="AP5" s="208">
        <v>61.0227232678364</v>
      </c>
      <c r="AQ5" s="208">
        <v>66.6139972718491</v>
      </c>
      <c r="AR5" s="208">
        <v>63.4902571839537</v>
      </c>
      <c r="AS5" s="208">
        <v>66.2584670339585</v>
      </c>
      <c r="AT5" s="208">
        <v>72.4624935246223</v>
      </c>
      <c r="AU5" s="208">
        <v>72.4717978461407</v>
      </c>
      <c r="AV5" s="208">
        <v>76.6197467171959</v>
      </c>
      <c r="AW5" s="208">
        <v>79.6031735985053</v>
      </c>
      <c r="AX5" s="209">
        <v>82.7419495726538</v>
      </c>
      <c r="AY5" s="205">
        <v>0.042</v>
      </c>
      <c r="AZ5" s="205">
        <v>0.025</v>
      </c>
    </row>
    <row r="6" ht="9.75" customHeight="1">
      <c r="A6" s="198" t="s">
        <v>72</v>
      </c>
      <c r="B6" s="211">
        <v>463.784044360087</v>
      </c>
      <c r="C6" s="211">
        <v>499.587891659219</v>
      </c>
      <c r="D6" s="211">
        <v>526.39866110976</v>
      </c>
      <c r="E6" s="211">
        <v>565.159509148172</v>
      </c>
      <c r="F6" s="211">
        <v>610.870579101342</v>
      </c>
      <c r="G6" s="211">
        <v>645.193932546135</v>
      </c>
      <c r="H6" s="211">
        <v>666.531656869465</v>
      </c>
      <c r="I6" s="211">
        <v>680.837529494169</v>
      </c>
      <c r="J6" s="211">
        <v>683.349744860599</v>
      </c>
      <c r="K6" s="211">
        <v>661.114044972219</v>
      </c>
      <c r="L6" s="211">
        <v>615.135279338154</v>
      </c>
      <c r="M6" s="211">
        <v>626.909949121277</v>
      </c>
      <c r="N6" s="211">
        <v>617.963664865833</v>
      </c>
      <c r="O6" s="211">
        <v>625.066550780084</v>
      </c>
      <c r="P6" s="211">
        <v>646.982785218643</v>
      </c>
      <c r="Q6" s="211">
        <v>638.111734496915</v>
      </c>
      <c r="R6" s="211">
        <v>625.060820334563</v>
      </c>
      <c r="S6" s="211">
        <v>590.596071530552</v>
      </c>
      <c r="T6" s="211">
        <v>555.785166769511</v>
      </c>
      <c r="U6" s="211">
        <v>593.360467031369</v>
      </c>
      <c r="V6" s="211">
        <v>577.70206942229</v>
      </c>
      <c r="W6" s="211">
        <v>542.25510002419</v>
      </c>
      <c r="X6" s="211">
        <v>571.368682326804</v>
      </c>
      <c r="Y6" s="211">
        <v>600.638154187675</v>
      </c>
      <c r="Z6" s="211">
        <v>635.919524642479</v>
      </c>
      <c r="AA6" s="211">
        <v>637.416404754898</v>
      </c>
      <c r="AB6" s="211">
        <v>650.530938414902</v>
      </c>
      <c r="AC6" s="211">
        <v>673.414265255728</v>
      </c>
      <c r="AD6" s="211">
        <v>694.250602555486</v>
      </c>
      <c r="AE6" s="211">
        <v>711.679293357173</v>
      </c>
      <c r="AF6" s="211">
        <v>742.732738707406</v>
      </c>
      <c r="AG6" s="211">
        <v>759.985231246727</v>
      </c>
      <c r="AH6" s="211">
        <v>766.646268536515</v>
      </c>
      <c r="AI6" s="211">
        <v>752.548249057411</v>
      </c>
      <c r="AJ6" s="211">
        <v>760.480855671504</v>
      </c>
      <c r="AK6" s="211">
        <v>794.353552777439</v>
      </c>
      <c r="AL6" s="211">
        <v>760.517775898978</v>
      </c>
      <c r="AM6" s="211">
        <v>788.695424830222</v>
      </c>
      <c r="AN6" s="211">
        <v>779.884767885805</v>
      </c>
      <c r="AO6" s="211">
        <v>783.780210678571</v>
      </c>
      <c r="AP6" s="211">
        <v>782.204448680736</v>
      </c>
      <c r="AQ6" s="211">
        <v>778.008235918199</v>
      </c>
      <c r="AR6" s="211">
        <v>813.917197996003</v>
      </c>
      <c r="AS6" s="211">
        <v>821.464011018758</v>
      </c>
      <c r="AT6" s="211">
        <v>816.137735738922</v>
      </c>
      <c r="AU6" s="211">
        <v>849.57911547559</v>
      </c>
      <c r="AV6" s="211">
        <v>870.593418828445</v>
      </c>
      <c r="AW6" s="211">
        <v>902.906790597305</v>
      </c>
      <c r="AX6" s="211">
        <v>923.461856154153</v>
      </c>
      <c r="AY6" s="212">
        <v>0.027</v>
      </c>
      <c r="AZ6" s="212">
        <v>0.278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4.24</v>
      </c>
      <c r="C8" s="79">
        <v>4.59222222222222</v>
      </c>
      <c r="D8" s="79">
        <v>4.80222222222222</v>
      </c>
      <c r="E8" s="79">
        <v>5.34666666666667</v>
      </c>
      <c r="F8" s="79">
        <v>5.32666666666667</v>
      </c>
      <c r="G8" s="79">
        <v>6.02</v>
      </c>
      <c r="H8" s="79">
        <v>6.49888888888889</v>
      </c>
      <c r="I8" s="79">
        <v>7.29333333333333</v>
      </c>
      <c r="J8" s="79">
        <v>8.29888888888889</v>
      </c>
      <c r="K8" s="79">
        <v>8.78444444444444</v>
      </c>
      <c r="L8" s="79">
        <v>9.0</v>
      </c>
      <c r="M8" s="79">
        <v>10.13</v>
      </c>
      <c r="N8" s="79">
        <v>10.58</v>
      </c>
      <c r="O8" s="79">
        <v>10.29</v>
      </c>
      <c r="P8" s="79">
        <v>10.58</v>
      </c>
      <c r="Q8" s="79">
        <v>11.53</v>
      </c>
      <c r="R8" s="79">
        <v>12.05</v>
      </c>
      <c r="S8" s="79">
        <v>13.69</v>
      </c>
      <c r="T8" s="79">
        <v>14.72</v>
      </c>
      <c r="U8" s="79">
        <v>15.67</v>
      </c>
      <c r="V8" s="79">
        <v>16.01</v>
      </c>
      <c r="W8" s="79">
        <v>17.3</v>
      </c>
      <c r="X8" s="79">
        <v>17.31</v>
      </c>
      <c r="Y8" s="79">
        <v>20.22</v>
      </c>
      <c r="Z8" s="79">
        <v>21.24</v>
      </c>
      <c r="AA8" s="79">
        <v>20.29</v>
      </c>
      <c r="AB8" s="79">
        <v>20.66</v>
      </c>
      <c r="AC8" s="79">
        <v>22.34</v>
      </c>
      <c r="AD8" s="79">
        <v>23.59</v>
      </c>
      <c r="AE8" s="79">
        <v>24.25</v>
      </c>
      <c r="AF8" s="79">
        <v>26.99</v>
      </c>
      <c r="AG8" s="79">
        <v>30.97</v>
      </c>
      <c r="AH8" s="79">
        <v>28.54</v>
      </c>
      <c r="AI8" s="79">
        <v>30.51</v>
      </c>
      <c r="AJ8" s="79">
        <v>32.36</v>
      </c>
      <c r="AK8" s="79">
        <v>33.21</v>
      </c>
      <c r="AL8" s="79">
        <v>31.09</v>
      </c>
      <c r="AM8" s="79">
        <v>30.27</v>
      </c>
      <c r="AN8" s="79">
        <v>34.58</v>
      </c>
      <c r="AO8" s="79">
        <v>37.91</v>
      </c>
      <c r="AP8" s="79">
        <v>40.4</v>
      </c>
      <c r="AQ8" s="79">
        <v>41.8</v>
      </c>
      <c r="AR8" s="79">
        <v>43.92</v>
      </c>
      <c r="AS8" s="79">
        <v>44.41</v>
      </c>
      <c r="AT8" s="79">
        <v>43.20606673</v>
      </c>
      <c r="AU8" s="79">
        <v>43.28906472</v>
      </c>
      <c r="AV8" s="79">
        <v>45.683404</v>
      </c>
      <c r="AW8" s="79">
        <v>47.3198014740195</v>
      </c>
      <c r="AX8" s="80">
        <v>48.0104490880645</v>
      </c>
      <c r="AY8" s="15">
        <v>0.017</v>
      </c>
      <c r="AZ8" s="15">
        <v>0.014</v>
      </c>
    </row>
    <row r="9" ht="9.75" customHeight="1">
      <c r="A9" s="21" t="s">
        <v>74</v>
      </c>
      <c r="B9" s="79">
        <v>0.049885325</v>
      </c>
      <c r="C9" s="79">
        <v>0.058336625</v>
      </c>
      <c r="D9" s="79">
        <v>0.06594575</v>
      </c>
      <c r="E9" s="79">
        <v>0.069693675</v>
      </c>
      <c r="F9" s="79">
        <v>0.07345145</v>
      </c>
      <c r="G9" s="79">
        <v>0.0788</v>
      </c>
      <c r="H9" s="79">
        <v>0.12411</v>
      </c>
      <c r="I9" s="79">
        <v>0.170405</v>
      </c>
      <c r="J9" s="79">
        <v>0.19503</v>
      </c>
      <c r="K9" s="79">
        <v>0.375285</v>
      </c>
      <c r="L9" s="79">
        <v>0.40779</v>
      </c>
      <c r="M9" s="79">
        <v>0.469845</v>
      </c>
      <c r="N9" s="79">
        <v>0.586075</v>
      </c>
      <c r="O9" s="79">
        <v>0.771255</v>
      </c>
      <c r="P9" s="79">
        <v>0.84513</v>
      </c>
      <c r="Q9" s="79">
        <v>0.987955</v>
      </c>
      <c r="R9" s="79">
        <v>0.8865</v>
      </c>
      <c r="S9" s="79">
        <v>1.26671</v>
      </c>
      <c r="T9" s="79">
        <v>1.712915</v>
      </c>
      <c r="U9" s="79">
        <v>1.99364</v>
      </c>
      <c r="V9" s="79">
        <v>2.500915</v>
      </c>
      <c r="W9" s="79">
        <v>2.91363</v>
      </c>
      <c r="X9" s="79">
        <v>3.25247</v>
      </c>
      <c r="Y9" s="79">
        <v>3.27414</v>
      </c>
      <c r="Z9" s="79">
        <v>3.35688</v>
      </c>
      <c r="AA9" s="79">
        <v>3.05625997</v>
      </c>
      <c r="AB9" s="79">
        <v>3.17727313</v>
      </c>
      <c r="AC9" s="79">
        <v>3.599287515</v>
      </c>
      <c r="AD9" s="79">
        <v>4.216330915</v>
      </c>
      <c r="AE9" s="79">
        <v>4.604696715</v>
      </c>
      <c r="AF9" s="79">
        <v>5.08207992</v>
      </c>
      <c r="AG9" s="79">
        <v>5.599231515</v>
      </c>
      <c r="AH9" s="79">
        <v>6.08479416</v>
      </c>
      <c r="AI9" s="79">
        <v>6.37692349</v>
      </c>
      <c r="AJ9" s="79">
        <v>7.567060575</v>
      </c>
      <c r="AK9" s="79">
        <v>9.429140965825</v>
      </c>
      <c r="AL9" s="79">
        <v>11.9375744659</v>
      </c>
      <c r="AM9" s="79">
        <v>14.10435487</v>
      </c>
      <c r="AN9" s="79">
        <v>15.7862768253</v>
      </c>
      <c r="AO9" s="79">
        <v>18.77421032</v>
      </c>
      <c r="AP9" s="79">
        <v>19.55601073</v>
      </c>
      <c r="AQ9" s="79">
        <v>20.56909111</v>
      </c>
      <c r="AR9" s="79">
        <v>21.183016985</v>
      </c>
      <c r="AS9" s="79">
        <v>24.932760295</v>
      </c>
      <c r="AT9" s="79">
        <v>20.08214454</v>
      </c>
      <c r="AU9" s="79">
        <v>26.79429111</v>
      </c>
      <c r="AV9" s="79">
        <v>26.703585415</v>
      </c>
      <c r="AW9" s="79">
        <v>31.65217715</v>
      </c>
      <c r="AX9" s="80">
        <v>37.6293524819222</v>
      </c>
      <c r="AY9" s="15">
        <v>0.192</v>
      </c>
      <c r="AZ9" s="15">
        <v>0.011</v>
      </c>
    </row>
    <row r="10" ht="9.75" customHeight="1">
      <c r="A10" s="21" t="s">
        <v>181</v>
      </c>
      <c r="B10" s="79">
        <v>0.632</v>
      </c>
      <c r="C10" s="79">
        <v>0.66</v>
      </c>
      <c r="D10" s="79">
        <v>0.585</v>
      </c>
      <c r="E10" s="79">
        <v>0.5</v>
      </c>
      <c r="F10" s="79">
        <v>0.658</v>
      </c>
      <c r="G10" s="79">
        <v>0.657</v>
      </c>
      <c r="H10" s="79">
        <v>0.67</v>
      </c>
      <c r="I10" s="79">
        <v>0.61</v>
      </c>
      <c r="J10" s="79">
        <v>0.479</v>
      </c>
      <c r="K10" s="79">
        <v>0.499</v>
      </c>
      <c r="L10" s="79">
        <v>0.566</v>
      </c>
      <c r="M10" s="79">
        <v>0.618</v>
      </c>
      <c r="N10" s="79">
        <v>0.636</v>
      </c>
      <c r="O10" s="79">
        <v>0.594</v>
      </c>
      <c r="P10" s="79">
        <v>0.703</v>
      </c>
      <c r="Q10" s="79">
        <v>0.72</v>
      </c>
      <c r="R10" s="79">
        <v>0.709</v>
      </c>
      <c r="S10" s="79">
        <v>0.734</v>
      </c>
      <c r="T10" s="79">
        <v>0.792</v>
      </c>
      <c r="U10" s="79">
        <v>0.81</v>
      </c>
      <c r="V10" s="79">
        <v>0.809</v>
      </c>
      <c r="W10" s="79">
        <v>0.74</v>
      </c>
      <c r="X10" s="79">
        <v>0.718</v>
      </c>
      <c r="Y10" s="79">
        <v>1.009</v>
      </c>
      <c r="Z10" s="79">
        <v>1.574</v>
      </c>
      <c r="AA10" s="79">
        <v>1.69</v>
      </c>
      <c r="AB10" s="79">
        <v>1.463</v>
      </c>
      <c r="AC10" s="79">
        <v>1.676</v>
      </c>
      <c r="AD10" s="79">
        <v>1.616</v>
      </c>
      <c r="AE10" s="79">
        <v>1.687</v>
      </c>
      <c r="AF10" s="79">
        <v>1.642</v>
      </c>
      <c r="AG10" s="79">
        <v>1.655</v>
      </c>
      <c r="AH10" s="79">
        <v>2.57923</v>
      </c>
      <c r="AI10" s="79">
        <v>3.661</v>
      </c>
      <c r="AJ10" s="79">
        <v>5.001</v>
      </c>
      <c r="AK10" s="79">
        <v>6.456</v>
      </c>
      <c r="AL10" s="79">
        <v>7.318</v>
      </c>
      <c r="AM10" s="79">
        <v>7.38</v>
      </c>
      <c r="AN10" s="79">
        <v>7.984</v>
      </c>
      <c r="AO10" s="79">
        <v>8.666586503</v>
      </c>
      <c r="AP10" s="79">
        <v>8.383751218</v>
      </c>
      <c r="AQ10" s="79">
        <v>7.758351787</v>
      </c>
      <c r="AR10" s="79">
        <v>4.573180465</v>
      </c>
      <c r="AS10" s="79">
        <v>2.65439365</v>
      </c>
      <c r="AT10" s="79">
        <v>3.1189042</v>
      </c>
      <c r="AU10" s="79">
        <v>5.28344919681011</v>
      </c>
      <c r="AV10" s="79">
        <v>5.37257826034887</v>
      </c>
      <c r="AW10" s="79">
        <v>5.401</v>
      </c>
      <c r="AX10" s="80">
        <v>4.34274832800896</v>
      </c>
      <c r="AY10" s="81" t="s">
        <v>469</v>
      </c>
      <c r="AZ10" s="15">
        <v>0.001</v>
      </c>
    </row>
    <row r="11" ht="9.75" customHeight="1">
      <c r="A11" s="21" t="s">
        <v>75</v>
      </c>
      <c r="B11" s="79">
        <v>0.93</v>
      </c>
      <c r="C11" s="79">
        <v>0.97</v>
      </c>
      <c r="D11" s="79">
        <v>1.2</v>
      </c>
      <c r="E11" s="79">
        <v>1.22333333333333</v>
      </c>
      <c r="F11" s="79">
        <v>1.33555555555556</v>
      </c>
      <c r="G11" s="79">
        <v>1.29777777777778</v>
      </c>
      <c r="H11" s="79">
        <v>1.38222222222222</v>
      </c>
      <c r="I11" s="79">
        <v>1.67222222222222</v>
      </c>
      <c r="J11" s="79">
        <v>1.66222222222222</v>
      </c>
      <c r="K11" s="79">
        <v>1.68666666666667</v>
      </c>
      <c r="L11" s="79">
        <v>1.62333333333333</v>
      </c>
      <c r="M11" s="79">
        <v>1.70444444444444</v>
      </c>
      <c r="N11" s="79">
        <v>1.96888888888889</v>
      </c>
      <c r="O11" s="79">
        <v>2.50666666666667</v>
      </c>
      <c r="P11" s="79">
        <v>2.85888888888889</v>
      </c>
      <c r="Q11" s="79">
        <v>3.16666666666667</v>
      </c>
      <c r="R11" s="79">
        <v>3.39444444444444</v>
      </c>
      <c r="S11" s="79">
        <v>3.57888888888889</v>
      </c>
      <c r="T11" s="79">
        <v>3.84111111111111</v>
      </c>
      <c r="U11" s="79">
        <v>3.88111111111111</v>
      </c>
      <c r="V11" s="79">
        <v>4.02</v>
      </c>
      <c r="W11" s="79">
        <v>4.12</v>
      </c>
      <c r="X11" s="79">
        <v>4.18777777777778</v>
      </c>
      <c r="Y11" s="79">
        <v>4.29777777777778</v>
      </c>
      <c r="Z11" s="79">
        <v>3.96666666666667</v>
      </c>
      <c r="AA11" s="79">
        <v>4.12777777777778</v>
      </c>
      <c r="AB11" s="79">
        <v>4.10333333333333</v>
      </c>
      <c r="AC11" s="79">
        <v>4.04</v>
      </c>
      <c r="AD11" s="79">
        <v>4.23888888888889</v>
      </c>
      <c r="AE11" s="79">
        <v>4.15444444444444</v>
      </c>
      <c r="AF11" s="79">
        <v>4.40666666666667</v>
      </c>
      <c r="AG11" s="79">
        <v>4.70444444444444</v>
      </c>
      <c r="AH11" s="79">
        <v>5.91333333333333</v>
      </c>
      <c r="AI11" s="79">
        <v>6.20444444444445</v>
      </c>
      <c r="AJ11" s="79">
        <v>5.17888888888889</v>
      </c>
      <c r="AK11" s="79">
        <v>5.92444444444445</v>
      </c>
      <c r="AL11" s="79">
        <v>6.07555555555556</v>
      </c>
      <c r="AM11" s="79">
        <v>6.14555555555556</v>
      </c>
      <c r="AN11" s="79">
        <v>6.02444444444444</v>
      </c>
      <c r="AO11" s="79">
        <v>6.30051813727919</v>
      </c>
      <c r="AP11" s="79">
        <v>6.697501362</v>
      </c>
      <c r="AQ11" s="79">
        <v>7.02824217</v>
      </c>
      <c r="AR11" s="79">
        <v>7.440659847</v>
      </c>
      <c r="AS11" s="79">
        <v>7.56</v>
      </c>
      <c r="AT11" s="79">
        <v>8.705786706</v>
      </c>
      <c r="AU11" s="79">
        <v>9.082721758</v>
      </c>
      <c r="AV11" s="79">
        <v>8.84798342598819</v>
      </c>
      <c r="AW11" s="79">
        <v>9.83533276692154</v>
      </c>
      <c r="AX11" s="80">
        <v>10.7052422041768</v>
      </c>
      <c r="AY11" s="15">
        <v>0.091</v>
      </c>
      <c r="AZ11" s="15">
        <v>0.003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0.06666666666667</v>
      </c>
      <c r="H12" s="79">
        <v>0.06666666666667</v>
      </c>
      <c r="I12" s="79">
        <v>0.09666666666667</v>
      </c>
      <c r="J12" s="79">
        <v>0.05555555555556</v>
      </c>
      <c r="K12" s="79">
        <v>0.11111111111111</v>
      </c>
      <c r="L12" s="79">
        <v>0.13888888888889</v>
      </c>
      <c r="M12" s="79">
        <v>0.12666666666667</v>
      </c>
      <c r="N12" s="79">
        <v>0.08111111111111</v>
      </c>
      <c r="O12" s="79">
        <v>0.08333333333333</v>
      </c>
      <c r="P12" s="79">
        <v>0.06</v>
      </c>
      <c r="Q12" s="79">
        <v>0.04666666666667</v>
      </c>
      <c r="R12" s="79">
        <v>0.07555555555556</v>
      </c>
      <c r="S12" s="79">
        <v>0.09777777777778</v>
      </c>
      <c r="T12" s="79">
        <v>0.12111111111111</v>
      </c>
      <c r="U12" s="79">
        <v>0.17444444444444</v>
      </c>
      <c r="V12" s="79">
        <v>0.17777777777778</v>
      </c>
      <c r="W12" s="79">
        <v>0.17666666666667</v>
      </c>
      <c r="X12" s="79">
        <v>0.16444444444444</v>
      </c>
      <c r="Y12" s="79">
        <v>0.19222222222222</v>
      </c>
      <c r="Z12" s="79">
        <v>0.15222222222222</v>
      </c>
      <c r="AA12" s="79">
        <v>0.25</v>
      </c>
      <c r="AB12" s="79">
        <v>0.30666666666667</v>
      </c>
      <c r="AC12" s="79">
        <v>0.30777777777778</v>
      </c>
      <c r="AD12" s="79">
        <v>0.35444444444444</v>
      </c>
      <c r="AE12" s="79">
        <v>0.32</v>
      </c>
      <c r="AF12" s="79">
        <v>0.30888888888889</v>
      </c>
      <c r="AG12" s="79">
        <v>0.32777777777778</v>
      </c>
      <c r="AH12" s="79">
        <v>0.29888888888889</v>
      </c>
      <c r="AI12" s="79">
        <v>0.30444444444444</v>
      </c>
      <c r="AJ12" s="79">
        <v>0.28666666666667</v>
      </c>
      <c r="AK12" s="79">
        <v>0.31222222222222</v>
      </c>
      <c r="AL12" s="79">
        <v>0.31777777777778</v>
      </c>
      <c r="AM12" s="79">
        <v>0.14472208796799</v>
      </c>
      <c r="AN12" s="79">
        <v>0.25255250527319</v>
      </c>
      <c r="AO12" s="79">
        <v>0.32059879462306</v>
      </c>
      <c r="AP12" s="79">
        <v>0.34836577245648</v>
      </c>
      <c r="AQ12" s="79">
        <v>0.44513707584469</v>
      </c>
      <c r="AR12" s="79">
        <v>0.46604403580829</v>
      </c>
      <c r="AS12" s="79">
        <v>0.407329530906</v>
      </c>
      <c r="AT12" s="79">
        <v>0.54655734708725</v>
      </c>
      <c r="AU12" s="79">
        <v>0.56746459991883</v>
      </c>
      <c r="AV12" s="79">
        <v>0.50144701391823</v>
      </c>
      <c r="AW12" s="79">
        <v>0.65792030080518</v>
      </c>
      <c r="AX12" s="80">
        <v>0.59895943097984</v>
      </c>
      <c r="AY12" s="81" t="s">
        <v>470</v>
      </c>
      <c r="AZ12" s="84">
        <v>1.7847558775E-4</v>
      </c>
    </row>
    <row r="13" ht="9.75" customHeight="1">
      <c r="A13" s="21" t="s">
        <v>77</v>
      </c>
      <c r="B13" s="79">
        <v>0.38</v>
      </c>
      <c r="C13" s="79">
        <v>0.39666666666667</v>
      </c>
      <c r="D13" s="79">
        <v>0.37111111111111</v>
      </c>
      <c r="E13" s="79">
        <v>0.41333333333333</v>
      </c>
      <c r="F13" s="79">
        <v>0.42111111111111</v>
      </c>
      <c r="G13" s="79">
        <v>0.41333333333333</v>
      </c>
      <c r="H13" s="79">
        <v>0.49333333333333</v>
      </c>
      <c r="I13" s="79">
        <v>0.47444444444444</v>
      </c>
      <c r="J13" s="79">
        <v>0.46444444444444</v>
      </c>
      <c r="K13" s="79">
        <v>0.47777777777778</v>
      </c>
      <c r="L13" s="79">
        <v>0.59</v>
      </c>
      <c r="M13" s="79">
        <v>0.64</v>
      </c>
      <c r="N13" s="79">
        <v>0.63555555555556</v>
      </c>
      <c r="O13" s="79">
        <v>0.66444444444444</v>
      </c>
      <c r="P13" s="79">
        <v>0.61444444444444</v>
      </c>
      <c r="Q13" s="79">
        <v>0.66</v>
      </c>
      <c r="R13" s="79">
        <v>0.75777777777778</v>
      </c>
      <c r="S13" s="79">
        <v>0.79555555555556</v>
      </c>
      <c r="T13" s="79">
        <v>0.52444444444444</v>
      </c>
      <c r="U13" s="79">
        <v>0.70777777777778</v>
      </c>
      <c r="V13" s="79">
        <v>0.55222222222222</v>
      </c>
      <c r="W13" s="79">
        <v>0.58555555555556</v>
      </c>
      <c r="X13" s="79">
        <v>0.58222222222222</v>
      </c>
      <c r="Y13" s="79">
        <v>0.54888888888889</v>
      </c>
      <c r="Z13" s="79">
        <v>0.46555555555556</v>
      </c>
      <c r="AA13" s="79">
        <v>0.44555555555556</v>
      </c>
      <c r="AB13" s="79">
        <v>0.41777777777778</v>
      </c>
      <c r="AC13" s="79">
        <v>0.37666666666667</v>
      </c>
      <c r="AD13" s="79">
        <v>0.39666666666667</v>
      </c>
      <c r="AE13" s="79">
        <v>0.41444444444444</v>
      </c>
      <c r="AF13" s="79">
        <v>0.40111111111111</v>
      </c>
      <c r="AG13" s="79">
        <v>0.40666666666667</v>
      </c>
      <c r="AH13" s="79">
        <v>0.24111111111111</v>
      </c>
      <c r="AI13" s="79">
        <v>0.40888888888889</v>
      </c>
      <c r="AJ13" s="79">
        <v>0.41111111111111</v>
      </c>
      <c r="AK13" s="79">
        <v>0.34555555555556</v>
      </c>
      <c r="AL13" s="79">
        <v>0.37</v>
      </c>
      <c r="AM13" s="79">
        <v>0.44222222222222</v>
      </c>
      <c r="AN13" s="79">
        <v>0.52333333333333</v>
      </c>
      <c r="AO13" s="79">
        <v>0.86</v>
      </c>
      <c r="AP13" s="79">
        <v>1.51685207365514</v>
      </c>
      <c r="AQ13" s="79">
        <v>1.7752147582035</v>
      </c>
      <c r="AR13" s="79">
        <v>2.67553176069086</v>
      </c>
      <c r="AS13" s="79">
        <v>3.39676897655581</v>
      </c>
      <c r="AT13" s="79">
        <v>3.47393867631483</v>
      </c>
      <c r="AU13" s="79">
        <v>5.41804813957496</v>
      </c>
      <c r="AV13" s="79">
        <v>6.14326888648719</v>
      </c>
      <c r="AW13" s="79">
        <v>6.77136306251322</v>
      </c>
      <c r="AX13" s="80">
        <v>6.56849411748278</v>
      </c>
      <c r="AY13" s="81" t="s">
        <v>211</v>
      </c>
      <c r="AZ13" s="15">
        <v>0.002</v>
      </c>
    </row>
    <row r="14" ht="9.75" customHeight="1">
      <c r="A14" s="21" t="s">
        <v>78</v>
      </c>
      <c r="B14" s="79">
        <v>1.16888888888889</v>
      </c>
      <c r="C14" s="79">
        <v>1.37111111111111</v>
      </c>
      <c r="D14" s="79">
        <v>1.51333333333333</v>
      </c>
      <c r="E14" s="79">
        <v>1.58777777777778</v>
      </c>
      <c r="F14" s="79">
        <v>1.59666666666667</v>
      </c>
      <c r="G14" s="79">
        <v>1.82666666666667</v>
      </c>
      <c r="H14" s="79">
        <v>1.78035731346136</v>
      </c>
      <c r="I14" s="79">
        <v>1.84014044138721</v>
      </c>
      <c r="J14" s="79">
        <v>1.76726855832617</v>
      </c>
      <c r="K14" s="79">
        <v>1.61457437661221</v>
      </c>
      <c r="L14" s="79">
        <v>1.46744530428967</v>
      </c>
      <c r="M14" s="79">
        <v>1.65169102894812</v>
      </c>
      <c r="N14" s="79">
        <v>1.94148275532626</v>
      </c>
      <c r="O14" s="79">
        <v>2.31778446546288</v>
      </c>
      <c r="P14" s="79">
        <v>2.53</v>
      </c>
      <c r="Q14" s="79">
        <v>2.75888888888889</v>
      </c>
      <c r="R14" s="79">
        <v>2.89333333333333</v>
      </c>
      <c r="S14" s="79">
        <v>3.54111111111111</v>
      </c>
      <c r="T14" s="79">
        <v>3.95222222222222</v>
      </c>
      <c r="U14" s="79">
        <v>4.12222222222222</v>
      </c>
      <c r="V14" s="79">
        <v>4.11777777777778</v>
      </c>
      <c r="W14" s="79">
        <v>4.34444444444445</v>
      </c>
      <c r="X14" s="79">
        <v>4.50222222222222</v>
      </c>
      <c r="Y14" s="79">
        <v>5.06777777777778</v>
      </c>
      <c r="Z14" s="79">
        <v>5.11555555555556</v>
      </c>
      <c r="AA14" s="79">
        <v>5.27111111111111</v>
      </c>
      <c r="AB14" s="79">
        <v>5.7</v>
      </c>
      <c r="AC14" s="79">
        <v>5.5</v>
      </c>
      <c r="AD14" s="79">
        <v>6.17</v>
      </c>
      <c r="AE14" s="79">
        <v>7.07</v>
      </c>
      <c r="AF14" s="79">
        <v>7.59</v>
      </c>
      <c r="AG14" s="79">
        <v>8.57</v>
      </c>
      <c r="AH14" s="79">
        <v>9.3</v>
      </c>
      <c r="AI14" s="79">
        <v>9.3</v>
      </c>
      <c r="AJ14" s="79">
        <v>9.54</v>
      </c>
      <c r="AK14" s="79">
        <v>9.74471574580119</v>
      </c>
      <c r="AL14" s="79">
        <v>11.1651700265114</v>
      </c>
      <c r="AM14" s="79">
        <v>12.0062149610093</v>
      </c>
      <c r="AN14" s="79">
        <v>13.3559457098102</v>
      </c>
      <c r="AO14" s="79">
        <v>14.7798783551095</v>
      </c>
      <c r="AP14" s="79">
        <v>16.3136721746077</v>
      </c>
      <c r="AQ14" s="79">
        <v>21.1941403324792</v>
      </c>
      <c r="AR14" s="79">
        <v>21.9372853534715</v>
      </c>
      <c r="AS14" s="79">
        <v>21.3176016402718</v>
      </c>
      <c r="AT14" s="79">
        <v>22.1662041618295</v>
      </c>
      <c r="AU14" s="79">
        <v>23.1816389689198</v>
      </c>
      <c r="AV14" s="79">
        <v>23.0942339881257</v>
      </c>
      <c r="AW14" s="79">
        <v>22.2227285669974</v>
      </c>
      <c r="AX14" s="80">
        <v>22.4120045090762</v>
      </c>
      <c r="AY14" s="15">
        <v>0.011</v>
      </c>
      <c r="AZ14" s="15">
        <v>0.007</v>
      </c>
    </row>
    <row r="15" ht="9.75" customHeight="1">
      <c r="A15" s="21" t="s">
        <v>80</v>
      </c>
      <c r="B15" s="79">
        <v>6.77333333333333</v>
      </c>
      <c r="C15" s="79">
        <v>7.10222222222222</v>
      </c>
      <c r="D15" s="79">
        <v>7.78222222222222</v>
      </c>
      <c r="E15" s="79">
        <v>8.03333333333333</v>
      </c>
      <c r="F15" s="79">
        <v>8.26666666666667</v>
      </c>
      <c r="G15" s="79">
        <v>7.71</v>
      </c>
      <c r="H15" s="79">
        <v>7.47222222222222</v>
      </c>
      <c r="I15" s="79">
        <v>7.42666666666667</v>
      </c>
      <c r="J15" s="79">
        <v>9.14888888888889</v>
      </c>
      <c r="K15" s="79">
        <v>9.66888888888889</v>
      </c>
      <c r="L15" s="79">
        <v>9.40444444444444</v>
      </c>
      <c r="M15" s="79">
        <v>11.6577777777777</v>
      </c>
      <c r="N15" s="79">
        <v>12.7255555555555</v>
      </c>
      <c r="O15" s="79">
        <v>12.8411111111111</v>
      </c>
      <c r="P15" s="79">
        <v>14.3822222222222</v>
      </c>
      <c r="Q15" s="79">
        <v>14.8055555555555</v>
      </c>
      <c r="R15" s="79">
        <v>14.8855555555555</v>
      </c>
      <c r="S15" s="79">
        <v>15.8833333333333</v>
      </c>
      <c r="T15" s="79">
        <v>15.64</v>
      </c>
      <c r="U15" s="79">
        <v>17.3</v>
      </c>
      <c r="V15" s="79">
        <v>17.3255555555555</v>
      </c>
      <c r="W15" s="79">
        <v>19.0744444444444</v>
      </c>
      <c r="X15" s="79">
        <v>18.5866666666666</v>
      </c>
      <c r="Y15" s="79">
        <v>19.0277777777777</v>
      </c>
      <c r="Z15" s="79">
        <v>19.5377777777777</v>
      </c>
      <c r="AA15" s="79">
        <v>21.9655555555555</v>
      </c>
      <c r="AB15" s="79">
        <v>21.9022222222222</v>
      </c>
      <c r="AC15" s="79">
        <v>21.6166666666666</v>
      </c>
      <c r="AD15" s="79">
        <v>23.3288888888888</v>
      </c>
      <c r="AE15" s="79">
        <v>24.6755555555555</v>
      </c>
      <c r="AF15" s="79">
        <v>27.5011111111111</v>
      </c>
      <c r="AG15" s="79">
        <v>29.7311111111111</v>
      </c>
      <c r="AH15" s="79">
        <v>30.83</v>
      </c>
      <c r="AI15" s="79">
        <v>32.3355555555555</v>
      </c>
      <c r="AJ15" s="79">
        <v>27.41</v>
      </c>
      <c r="AK15" s="79">
        <v>27.9244444444444</v>
      </c>
      <c r="AL15" s="79">
        <v>29.5933333333333</v>
      </c>
      <c r="AM15" s="79">
        <v>28.4155555555555</v>
      </c>
      <c r="AN15" s="79">
        <v>25.224</v>
      </c>
      <c r="AO15" s="79">
        <v>28.405</v>
      </c>
      <c r="AP15" s="79">
        <v>27.419</v>
      </c>
      <c r="AQ15" s="79">
        <v>31.483</v>
      </c>
      <c r="AR15" s="79">
        <v>36.1543224596128</v>
      </c>
      <c r="AS15" s="79">
        <v>34.2913140211527</v>
      </c>
      <c r="AT15" s="79">
        <v>32.2712678503164</v>
      </c>
      <c r="AU15" s="79">
        <v>29.0378935847881</v>
      </c>
      <c r="AV15" s="79">
        <v>29.7253657562757</v>
      </c>
      <c r="AW15" s="79">
        <v>31.405950431126</v>
      </c>
      <c r="AX15" s="80">
        <v>30.5275692534227</v>
      </c>
      <c r="AY15" s="81" t="s">
        <v>451</v>
      </c>
      <c r="AZ15" s="15">
        <v>0.009</v>
      </c>
    </row>
    <row r="16" ht="9.75" customHeight="1">
      <c r="A16" s="21" t="s">
        <v>81</v>
      </c>
      <c r="B16" s="79">
        <v>0.04222222222222</v>
      </c>
      <c r="C16" s="79">
        <v>0.04555555555556</v>
      </c>
      <c r="D16" s="79">
        <v>0.04777777777778</v>
      </c>
      <c r="E16" s="79">
        <v>0.04888888888889</v>
      </c>
      <c r="F16" s="79">
        <v>0.05</v>
      </c>
      <c r="G16" s="79">
        <v>0.05444444444444</v>
      </c>
      <c r="H16" s="79">
        <v>0.05888888888889</v>
      </c>
      <c r="I16" s="79">
        <v>0.10777777777778</v>
      </c>
      <c r="J16" s="79">
        <v>0.12222222222222</v>
      </c>
      <c r="K16" s="79">
        <v>0.12777777777778</v>
      </c>
      <c r="L16" s="79">
        <v>0.16777777777778</v>
      </c>
      <c r="M16" s="79">
        <v>0.20777777777778</v>
      </c>
      <c r="N16" s="79">
        <v>0.23777777777778</v>
      </c>
      <c r="O16" s="79">
        <v>0.25555555555556</v>
      </c>
      <c r="P16" s="79">
        <v>0.29888888888889</v>
      </c>
      <c r="Q16" s="79">
        <v>0.31</v>
      </c>
      <c r="R16" s="79">
        <v>0.35333333333333</v>
      </c>
      <c r="S16" s="79">
        <v>0.36777777777778</v>
      </c>
      <c r="T16" s="79">
        <v>0.4</v>
      </c>
      <c r="U16" s="79">
        <v>0.35111111111111</v>
      </c>
      <c r="V16" s="79">
        <v>0.38666666666667</v>
      </c>
      <c r="W16" s="79">
        <v>0.44222222222222</v>
      </c>
      <c r="X16" s="79">
        <v>0.53</v>
      </c>
      <c r="Y16" s="79">
        <v>0.53888888888889</v>
      </c>
      <c r="Z16" s="79">
        <v>0.66666666666667</v>
      </c>
      <c r="AA16" s="79">
        <v>0.72666666666667</v>
      </c>
      <c r="AB16" s="79">
        <v>0.75444444444444</v>
      </c>
      <c r="AC16" s="79">
        <v>0.85696089080039</v>
      </c>
      <c r="AD16" s="79">
        <v>0.88447184324939</v>
      </c>
      <c r="AE16" s="79">
        <v>1.03734913619789</v>
      </c>
      <c r="AF16" s="79">
        <v>1.14781410171917</v>
      </c>
      <c r="AG16" s="79">
        <v>1.17752919568928</v>
      </c>
      <c r="AH16" s="79">
        <v>1.14677986336794</v>
      </c>
      <c r="AI16" s="79">
        <v>1.38826807523761</v>
      </c>
      <c r="AJ16" s="79">
        <v>1.75921515710722</v>
      </c>
      <c r="AK16" s="79">
        <v>1.77432289787928</v>
      </c>
      <c r="AL16" s="79">
        <v>2.32253496705611</v>
      </c>
      <c r="AM16" s="79">
        <v>2.39842040727267</v>
      </c>
      <c r="AN16" s="79">
        <v>3.08705544550161</v>
      </c>
      <c r="AO16" s="79">
        <v>2.962608602268</v>
      </c>
      <c r="AP16" s="79">
        <v>3.27163267343956</v>
      </c>
      <c r="AQ16" s="79">
        <v>3.91067124184856</v>
      </c>
      <c r="AR16" s="79">
        <v>4.4998990051905</v>
      </c>
      <c r="AS16" s="79">
        <v>4.73171777655389</v>
      </c>
      <c r="AT16" s="79">
        <v>5.04944981666744</v>
      </c>
      <c r="AU16" s="79">
        <v>5.35555688242567</v>
      </c>
      <c r="AV16" s="79">
        <v>5.82119444444445</v>
      </c>
      <c r="AW16" s="79">
        <v>7.0569736</v>
      </c>
      <c r="AX16" s="80">
        <v>7.84080581198889</v>
      </c>
      <c r="AY16" s="15">
        <v>0.114</v>
      </c>
      <c r="AZ16" s="15">
        <v>0.002</v>
      </c>
    </row>
    <row r="17" ht="9.75" customHeight="1">
      <c r="A17" s="17" t="s">
        <v>82</v>
      </c>
      <c r="B17" s="82">
        <v>14.2163297694444</v>
      </c>
      <c r="C17" s="82">
        <v>15.1961144027777</v>
      </c>
      <c r="D17" s="82">
        <v>16.3676124166666</v>
      </c>
      <c r="E17" s="82">
        <v>17.2230270083333</v>
      </c>
      <c r="F17" s="82">
        <v>17.7281181166666</v>
      </c>
      <c r="G17" s="82">
        <v>18.1246888888888</v>
      </c>
      <c r="H17" s="82">
        <v>18.5466895356835</v>
      </c>
      <c r="I17" s="82">
        <v>19.6916565524983</v>
      </c>
      <c r="J17" s="82">
        <v>22.1935207805483</v>
      </c>
      <c r="K17" s="82">
        <v>23.3455260432788</v>
      </c>
      <c r="L17" s="82">
        <v>23.3656797487341</v>
      </c>
      <c r="M17" s="82">
        <v>27.2062026956147</v>
      </c>
      <c r="N17" s="82">
        <v>29.3924466442151</v>
      </c>
      <c r="O17" s="82">
        <v>30.3241505765739</v>
      </c>
      <c r="P17" s="82">
        <v>32.8725744444444</v>
      </c>
      <c r="Q17" s="82">
        <v>34.9857327777777</v>
      </c>
      <c r="R17" s="82">
        <v>36.0055</v>
      </c>
      <c r="S17" s="82">
        <v>39.9551544444444</v>
      </c>
      <c r="T17" s="82">
        <v>41.7038038888888</v>
      </c>
      <c r="U17" s="82">
        <v>45.0103066666666</v>
      </c>
      <c r="V17" s="82">
        <v>45.899915</v>
      </c>
      <c r="W17" s="82">
        <v>49.6969633333333</v>
      </c>
      <c r="X17" s="82">
        <v>49.8338033333333</v>
      </c>
      <c r="Y17" s="82">
        <v>54.1764733333333</v>
      </c>
      <c r="Z17" s="82">
        <v>56.0753244444444</v>
      </c>
      <c r="AA17" s="82">
        <v>57.8229266366666</v>
      </c>
      <c r="AB17" s="82">
        <v>58.4847175744444</v>
      </c>
      <c r="AC17" s="82">
        <v>60.3133595169115</v>
      </c>
      <c r="AD17" s="82">
        <v>64.7956916471382</v>
      </c>
      <c r="AE17" s="82">
        <v>68.2134902956423</v>
      </c>
      <c r="AF17" s="82">
        <v>75.0696717994969</v>
      </c>
      <c r="AG17" s="82">
        <v>83.1417607106892</v>
      </c>
      <c r="AH17" s="82">
        <v>84.9341373567012</v>
      </c>
      <c r="AI17" s="82">
        <v>90.4895248985709</v>
      </c>
      <c r="AJ17" s="82">
        <v>89.5139423987738</v>
      </c>
      <c r="AK17" s="82">
        <v>95.1208462761721</v>
      </c>
      <c r="AL17" s="82">
        <v>100.189946126134</v>
      </c>
      <c r="AM17" s="82">
        <v>101.307045659583</v>
      </c>
      <c r="AN17" s="82">
        <v>106.817608263662</v>
      </c>
      <c r="AO17" s="82">
        <v>118.979400712279</v>
      </c>
      <c r="AP17" s="82">
        <v>123.906786004158</v>
      </c>
      <c r="AQ17" s="82">
        <v>135.963848475375</v>
      </c>
      <c r="AR17" s="82">
        <v>142.849939911774</v>
      </c>
      <c r="AS17" s="82">
        <v>143.70188589044</v>
      </c>
      <c r="AT17" s="82">
        <v>138.620320028215</v>
      </c>
      <c r="AU17" s="82">
        <v>148.010128960437</v>
      </c>
      <c r="AV17" s="82">
        <v>151.893061190588</v>
      </c>
      <c r="AW17" s="82">
        <v>162.323247352382</v>
      </c>
      <c r="AX17" s="82">
        <v>168.635625225123</v>
      </c>
      <c r="AY17" s="19">
        <v>0.042</v>
      </c>
      <c r="AZ17" s="19">
        <v>0.05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1.81777777777778</v>
      </c>
      <c r="C19" s="79">
        <v>1.95222222222222</v>
      </c>
      <c r="D19" s="79">
        <v>1.87</v>
      </c>
      <c r="E19" s="79">
        <v>1.99444444444444</v>
      </c>
      <c r="F19" s="79">
        <v>2.42</v>
      </c>
      <c r="G19" s="79">
        <v>2.93444444444444</v>
      </c>
      <c r="H19" s="79">
        <v>3.37111111111111</v>
      </c>
      <c r="I19" s="79">
        <v>3.64333333333333</v>
      </c>
      <c r="J19" s="79">
        <v>4.00444444444444</v>
      </c>
      <c r="K19" s="79">
        <v>4.34111111111111</v>
      </c>
      <c r="L19" s="79">
        <v>4.33555555555556</v>
      </c>
      <c r="M19" s="79">
        <v>4.93777777777778</v>
      </c>
      <c r="N19" s="79">
        <v>5.03222222222222</v>
      </c>
      <c r="O19" s="79">
        <v>5.23444444444444</v>
      </c>
      <c r="P19" s="79">
        <v>5.19</v>
      </c>
      <c r="Q19" s="79">
        <v>4.98555555555556</v>
      </c>
      <c r="R19" s="79">
        <v>4.75222222222222</v>
      </c>
      <c r="S19" s="79">
        <v>4.6</v>
      </c>
      <c r="T19" s="79">
        <v>4.69444444444444</v>
      </c>
      <c r="U19" s="79">
        <v>5.22666666666667</v>
      </c>
      <c r="V19" s="79">
        <v>5.6</v>
      </c>
      <c r="W19" s="79">
        <v>5.43666666666667</v>
      </c>
      <c r="X19" s="79">
        <v>5.67222222222222</v>
      </c>
      <c r="Y19" s="79">
        <v>5.43333333333333</v>
      </c>
      <c r="Z19" s="79">
        <v>5.83555555555556</v>
      </c>
      <c r="AA19" s="79">
        <v>6.42333333333333</v>
      </c>
      <c r="AB19" s="79">
        <v>6.81</v>
      </c>
      <c r="AC19" s="79">
        <v>6.68777777777778</v>
      </c>
      <c r="AD19" s="79">
        <v>7.03333333333333</v>
      </c>
      <c r="AE19" s="79">
        <v>7.23444444444444</v>
      </c>
      <c r="AF19" s="79">
        <v>7.89888888888889</v>
      </c>
      <c r="AG19" s="79">
        <v>8.40777777777778</v>
      </c>
      <c r="AH19" s="79">
        <v>8.10333333333333</v>
      </c>
      <c r="AI19" s="79">
        <v>8.31888888888889</v>
      </c>
      <c r="AJ19" s="79">
        <v>8.49777777777778</v>
      </c>
      <c r="AK19" s="79">
        <v>8.11111111111111</v>
      </c>
      <c r="AL19" s="79">
        <v>8.59666666666667</v>
      </c>
      <c r="AM19" s="79">
        <v>8.52444444444444</v>
      </c>
      <c r="AN19" s="79">
        <v>9.40111111111111</v>
      </c>
      <c r="AO19" s="79">
        <v>9.48555555555556</v>
      </c>
      <c r="AP19" s="79">
        <v>10.0011111111111</v>
      </c>
      <c r="AQ19" s="79">
        <v>9.3972132</v>
      </c>
      <c r="AR19" s="79">
        <v>8.8982928</v>
      </c>
      <c r="AS19" s="79">
        <v>9.5079672</v>
      </c>
      <c r="AT19" s="79">
        <v>9.2843496</v>
      </c>
      <c r="AU19" s="79">
        <v>10.0816827918732</v>
      </c>
      <c r="AV19" s="79">
        <v>9.47329381553116</v>
      </c>
      <c r="AW19" s="79">
        <v>9.04413020257318</v>
      </c>
      <c r="AX19" s="80">
        <v>8.48772838369865</v>
      </c>
      <c r="AY19" s="81" t="s">
        <v>460</v>
      </c>
      <c r="AZ19" s="15">
        <v>0.003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13.1949278693583</v>
      </c>
      <c r="W20" s="79">
        <v>14.6609111942087</v>
      </c>
      <c r="X20" s="79">
        <v>14.4798191394675</v>
      </c>
      <c r="Y20" s="79">
        <v>14.2987270756764</v>
      </c>
      <c r="Z20" s="79">
        <v>15.0230953127412</v>
      </c>
      <c r="AA20" s="79">
        <v>15.3216816211634</v>
      </c>
      <c r="AB20" s="79">
        <v>14.6609111942087</v>
      </c>
      <c r="AC20" s="79">
        <v>11.402332082171</v>
      </c>
      <c r="AD20" s="79">
        <v>8.41646898075459</v>
      </c>
      <c r="AE20" s="79">
        <v>7.8731928065759</v>
      </c>
      <c r="AF20" s="79">
        <v>7.78264677739529</v>
      </c>
      <c r="AG20" s="79">
        <v>5.70116604018052</v>
      </c>
      <c r="AH20" s="79">
        <v>5.42952795263869</v>
      </c>
      <c r="AI20" s="79">
        <v>5.06734383682123</v>
      </c>
      <c r="AJ20" s="79">
        <v>5.42952795263869</v>
      </c>
      <c r="AK20" s="79">
        <v>5.24843589518246</v>
      </c>
      <c r="AL20" s="79">
        <v>7.52825555324403</v>
      </c>
      <c r="AM20" s="79">
        <v>7.54981413157727</v>
      </c>
      <c r="AN20" s="79">
        <v>7.74168547865262</v>
      </c>
      <c r="AO20" s="79">
        <v>8.32669685293333</v>
      </c>
      <c r="AP20" s="79">
        <v>8.6009049984</v>
      </c>
      <c r="AQ20" s="79">
        <v>9.09230771453333</v>
      </c>
      <c r="AR20" s="79">
        <v>8.00542988382222</v>
      </c>
      <c r="AS20" s="79">
        <v>9.15891404953778</v>
      </c>
      <c r="AT20" s="79">
        <v>7.82045250780445</v>
      </c>
      <c r="AU20" s="79">
        <v>7.43411766523111</v>
      </c>
      <c r="AV20" s="79">
        <v>8.14171947691555</v>
      </c>
      <c r="AW20" s="79">
        <v>8.54452490776444</v>
      </c>
      <c r="AX20" s="80">
        <v>8.6497737768</v>
      </c>
      <c r="AY20" s="15">
        <v>0.015</v>
      </c>
      <c r="AZ20" s="15">
        <v>0.003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8.96836858572358</v>
      </c>
      <c r="W21" s="79">
        <v>9.13975928026019</v>
      </c>
      <c r="X21" s="79">
        <v>10.316857663228</v>
      </c>
      <c r="Y21" s="79">
        <v>11.9456082554446</v>
      </c>
      <c r="Z21" s="79">
        <v>12.5794304560891</v>
      </c>
      <c r="AA21" s="79">
        <v>13.4029681504098</v>
      </c>
      <c r="AB21" s="79">
        <v>14.0270889935644</v>
      </c>
      <c r="AC21" s="79">
        <v>16.2896617864255</v>
      </c>
      <c r="AD21" s="79">
        <v>15.1136413401118</v>
      </c>
      <c r="AE21" s="79">
        <v>13.212174729129</v>
      </c>
      <c r="AF21" s="79">
        <v>11.9456082554446</v>
      </c>
      <c r="AG21" s="79">
        <v>12.5794304560891</v>
      </c>
      <c r="AH21" s="79">
        <v>14.3892731030471</v>
      </c>
      <c r="AI21" s="79">
        <v>14.5703651668381</v>
      </c>
      <c r="AJ21" s="79">
        <v>14.8420032489501</v>
      </c>
      <c r="AK21" s="79">
        <v>15.7463856131517</v>
      </c>
      <c r="AL21" s="79">
        <v>15.6558395857811</v>
      </c>
      <c r="AM21" s="79">
        <v>16.1085697316842</v>
      </c>
      <c r="AN21" s="79">
        <v>15.8369316405224</v>
      </c>
      <c r="AO21" s="79">
        <v>17.9184123786422</v>
      </c>
      <c r="AP21" s="79">
        <v>18.3711425245452</v>
      </c>
      <c r="AQ21" s="79">
        <v>19.0045249333333</v>
      </c>
      <c r="AR21" s="79">
        <v>18.8461538922222</v>
      </c>
      <c r="AS21" s="79">
        <v>19.2398190515555</v>
      </c>
      <c r="AT21" s="79">
        <v>16.1239819398666</v>
      </c>
      <c r="AU21" s="79">
        <v>19.7131222201333</v>
      </c>
      <c r="AV21" s="79">
        <v>18.2986425786666</v>
      </c>
      <c r="AW21" s="79">
        <v>18.3155439285885</v>
      </c>
      <c r="AX21" s="80">
        <v>18.322789355181</v>
      </c>
      <c r="AY21" s="15">
        <v>0.003</v>
      </c>
      <c r="AZ21" s="15">
        <v>0.005</v>
      </c>
    </row>
    <row r="22" ht="9.75" customHeight="1">
      <c r="A22" s="21" t="s">
        <v>185</v>
      </c>
      <c r="B22" s="79">
        <v>0.07022069360848</v>
      </c>
      <c r="C22" s="79">
        <v>0.12673163275055</v>
      </c>
      <c r="D22" s="79">
        <v>0.48299417216011997</v>
      </c>
      <c r="E22" s="79">
        <v>1.17502627304862</v>
      </c>
      <c r="F22" s="79">
        <v>2.42046431642304</v>
      </c>
      <c r="G22" s="79">
        <v>3.79781694850482</v>
      </c>
      <c r="H22" s="79">
        <v>5.2369112448648</v>
      </c>
      <c r="I22" s="79">
        <v>6.60299035062577</v>
      </c>
      <c r="J22" s="79">
        <v>7.93658641444539</v>
      </c>
      <c r="K22" s="79">
        <v>9.30130409859557</v>
      </c>
      <c r="L22" s="79">
        <v>9.19028852584311</v>
      </c>
      <c r="M22" s="79">
        <v>9.70779593006591</v>
      </c>
      <c r="N22" s="79">
        <v>9.55092194516097</v>
      </c>
      <c r="O22" s="79">
        <v>9.47019203210088</v>
      </c>
      <c r="P22" s="79">
        <v>10.347305818286</v>
      </c>
      <c r="Q22" s="79">
        <v>9.90078341454092</v>
      </c>
      <c r="R22" s="79">
        <v>9.13160408904173</v>
      </c>
      <c r="S22" s="79">
        <v>7.61309353205311</v>
      </c>
      <c r="T22" s="79">
        <v>7.91141205694085</v>
      </c>
      <c r="U22" s="79">
        <v>8.16380051590712</v>
      </c>
      <c r="V22" s="79">
        <v>8.20330562720931</v>
      </c>
      <c r="W22" s="79">
        <v>7.36552976019871</v>
      </c>
      <c r="X22" s="79">
        <v>8.12233686825259</v>
      </c>
      <c r="Y22" s="79">
        <v>8.01624152097066</v>
      </c>
      <c r="Z22" s="79">
        <v>8.90840259864334</v>
      </c>
      <c r="AA22" s="79">
        <v>9.07671730199673</v>
      </c>
      <c r="AB22" s="79">
        <v>9.70500143307537</v>
      </c>
      <c r="AC22" s="79">
        <v>10.0552450558899</v>
      </c>
      <c r="AD22" s="79">
        <v>10.4518008980605</v>
      </c>
      <c r="AE22" s="79">
        <v>10.7473249259577</v>
      </c>
      <c r="AF22" s="79">
        <v>11.7899350339161</v>
      </c>
      <c r="AG22" s="79">
        <v>13.1285229769752</v>
      </c>
      <c r="AH22" s="79">
        <v>12.5163370593293</v>
      </c>
      <c r="AI22" s="79">
        <v>13.8602990350625</v>
      </c>
      <c r="AJ22" s="79">
        <v>14.8165424668004</v>
      </c>
      <c r="AK22" s="79">
        <v>14.8539457342122</v>
      </c>
      <c r="AL22" s="79">
        <v>14.644191267794</v>
      </c>
      <c r="AM22" s="79">
        <v>14.8643832998948</v>
      </c>
      <c r="AN22" s="79">
        <v>16.0022212668386</v>
      </c>
      <c r="AO22" s="79">
        <v>16.188879335053</v>
      </c>
      <c r="AP22" s="79">
        <v>16.3642399923568</v>
      </c>
      <c r="AQ22" s="79">
        <v>16.6695805866054</v>
      </c>
      <c r="AR22" s="79">
        <v>16.587250406038</v>
      </c>
      <c r="AS22" s="79">
        <v>16.4868395910957</v>
      </c>
      <c r="AT22" s="79">
        <v>16.7908426483232</v>
      </c>
      <c r="AU22" s="79">
        <v>18.8442963599885</v>
      </c>
      <c r="AV22" s="79">
        <v>16.6038030333132</v>
      </c>
      <c r="AW22" s="79">
        <v>16.9269830168405</v>
      </c>
      <c r="AX22" s="80">
        <v>16.82005353</v>
      </c>
      <c r="AY22" s="81" t="s">
        <v>213</v>
      </c>
      <c r="AZ22" s="15">
        <v>0.005</v>
      </c>
    </row>
    <row r="23" ht="9.75" customHeight="1">
      <c r="A23" s="21" t="s">
        <v>186</v>
      </c>
      <c r="B23" s="79">
        <v>0.06111111111111</v>
      </c>
      <c r="C23" s="79">
        <v>0.09111111111111</v>
      </c>
      <c r="D23" s="79">
        <v>0.27666666666667</v>
      </c>
      <c r="E23" s="79">
        <v>0.42444444444444</v>
      </c>
      <c r="F23" s="79">
        <v>0.44111111111111</v>
      </c>
      <c r="G23" s="79">
        <v>0.39777777777778</v>
      </c>
      <c r="H23" s="79">
        <v>0.27444444444444</v>
      </c>
      <c r="I23" s="79">
        <v>0.18555555555556</v>
      </c>
      <c r="J23" s="79">
        <v>0.18666666666667</v>
      </c>
      <c r="K23" s="79">
        <v>0.40666666666667</v>
      </c>
      <c r="L23" s="79">
        <v>1.08</v>
      </c>
      <c r="M23" s="79">
        <v>1.88777777777778</v>
      </c>
      <c r="N23" s="79">
        <v>2.40888888888889</v>
      </c>
      <c r="O23" s="79">
        <v>2.57</v>
      </c>
      <c r="P23" s="79">
        <v>2.75</v>
      </c>
      <c r="Q23" s="79">
        <v>3.53444444444444</v>
      </c>
      <c r="R23" s="79">
        <v>3.84444444444444</v>
      </c>
      <c r="S23" s="79">
        <v>4.25444444444444</v>
      </c>
      <c r="T23" s="79">
        <v>4.47</v>
      </c>
      <c r="U23" s="79">
        <v>4.7</v>
      </c>
      <c r="V23" s="79">
        <v>5.12555555555556</v>
      </c>
      <c r="W23" s="79">
        <v>5.09111111111111</v>
      </c>
      <c r="X23" s="79">
        <v>5.67777777777778</v>
      </c>
      <c r="Y23" s="79">
        <v>5.51444444444444</v>
      </c>
      <c r="Z23" s="79">
        <v>6.30777777777778</v>
      </c>
      <c r="AA23" s="79">
        <v>5.92</v>
      </c>
      <c r="AB23" s="79">
        <v>5.03888888888889</v>
      </c>
      <c r="AC23" s="79">
        <v>4.32555555555556</v>
      </c>
      <c r="AD23" s="79">
        <v>4.12333333333333</v>
      </c>
      <c r="AE23" s="79">
        <v>4.08333333333333</v>
      </c>
      <c r="AF23" s="79">
        <v>4.96555555555556</v>
      </c>
      <c r="AG23" s="79">
        <v>5.16555555555556</v>
      </c>
      <c r="AH23" s="79">
        <v>4.11</v>
      </c>
      <c r="AI23" s="79">
        <v>3.47666666666667</v>
      </c>
      <c r="AJ23" s="79">
        <v>2.98444444444444</v>
      </c>
      <c r="AK23" s="79">
        <v>3.25777777777778</v>
      </c>
      <c r="AL23" s="79">
        <v>3.04222222222222</v>
      </c>
      <c r="AM23" s="79">
        <v>2.67</v>
      </c>
      <c r="AN23" s="79">
        <v>2.77777777777778</v>
      </c>
      <c r="AO23" s="79">
        <v>2.76888888888889</v>
      </c>
      <c r="AP23" s="79">
        <v>3.12066494697621</v>
      </c>
      <c r="AQ23" s="79">
        <v>3.21553453711664</v>
      </c>
      <c r="AR23" s="79">
        <v>3.24056558708321</v>
      </c>
      <c r="AS23" s="79">
        <v>3.24078054839018</v>
      </c>
      <c r="AT23" s="79">
        <v>2.31811884971816</v>
      </c>
      <c r="AU23" s="79">
        <v>2.55304767364097</v>
      </c>
      <c r="AV23" s="79">
        <v>2.92294831374797</v>
      </c>
      <c r="AW23" s="79">
        <v>2.72401356644692</v>
      </c>
      <c r="AX23" s="80">
        <v>2.6315085506831</v>
      </c>
      <c r="AY23" s="81" t="s">
        <v>471</v>
      </c>
      <c r="AZ23" s="15">
        <v>0.001</v>
      </c>
    </row>
    <row r="24" ht="9.75" customHeight="1">
      <c r="A24" s="21" t="s">
        <v>187</v>
      </c>
      <c r="B24" s="79">
        <v>0.32333333333333</v>
      </c>
      <c r="C24" s="79">
        <v>0.35888888888889</v>
      </c>
      <c r="D24" s="79">
        <v>0.43</v>
      </c>
      <c r="E24" s="79">
        <v>0.52555555555556</v>
      </c>
      <c r="F24" s="79">
        <v>0.66444444444444</v>
      </c>
      <c r="G24" s="79">
        <v>0.84555555555556</v>
      </c>
      <c r="H24" s="79">
        <v>0.95888888888889</v>
      </c>
      <c r="I24" s="79">
        <v>1.06333333333333</v>
      </c>
      <c r="J24" s="79">
        <v>1.15111111111111</v>
      </c>
      <c r="K24" s="79">
        <v>1.40222222222222</v>
      </c>
      <c r="L24" s="79">
        <v>1.53</v>
      </c>
      <c r="M24" s="79">
        <v>1.78333333333333</v>
      </c>
      <c r="N24" s="79">
        <v>2.25444444444444</v>
      </c>
      <c r="O24" s="79">
        <v>2.53888888888889</v>
      </c>
      <c r="P24" s="79">
        <v>2.88111111111111</v>
      </c>
      <c r="Q24" s="79">
        <v>3.67333333333333</v>
      </c>
      <c r="R24" s="79">
        <v>3.47222222222222</v>
      </c>
      <c r="S24" s="79">
        <v>3.61</v>
      </c>
      <c r="T24" s="79">
        <v>3.69222222222222</v>
      </c>
      <c r="U24" s="79">
        <v>4.14222222222222</v>
      </c>
      <c r="V24" s="79">
        <v>4.12111111111111</v>
      </c>
      <c r="W24" s="79">
        <v>4.50111111111111</v>
      </c>
      <c r="X24" s="79">
        <v>4.86888888888889</v>
      </c>
      <c r="Y24" s="79">
        <v>4.93444444444444</v>
      </c>
      <c r="Z24" s="79">
        <v>5.08</v>
      </c>
      <c r="AA24" s="79">
        <v>5.40666666666667</v>
      </c>
      <c r="AB24" s="79">
        <v>5.92555555555556</v>
      </c>
      <c r="AC24" s="79">
        <v>5.79888888888889</v>
      </c>
      <c r="AD24" s="79">
        <v>5.92555555555556</v>
      </c>
      <c r="AE24" s="79">
        <v>6.34222222222222</v>
      </c>
      <c r="AF24" s="79">
        <v>7.25666666666667</v>
      </c>
      <c r="AG24" s="79">
        <v>8.39444444444444</v>
      </c>
      <c r="AH24" s="79">
        <v>8.53222222222222</v>
      </c>
      <c r="AI24" s="79">
        <v>8.53888888888889</v>
      </c>
      <c r="AJ24" s="79">
        <v>8.60666666666667</v>
      </c>
      <c r="AK24" s="79">
        <v>8.34666666666667</v>
      </c>
      <c r="AL24" s="79">
        <v>8.93777777777778</v>
      </c>
      <c r="AM24" s="79">
        <v>8.70666666666667</v>
      </c>
      <c r="AN24" s="79">
        <v>8.71222222222222</v>
      </c>
      <c r="AO24" s="79">
        <v>9.11</v>
      </c>
      <c r="AP24" s="79">
        <v>9.492</v>
      </c>
      <c r="AQ24" s="79">
        <v>9.292</v>
      </c>
      <c r="AR24" s="79">
        <v>8.651</v>
      </c>
      <c r="AS24" s="79">
        <v>8.688</v>
      </c>
      <c r="AT24" s="79">
        <v>8.184</v>
      </c>
      <c r="AU24" s="79">
        <v>9.28</v>
      </c>
      <c r="AV24" s="79">
        <v>8.413</v>
      </c>
      <c r="AW24" s="79">
        <v>8.188</v>
      </c>
      <c r="AX24" s="80">
        <v>8.424989</v>
      </c>
      <c r="AY24" s="15">
        <v>0.032</v>
      </c>
      <c r="AZ24" s="15">
        <v>0.003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0.01444444444444</v>
      </c>
      <c r="U25" s="79">
        <v>0.11333333333333</v>
      </c>
      <c r="V25" s="79">
        <v>0.64444444444444</v>
      </c>
      <c r="W25" s="79">
        <v>1.14777777777778</v>
      </c>
      <c r="X25" s="79">
        <v>1.45666666666667</v>
      </c>
      <c r="Y25" s="79">
        <v>1.77666666666667</v>
      </c>
      <c r="Z25" s="79">
        <v>1.89444444444444</v>
      </c>
      <c r="AA25" s="79">
        <v>2.01888888888889</v>
      </c>
      <c r="AB25" s="79">
        <v>2.330533768</v>
      </c>
      <c r="AC25" s="79">
        <v>2.450475898</v>
      </c>
      <c r="AD25" s="79">
        <v>2.753699686</v>
      </c>
      <c r="AE25" s="79">
        <v>3.077030563</v>
      </c>
      <c r="AF25" s="79">
        <v>3.562993198</v>
      </c>
      <c r="AG25" s="79">
        <v>4.19711694</v>
      </c>
      <c r="AH25" s="79">
        <v>4.385507</v>
      </c>
      <c r="AI25" s="79">
        <v>4.728823232</v>
      </c>
      <c r="AJ25" s="79">
        <v>4.958626019</v>
      </c>
      <c r="AK25" s="79">
        <v>4.893942526</v>
      </c>
      <c r="AL25" s="79">
        <v>5.114136207</v>
      </c>
      <c r="AM25" s="79">
        <v>5.101877685</v>
      </c>
      <c r="AN25" s="79">
        <v>5.17342175</v>
      </c>
      <c r="AO25" s="79">
        <v>5.170815172</v>
      </c>
      <c r="AP25" s="79">
        <v>4.978534899</v>
      </c>
      <c r="AQ25" s="79">
        <v>5.088771096</v>
      </c>
      <c r="AR25" s="79">
        <v>4.555404244</v>
      </c>
      <c r="AS25" s="79">
        <v>4.589882679</v>
      </c>
      <c r="AT25" s="79">
        <v>4.410490443</v>
      </c>
      <c r="AU25" s="79">
        <v>4.989074</v>
      </c>
      <c r="AV25" s="79">
        <v>4.178619</v>
      </c>
      <c r="AW25" s="79">
        <v>3.89893717236933</v>
      </c>
      <c r="AX25" s="80">
        <v>3.73041325453591</v>
      </c>
      <c r="AY25" s="81" t="s">
        <v>445</v>
      </c>
      <c r="AZ25" s="15">
        <v>0.001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0.43777777777778</v>
      </c>
      <c r="L26" s="79">
        <v>0.72555555555556</v>
      </c>
      <c r="M26" s="79">
        <v>0.85111111111111</v>
      </c>
      <c r="N26" s="79">
        <v>0.80222222222222</v>
      </c>
      <c r="O26" s="79">
        <v>0.93777777777778</v>
      </c>
      <c r="P26" s="79">
        <v>0.94333333333333</v>
      </c>
      <c r="Q26" s="79">
        <v>0.88</v>
      </c>
      <c r="R26" s="79">
        <v>0.69888888888889</v>
      </c>
      <c r="S26" s="79">
        <v>0.68888888888889</v>
      </c>
      <c r="T26" s="79">
        <v>0.64222222222222</v>
      </c>
      <c r="U26" s="79">
        <v>0.73</v>
      </c>
      <c r="V26" s="79">
        <v>0.93333333333333</v>
      </c>
      <c r="W26" s="79">
        <v>1.13333333333333</v>
      </c>
      <c r="X26" s="79">
        <v>1.50333333333333</v>
      </c>
      <c r="Y26" s="79">
        <v>1.60888888888889</v>
      </c>
      <c r="Z26" s="79">
        <v>2.13666666666667</v>
      </c>
      <c r="AA26" s="79">
        <v>2.50555555555556</v>
      </c>
      <c r="AB26" s="79">
        <v>2.64444444444444</v>
      </c>
      <c r="AC26" s="79">
        <v>2.74333333333333</v>
      </c>
      <c r="AD26" s="79">
        <v>2.84</v>
      </c>
      <c r="AE26" s="79">
        <v>3.05666666666667</v>
      </c>
      <c r="AF26" s="79">
        <v>3.16666666666667</v>
      </c>
      <c r="AG26" s="79">
        <v>3.30666666666667</v>
      </c>
      <c r="AH26" s="79">
        <v>3.23777777777778</v>
      </c>
      <c r="AI26" s="79">
        <v>3.71777777777778</v>
      </c>
      <c r="AJ26" s="79">
        <v>3.66222222222222</v>
      </c>
      <c r="AK26" s="79">
        <v>3.74888888888889</v>
      </c>
      <c r="AL26" s="79">
        <v>4.06222222222222</v>
      </c>
      <c r="AM26" s="79">
        <v>4.03444444444444</v>
      </c>
      <c r="AN26" s="79">
        <v>4.48888888888889</v>
      </c>
      <c r="AO26" s="79">
        <v>4.32597687971721</v>
      </c>
      <c r="AP26" s="79">
        <v>3.95815419891087</v>
      </c>
      <c r="AQ26" s="79">
        <v>4.23043852106621</v>
      </c>
      <c r="AR26" s="79">
        <v>3.9132511703449</v>
      </c>
      <c r="AS26" s="79">
        <v>4.00114646030381</v>
      </c>
      <c r="AT26" s="79">
        <v>3.57122384637432</v>
      </c>
      <c r="AU26" s="79">
        <v>3.94573421228623</v>
      </c>
      <c r="AV26" s="79">
        <v>3.45084551447407</v>
      </c>
      <c r="AW26" s="79">
        <v>3.05197286710614</v>
      </c>
      <c r="AX26" s="80">
        <v>2.84112501724998</v>
      </c>
      <c r="AY26" s="81" t="s">
        <v>472</v>
      </c>
      <c r="AZ26" s="15">
        <v>0.001</v>
      </c>
    </row>
    <row r="27" ht="9.75" customHeight="1">
      <c r="A27" s="21" t="s">
        <v>190</v>
      </c>
      <c r="B27" s="79">
        <v>5.54333333333333</v>
      </c>
      <c r="C27" s="79">
        <v>5.84888888888889</v>
      </c>
      <c r="D27" s="79">
        <v>6.61</v>
      </c>
      <c r="E27" s="79">
        <v>7.87666666666667</v>
      </c>
      <c r="F27" s="79">
        <v>9.48111111111111</v>
      </c>
      <c r="G27" s="79">
        <v>10.2922222222222</v>
      </c>
      <c r="H27" s="79">
        <v>12.3711111111111</v>
      </c>
      <c r="I27" s="79">
        <v>14.6988888888888</v>
      </c>
      <c r="J27" s="79">
        <v>17.4444444444444</v>
      </c>
      <c r="K27" s="79">
        <v>19.1111111111111</v>
      </c>
      <c r="L27" s="79">
        <v>18.8888888888888</v>
      </c>
      <c r="M27" s="79">
        <v>21.1111111111111</v>
      </c>
      <c r="N27" s="79">
        <v>22.6666666666666</v>
      </c>
      <c r="O27" s="79">
        <v>23.2222222222222</v>
      </c>
      <c r="P27" s="79">
        <v>25.8888888888888</v>
      </c>
      <c r="Q27" s="79">
        <v>26.2222222222222</v>
      </c>
      <c r="R27" s="79">
        <v>27.2222222222222</v>
      </c>
      <c r="S27" s="79">
        <v>26.6666666666666</v>
      </c>
      <c r="T27" s="79">
        <v>24.6666666666666</v>
      </c>
      <c r="U27" s="79">
        <v>26.0888888888888</v>
      </c>
      <c r="V27" s="79">
        <v>25.8444444444444</v>
      </c>
      <c r="W27" s="79">
        <v>26.9</v>
      </c>
      <c r="X27" s="79">
        <v>27.7777777777777</v>
      </c>
      <c r="Y27" s="79">
        <v>26.2222222222222</v>
      </c>
      <c r="Z27" s="79">
        <v>27.1111111111111</v>
      </c>
      <c r="AA27" s="79">
        <v>29.3333333333333</v>
      </c>
      <c r="AB27" s="79">
        <v>30.5555555555555</v>
      </c>
      <c r="AC27" s="79">
        <v>31.4444444444444</v>
      </c>
      <c r="AD27" s="79">
        <v>32.2588888888888</v>
      </c>
      <c r="AE27" s="79">
        <v>30.8744444444444</v>
      </c>
      <c r="AF27" s="79">
        <v>32.60862</v>
      </c>
      <c r="AG27" s="79">
        <v>35.71666</v>
      </c>
      <c r="AH27" s="79">
        <v>34.20736</v>
      </c>
      <c r="AI27" s="79">
        <v>36.771794</v>
      </c>
      <c r="AJ27" s="79">
        <v>37.658497</v>
      </c>
      <c r="AK27" s="79">
        <v>39.1824686</v>
      </c>
      <c r="AL27" s="79">
        <v>41.6596126</v>
      </c>
      <c r="AM27" s="79">
        <v>40.673786</v>
      </c>
      <c r="AN27" s="79">
        <v>43.21156</v>
      </c>
      <c r="AO27" s="79">
        <v>45.074492</v>
      </c>
      <c r="AP27" s="79">
        <v>44.752938</v>
      </c>
      <c r="AQ27" s="79">
        <v>43.66478</v>
      </c>
      <c r="AR27" s="79">
        <v>42.423112</v>
      </c>
      <c r="AS27" s="79">
        <v>43.804014</v>
      </c>
      <c r="AT27" s="79">
        <v>41.776822</v>
      </c>
      <c r="AU27" s="79">
        <v>46.863636</v>
      </c>
      <c r="AV27" s="79">
        <v>40.482866</v>
      </c>
      <c r="AW27" s="79">
        <v>42.233482</v>
      </c>
      <c r="AX27" s="80">
        <v>42.833762</v>
      </c>
      <c r="AY27" s="15">
        <v>0.017</v>
      </c>
      <c r="AZ27" s="15">
        <v>0.013</v>
      </c>
    </row>
    <row r="28" ht="9.75" customHeight="1">
      <c r="A28" s="21" t="s">
        <v>192</v>
      </c>
      <c r="B28" s="79">
        <v>2.91111111111111</v>
      </c>
      <c r="C28" s="79">
        <v>3.49888888888889</v>
      </c>
      <c r="D28" s="79">
        <v>4.51</v>
      </c>
      <c r="E28" s="79">
        <v>7.41222222222222</v>
      </c>
      <c r="F28" s="79">
        <v>10.5555555555555</v>
      </c>
      <c r="G28" s="79">
        <v>15.0122222222222</v>
      </c>
      <c r="H28" s="79">
        <v>19.8322222222222</v>
      </c>
      <c r="I28" s="79">
        <v>25.6777777777777</v>
      </c>
      <c r="J28" s="79">
        <v>33.1122222222222</v>
      </c>
      <c r="K28" s="79">
        <v>41.4233333333333</v>
      </c>
      <c r="L28" s="79">
        <v>43.7144444444444</v>
      </c>
      <c r="M28" s="79">
        <v>46.2655555555555</v>
      </c>
      <c r="N28" s="79">
        <v>49.1322222222222</v>
      </c>
      <c r="O28" s="79">
        <v>52.6688888888888</v>
      </c>
      <c r="P28" s="79">
        <v>58.2188888888888</v>
      </c>
      <c r="Q28" s="79">
        <v>57.3966666666666</v>
      </c>
      <c r="R28" s="79">
        <v>54.8788888888888</v>
      </c>
      <c r="S28" s="79">
        <v>50.9244444444444</v>
      </c>
      <c r="T28" s="79">
        <v>52.9433333333333</v>
      </c>
      <c r="U28" s="79">
        <v>55.2888888888888</v>
      </c>
      <c r="V28" s="79">
        <v>54.6488888888888</v>
      </c>
      <c r="W28" s="79">
        <v>54.49</v>
      </c>
      <c r="X28" s="79">
        <v>59.0777777777777</v>
      </c>
      <c r="Y28" s="79">
        <v>58.16</v>
      </c>
      <c r="Z28" s="79">
        <v>59.5233333333333</v>
      </c>
      <c r="AA28" s="79">
        <v>59.9222222222222</v>
      </c>
      <c r="AB28" s="79">
        <v>62.8911111111111</v>
      </c>
      <c r="AC28" s="79">
        <v>63.0266666666666</v>
      </c>
      <c r="AD28" s="79">
        <v>66.3888888888888</v>
      </c>
      <c r="AE28" s="79">
        <v>67.9366666666666</v>
      </c>
      <c r="AF28" s="79">
        <v>74.4455555555555</v>
      </c>
      <c r="AG28" s="79">
        <v>83.6022222222222</v>
      </c>
      <c r="AH28" s="79">
        <v>79.1833333333333</v>
      </c>
      <c r="AI28" s="79">
        <v>79.6988888888888</v>
      </c>
      <c r="AJ28" s="79">
        <v>80.1544444444444</v>
      </c>
      <c r="AK28" s="79">
        <v>79.4677777777777</v>
      </c>
      <c r="AL28" s="79">
        <v>82.89</v>
      </c>
      <c r="AM28" s="79">
        <v>82.5977777777777</v>
      </c>
      <c r="AN28" s="79">
        <v>85.5433333333333</v>
      </c>
      <c r="AO28" s="79">
        <v>85.8622222222222</v>
      </c>
      <c r="AP28" s="79">
        <v>86.2499071154846</v>
      </c>
      <c r="AQ28" s="79">
        <v>87.178752269036</v>
      </c>
      <c r="AR28" s="79">
        <v>82.9060645626996</v>
      </c>
      <c r="AS28" s="79">
        <v>81.2341432863072</v>
      </c>
      <c r="AT28" s="79">
        <v>78.0229928983153</v>
      </c>
      <c r="AU28" s="79">
        <v>83.3041410570788</v>
      </c>
      <c r="AV28" s="79">
        <v>74.5199197477787</v>
      </c>
      <c r="AW28" s="79">
        <v>78.3679925267773</v>
      </c>
      <c r="AX28" s="80">
        <v>83.6491406855407</v>
      </c>
      <c r="AY28" s="15">
        <v>0.07</v>
      </c>
      <c r="AZ28" s="15">
        <v>0.025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0.08555555555556</v>
      </c>
      <c r="V29" s="79">
        <v>0.08</v>
      </c>
      <c r="W29" s="79">
        <v>0.09888888888889</v>
      </c>
      <c r="X29" s="79">
        <v>0.11111111111111</v>
      </c>
      <c r="Y29" s="79">
        <v>0.15</v>
      </c>
      <c r="Z29" s="79">
        <v>0.15111111111111</v>
      </c>
      <c r="AA29" s="79">
        <v>0.15444444444444</v>
      </c>
      <c r="AB29" s="79">
        <v>0.13777777777778</v>
      </c>
      <c r="AC29" s="79">
        <v>0.14111111111111</v>
      </c>
      <c r="AD29" s="79">
        <v>0.10333333333333</v>
      </c>
      <c r="AE29" s="79">
        <v>0.02222222222222</v>
      </c>
      <c r="AF29" s="79">
        <v>0.02333333333333</v>
      </c>
      <c r="AG29" s="79">
        <v>0.03222222222222</v>
      </c>
      <c r="AH29" s="79">
        <v>0.18666666666667</v>
      </c>
      <c r="AI29" s="79">
        <v>0.8354016</v>
      </c>
      <c r="AJ29" s="79">
        <v>1.497816</v>
      </c>
      <c r="AK29" s="79">
        <v>2.0104488</v>
      </c>
      <c r="AL29" s="79">
        <v>1.9840788</v>
      </c>
      <c r="AM29" s="79">
        <v>2.1338604</v>
      </c>
      <c r="AN29" s="79">
        <v>2.4123276</v>
      </c>
      <c r="AO29" s="79">
        <v>2.6517672</v>
      </c>
      <c r="AP29" s="79">
        <v>2.67</v>
      </c>
      <c r="AQ29" s="79">
        <v>3.148</v>
      </c>
      <c r="AR29" s="79">
        <v>3.71336695296646</v>
      </c>
      <c r="AS29" s="79">
        <v>3.89045831693894</v>
      </c>
      <c r="AT29" s="79">
        <v>3.27103223430782</v>
      </c>
      <c r="AU29" s="79">
        <v>3.58171382226999</v>
      </c>
      <c r="AV29" s="79">
        <v>4.41667790920033</v>
      </c>
      <c r="AW29" s="79">
        <v>4.05631583568357</v>
      </c>
      <c r="AX29" s="80">
        <v>3.57915685640584</v>
      </c>
      <c r="AY29" s="81" t="s">
        <v>165</v>
      </c>
      <c r="AZ29" s="15">
        <v>0.001</v>
      </c>
    </row>
    <row r="30" ht="9.75" customHeight="1">
      <c r="A30" s="21" t="s">
        <v>194</v>
      </c>
      <c r="B30" s="79">
        <v>1.05555555555556</v>
      </c>
      <c r="C30" s="79">
        <v>1.43333333333333</v>
      </c>
      <c r="D30" s="79">
        <v>1.85</v>
      </c>
      <c r="E30" s="79">
        <v>2.38333333333333</v>
      </c>
      <c r="F30" s="79">
        <v>2.84444444444444</v>
      </c>
      <c r="G30" s="79">
        <v>3.03888888888889</v>
      </c>
      <c r="H30" s="79">
        <v>3.24</v>
      </c>
      <c r="I30" s="79">
        <v>3.40777777777778</v>
      </c>
      <c r="J30" s="79">
        <v>4.05222222222222</v>
      </c>
      <c r="K30" s="79">
        <v>4.24888888888889</v>
      </c>
      <c r="L30" s="79">
        <v>4.84444444444445</v>
      </c>
      <c r="M30" s="79">
        <v>5.93</v>
      </c>
      <c r="N30" s="79">
        <v>6.28666666666667</v>
      </c>
      <c r="O30" s="79">
        <v>6.84888888888889</v>
      </c>
      <c r="P30" s="79">
        <v>7.26555555555556</v>
      </c>
      <c r="Q30" s="79">
        <v>7.78</v>
      </c>
      <c r="R30" s="79">
        <v>7.98333333333333</v>
      </c>
      <c r="S30" s="79">
        <v>8.34222222222222</v>
      </c>
      <c r="T30" s="79">
        <v>8.34222222222222</v>
      </c>
      <c r="U30" s="79">
        <v>8.39555555555556</v>
      </c>
      <c r="V30" s="79">
        <v>9.56666666666667</v>
      </c>
      <c r="W30" s="79">
        <v>10.1033333333333</v>
      </c>
      <c r="X30" s="79">
        <v>10.08</v>
      </c>
      <c r="Y30" s="79">
        <v>9.82555555555555</v>
      </c>
      <c r="Z30" s="79">
        <v>10.2066666666666</v>
      </c>
      <c r="AA30" s="79">
        <v>9.62666666666667</v>
      </c>
      <c r="AB30" s="79">
        <v>9.60111111111111</v>
      </c>
      <c r="AC30" s="79">
        <v>8.23</v>
      </c>
      <c r="AD30" s="79">
        <v>8.96222222222222</v>
      </c>
      <c r="AE30" s="79">
        <v>9.36666666666667</v>
      </c>
      <c r="AF30" s="79">
        <v>10.1777777777777</v>
      </c>
      <c r="AG30" s="79">
        <v>11.3555555555555</v>
      </c>
      <c r="AH30" s="79">
        <v>10.7888888888888</v>
      </c>
      <c r="AI30" s="79">
        <v>10.8555555555555</v>
      </c>
      <c r="AJ30" s="79">
        <v>11.0</v>
      </c>
      <c r="AK30" s="79">
        <v>10.7222222222222</v>
      </c>
      <c r="AL30" s="79">
        <v>11.9</v>
      </c>
      <c r="AM30" s="79">
        <v>11.83</v>
      </c>
      <c r="AN30" s="79">
        <v>13.2033333333333</v>
      </c>
      <c r="AO30" s="79">
        <v>13.099117</v>
      </c>
      <c r="AP30" s="79">
        <v>12.209386</v>
      </c>
      <c r="AQ30" s="79">
        <v>10.750512</v>
      </c>
      <c r="AR30" s="79">
        <v>13.067465</v>
      </c>
      <c r="AS30" s="79">
        <v>14.011046541</v>
      </c>
      <c r="AT30" s="79">
        <v>12.725504312</v>
      </c>
      <c r="AU30" s="79">
        <v>12.573283555</v>
      </c>
      <c r="AV30" s="79">
        <v>10.305574404</v>
      </c>
      <c r="AW30" s="79">
        <v>10.244617576</v>
      </c>
      <c r="AX30" s="80">
        <v>8.56142</v>
      </c>
      <c r="AY30" s="81" t="s">
        <v>473</v>
      </c>
      <c r="AZ30" s="15">
        <v>0.003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0.28666666666667</v>
      </c>
      <c r="Q31" s="79">
        <v>0.83777777777778</v>
      </c>
      <c r="R31" s="79">
        <v>1.26</v>
      </c>
      <c r="S31" s="79">
        <v>1.84888888888889</v>
      </c>
      <c r="T31" s="79">
        <v>2.0</v>
      </c>
      <c r="U31" s="79">
        <v>2.11888888888889</v>
      </c>
      <c r="V31" s="79">
        <v>2.18222222222222</v>
      </c>
      <c r="W31" s="79">
        <v>1.53888888888889</v>
      </c>
      <c r="X31" s="79">
        <v>1.53333333333333</v>
      </c>
      <c r="Y31" s="79">
        <v>1.83888888888889</v>
      </c>
      <c r="Z31" s="79">
        <v>2.08555555555556</v>
      </c>
      <c r="AA31" s="79">
        <v>2.08555555555556</v>
      </c>
      <c r="AB31" s="79">
        <v>2.13666666666667</v>
      </c>
      <c r="AC31" s="79">
        <v>2.11333333333333</v>
      </c>
      <c r="AD31" s="79">
        <v>2.40111111111111</v>
      </c>
      <c r="AE31" s="79">
        <v>2.44222222222222</v>
      </c>
      <c r="AF31" s="79">
        <v>2.59888888888889</v>
      </c>
      <c r="AG31" s="79">
        <v>2.95222222222222</v>
      </c>
      <c r="AH31" s="79">
        <v>3.08555555555556</v>
      </c>
      <c r="AI31" s="79">
        <v>3.12</v>
      </c>
      <c r="AJ31" s="79">
        <v>3.33666666666667</v>
      </c>
      <c r="AK31" s="79">
        <v>3.82555555555556</v>
      </c>
      <c r="AL31" s="79">
        <v>3.99</v>
      </c>
      <c r="AM31" s="79">
        <v>4.09555555555556</v>
      </c>
      <c r="AN31" s="79">
        <v>4.06555555555556</v>
      </c>
      <c r="AO31" s="79">
        <v>4.05888888888889</v>
      </c>
      <c r="AP31" s="79">
        <v>3.86333333333333</v>
      </c>
      <c r="AQ31" s="79">
        <v>4.38555555555556</v>
      </c>
      <c r="AR31" s="79">
        <v>4.76111111111111</v>
      </c>
      <c r="AS31" s="79">
        <v>4.98777777777778</v>
      </c>
      <c r="AT31" s="79">
        <v>4.74888888888889</v>
      </c>
      <c r="AU31" s="79">
        <v>5.21333333333333</v>
      </c>
      <c r="AV31" s="79">
        <v>4.58333333333333</v>
      </c>
      <c r="AW31" s="79">
        <v>4.47</v>
      </c>
      <c r="AX31" s="80">
        <v>4.45333333333333</v>
      </c>
      <c r="AY31" s="81" t="s">
        <v>217</v>
      </c>
      <c r="AZ31" s="15">
        <v>0.001</v>
      </c>
    </row>
    <row r="32" ht="9.75" customHeight="1">
      <c r="A32" s="21" t="s">
        <v>86</v>
      </c>
      <c r="B32" s="79">
        <v>8.08222222222222</v>
      </c>
      <c r="C32" s="79">
        <v>9.08333333333333</v>
      </c>
      <c r="D32" s="79">
        <v>9.63555555555556</v>
      </c>
      <c r="E32" s="79">
        <v>10.7766666666666</v>
      </c>
      <c r="F32" s="79">
        <v>12.3911111111111</v>
      </c>
      <c r="G32" s="79">
        <v>13.6455555555555</v>
      </c>
      <c r="H32" s="79">
        <v>13.9366666666666</v>
      </c>
      <c r="I32" s="79">
        <v>13.6677777777777</v>
      </c>
      <c r="J32" s="79">
        <v>16.0</v>
      </c>
      <c r="K32" s="79">
        <v>17.5222222222222</v>
      </c>
      <c r="L32" s="79">
        <v>20.0</v>
      </c>
      <c r="M32" s="79">
        <v>24.42</v>
      </c>
      <c r="N32" s="79">
        <v>23.9888888888888</v>
      </c>
      <c r="O32" s="79">
        <v>25.0</v>
      </c>
      <c r="P32" s="79">
        <v>25.4488888888888</v>
      </c>
      <c r="Q32" s="79">
        <v>25.4444444444444</v>
      </c>
      <c r="R32" s="79">
        <v>25.3333333333333</v>
      </c>
      <c r="S32" s="79">
        <v>24.4788888888888</v>
      </c>
      <c r="T32" s="79">
        <v>25.1111111111111</v>
      </c>
      <c r="U32" s="79">
        <v>29.3977777777777</v>
      </c>
      <c r="V32" s="79">
        <v>30.2444444444444</v>
      </c>
      <c r="W32" s="79">
        <v>32.0844444444444</v>
      </c>
      <c r="X32" s="79">
        <v>35.75</v>
      </c>
      <c r="Y32" s="79">
        <v>37.9733333333333</v>
      </c>
      <c r="Z32" s="79">
        <v>40.9722222222222</v>
      </c>
      <c r="AA32" s="79">
        <v>43.4288888888888</v>
      </c>
      <c r="AB32" s="79">
        <v>46.1522222222222</v>
      </c>
      <c r="AC32" s="79">
        <v>45.72</v>
      </c>
      <c r="AD32" s="79">
        <v>46.8111111111111</v>
      </c>
      <c r="AE32" s="79">
        <v>45.2888888888888</v>
      </c>
      <c r="AF32" s="79">
        <v>49.8533333333333</v>
      </c>
      <c r="AG32" s="79">
        <v>51.5411111111111</v>
      </c>
      <c r="AH32" s="79">
        <v>53.1477777777777</v>
      </c>
      <c r="AI32" s="79">
        <v>57.2222222222222</v>
      </c>
      <c r="AJ32" s="79">
        <v>62.1955555555555</v>
      </c>
      <c r="AK32" s="79">
        <v>64.8499999999999</v>
      </c>
      <c r="AL32" s="79">
        <v>65.0277777777777</v>
      </c>
      <c r="AM32" s="79">
        <v>64.5866666666666</v>
      </c>
      <c r="AN32" s="79">
        <v>71.2077777777777</v>
      </c>
      <c r="AO32" s="79">
        <v>73.8911111111111</v>
      </c>
      <c r="AP32" s="79">
        <v>79.0766666666666</v>
      </c>
      <c r="AQ32" s="79">
        <v>77.4422222222222</v>
      </c>
      <c r="AR32" s="79">
        <v>77.8218457499999</v>
      </c>
      <c r="AS32" s="79">
        <v>77.8098576937473</v>
      </c>
      <c r="AT32" s="79">
        <v>71.5217098266133</v>
      </c>
      <c r="AU32" s="79">
        <v>76.1722579119961</v>
      </c>
      <c r="AV32" s="79">
        <v>71.4240403627901</v>
      </c>
      <c r="AW32" s="79">
        <v>68.6721271284155</v>
      </c>
      <c r="AX32" s="80">
        <v>64.2296340424801</v>
      </c>
      <c r="AY32" s="81" t="s">
        <v>201</v>
      </c>
      <c r="AZ32" s="15">
        <v>0.019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8.37119596616428</v>
      </c>
      <c r="W33" s="79">
        <v>10.1357655994369</v>
      </c>
      <c r="X33" s="79">
        <v>10.58849574534</v>
      </c>
      <c r="Y33" s="79">
        <v>11.041225891243</v>
      </c>
      <c r="Z33" s="79">
        <v>11.402332082171</v>
      </c>
      <c r="AA33" s="79">
        <v>12.1536485364962</v>
      </c>
      <c r="AB33" s="79">
        <v>12.7605225108304</v>
      </c>
      <c r="AC33" s="79">
        <v>13.1227066293627</v>
      </c>
      <c r="AD33" s="79">
        <v>12.5794304560891</v>
      </c>
      <c r="AE33" s="79">
        <v>9.95467354469563</v>
      </c>
      <c r="AF33" s="79">
        <v>10.4979497179693</v>
      </c>
      <c r="AG33" s="79">
        <v>4.49274120434969</v>
      </c>
      <c r="AH33" s="79">
        <v>5.39765081351907</v>
      </c>
      <c r="AI33" s="79">
        <v>4.07237834647516</v>
      </c>
      <c r="AJ33" s="79">
        <v>5.7642762111008</v>
      </c>
      <c r="AK33" s="79">
        <v>6.3119493246114</v>
      </c>
      <c r="AL33" s="79">
        <v>7.58672927683767</v>
      </c>
      <c r="AM33" s="79">
        <v>8.12741590546502</v>
      </c>
      <c r="AN33" s="79">
        <v>8.81227651706077</v>
      </c>
      <c r="AO33" s="79">
        <v>6.66819367194496</v>
      </c>
      <c r="AP33" s="79">
        <v>8.48804526961733</v>
      </c>
      <c r="AQ33" s="79">
        <v>9.03248870986222</v>
      </c>
      <c r="AR33" s="79">
        <v>9.26398702721051</v>
      </c>
      <c r="AS33" s="79">
        <v>8.90269153276213</v>
      </c>
      <c r="AT33" s="79">
        <v>8.60000002102222</v>
      </c>
      <c r="AU33" s="79">
        <v>9.02654869463127</v>
      </c>
      <c r="AV33" s="79">
        <v>9.60832581534222</v>
      </c>
      <c r="AW33" s="79">
        <v>10.4419909757511</v>
      </c>
      <c r="AX33" s="80">
        <v>11.4150868966817</v>
      </c>
      <c r="AY33" s="15">
        <v>0.096</v>
      </c>
      <c r="AZ33" s="15">
        <v>0.003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4.18888888888889</v>
      </c>
      <c r="W34" s="79">
        <v>4.19777777777778</v>
      </c>
      <c r="X34" s="79">
        <v>4.38444444444445</v>
      </c>
      <c r="Y34" s="79">
        <v>4.57111111111111</v>
      </c>
      <c r="Z34" s="79">
        <v>4.85111111111111</v>
      </c>
      <c r="AA34" s="79">
        <v>5.58777777777778</v>
      </c>
      <c r="AB34" s="79">
        <v>5.41</v>
      </c>
      <c r="AC34" s="79">
        <v>2.98555555555556</v>
      </c>
      <c r="AD34" s="79">
        <v>1.67888888888889</v>
      </c>
      <c r="AE34" s="79">
        <v>1.95888888888889</v>
      </c>
      <c r="AF34" s="79">
        <v>2.33222222222222</v>
      </c>
      <c r="AG34" s="79">
        <v>2.51888888888889</v>
      </c>
      <c r="AH34" s="79">
        <v>2.64</v>
      </c>
      <c r="AI34" s="79">
        <v>2.31222222222222</v>
      </c>
      <c r="AJ34" s="79">
        <v>2.40777777777778</v>
      </c>
      <c r="AK34" s="79">
        <v>2.72333333333333</v>
      </c>
      <c r="AL34" s="79">
        <v>2.82888888888889</v>
      </c>
      <c r="AM34" s="79">
        <v>2.86</v>
      </c>
      <c r="AN34" s="79">
        <v>3.10555555555556</v>
      </c>
      <c r="AO34" s="79">
        <v>3.08919276</v>
      </c>
      <c r="AP34" s="79">
        <v>3.26587176</v>
      </c>
      <c r="AQ34" s="79">
        <v>3.2361264</v>
      </c>
      <c r="AR34" s="79">
        <v>3.6151</v>
      </c>
      <c r="AS34" s="79">
        <v>3.2449</v>
      </c>
      <c r="AT34" s="79">
        <v>2.727</v>
      </c>
      <c r="AU34" s="79">
        <v>3.117</v>
      </c>
      <c r="AV34" s="79">
        <v>3.397</v>
      </c>
      <c r="AW34" s="79">
        <v>3.3186</v>
      </c>
      <c r="AX34" s="80">
        <v>2.7054</v>
      </c>
      <c r="AY34" s="81" t="s">
        <v>474</v>
      </c>
      <c r="AZ34" s="15">
        <v>0.001</v>
      </c>
    </row>
    <row r="35" ht="9.75" customHeight="1">
      <c r="A35" s="21" t="s">
        <v>198</v>
      </c>
      <c r="B35" s="79">
        <v>1.42958026814432</v>
      </c>
      <c r="C35" s="79">
        <v>2.73988885704277</v>
      </c>
      <c r="D35" s="79">
        <v>4.82042371262062</v>
      </c>
      <c r="E35" s="79">
        <v>8.12979284099232</v>
      </c>
      <c r="F35" s="79">
        <v>11.9800842329862</v>
      </c>
      <c r="G35" s="79">
        <v>16.8601437852297</v>
      </c>
      <c r="H35" s="79">
        <v>22.0299831215566</v>
      </c>
      <c r="I35" s="79">
        <v>28.6596406165408</v>
      </c>
      <c r="J35" s="79">
        <v>31.8598173625043</v>
      </c>
      <c r="K35" s="79">
        <v>33.9201936244068</v>
      </c>
      <c r="L35" s="79">
        <v>35.3556534823732</v>
      </c>
      <c r="M35" s="79">
        <v>36.7348372663291</v>
      </c>
      <c r="N35" s="79">
        <v>36.8675480080252</v>
      </c>
      <c r="O35" s="79">
        <v>36.9481823827266</v>
      </c>
      <c r="P35" s="79">
        <v>36.7776742778892</v>
      </c>
      <c r="Q35" s="79">
        <v>33.6228543676953</v>
      </c>
      <c r="R35" s="79">
        <v>32.0059671666507</v>
      </c>
      <c r="S35" s="79">
        <v>30.573867074297</v>
      </c>
      <c r="T35" s="79">
        <v>32.6963990000318</v>
      </c>
      <c r="U35" s="79">
        <v>34.7256974300181</v>
      </c>
      <c r="V35" s="79">
        <v>36.6038064074392</v>
      </c>
      <c r="W35" s="79">
        <v>36.5114128530938</v>
      </c>
      <c r="X35" s="79">
        <v>37.6780914620553</v>
      </c>
      <c r="Y35" s="79">
        <v>34.0814623738097</v>
      </c>
      <c r="Z35" s="79">
        <v>34.9298031909812</v>
      </c>
      <c r="AA35" s="79">
        <v>34.5879470399032</v>
      </c>
      <c r="AB35" s="79">
        <v>38.6406643100538</v>
      </c>
      <c r="AC35" s="79">
        <v>37.6058565013853</v>
      </c>
      <c r="AD35" s="79">
        <v>38.7548963408808</v>
      </c>
      <c r="AE35" s="79">
        <v>37.4277889239196</v>
      </c>
      <c r="AF35" s="79">
        <v>38.4936745645043</v>
      </c>
      <c r="AG35" s="79">
        <v>42.4170408585714</v>
      </c>
      <c r="AH35" s="79">
        <v>39.8375808095283</v>
      </c>
      <c r="AI35" s="79">
        <v>39.5738392089424</v>
      </c>
      <c r="AJ35" s="79">
        <v>38.5222325722111</v>
      </c>
      <c r="AK35" s="79">
        <v>38.9849580161991</v>
      </c>
      <c r="AL35" s="79">
        <v>40.021527976816</v>
      </c>
      <c r="AM35" s="79">
        <v>39.817422215853</v>
      </c>
      <c r="AN35" s="79">
        <v>40.021527976816</v>
      </c>
      <c r="AO35" s="79">
        <v>40.8581096143435</v>
      </c>
      <c r="AP35" s="79">
        <v>39.2840594248591</v>
      </c>
      <c r="AQ35" s="79">
        <v>38.0863029839814</v>
      </c>
      <c r="AR35" s="79">
        <v>37.0178975191873</v>
      </c>
      <c r="AS35" s="79">
        <v>38.5827083532372</v>
      </c>
      <c r="AT35" s="79">
        <v>38.8901269067864</v>
      </c>
      <c r="AU35" s="79">
        <v>43.5963292039532</v>
      </c>
      <c r="AV35" s="79">
        <v>38.0561128626476</v>
      </c>
      <c r="AW35" s="79">
        <v>36.4372684521724</v>
      </c>
      <c r="AX35" s="80">
        <v>37.0741908431791</v>
      </c>
      <c r="AY35" s="15">
        <v>0.02</v>
      </c>
      <c r="AZ35" s="15">
        <v>0.011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0.38111111111111</v>
      </c>
      <c r="O36" s="79">
        <v>0.64</v>
      </c>
      <c r="P36" s="79">
        <v>0.73111111111111</v>
      </c>
      <c r="Q36" s="79">
        <v>0.78555555555556</v>
      </c>
      <c r="R36" s="79">
        <v>0.96555555555556</v>
      </c>
      <c r="S36" s="79">
        <v>1.04222222222222</v>
      </c>
      <c r="T36" s="79">
        <v>1.17333333333333</v>
      </c>
      <c r="U36" s="79">
        <v>1.12888888888889</v>
      </c>
      <c r="V36" s="79">
        <v>1.19</v>
      </c>
      <c r="W36" s="79">
        <v>1.31111111111111</v>
      </c>
      <c r="X36" s="79">
        <v>1.44333333333333</v>
      </c>
      <c r="Y36" s="79">
        <v>1.81777777777778</v>
      </c>
      <c r="Z36" s="79">
        <v>2.01333333333333</v>
      </c>
      <c r="AA36" s="79">
        <v>2.13222222222222</v>
      </c>
      <c r="AB36" s="79">
        <v>2.40222222222222</v>
      </c>
      <c r="AC36" s="79">
        <v>2.58555555555556</v>
      </c>
      <c r="AD36" s="79">
        <v>2.72</v>
      </c>
      <c r="AE36" s="79">
        <v>2.92</v>
      </c>
      <c r="AF36" s="79">
        <v>2.94777777777778</v>
      </c>
      <c r="AG36" s="79">
        <v>3.2</v>
      </c>
      <c r="AH36" s="79">
        <v>3.69555555555556</v>
      </c>
      <c r="AI36" s="79">
        <v>3.77444444444444</v>
      </c>
      <c r="AJ36" s="79">
        <v>3.60555555555556</v>
      </c>
      <c r="AK36" s="79">
        <v>4.04777777777778</v>
      </c>
      <c r="AL36" s="79">
        <v>3.75111111111111</v>
      </c>
      <c r="AM36" s="79">
        <v>4.00333333333333</v>
      </c>
      <c r="AN36" s="79">
        <v>4.31333333333333</v>
      </c>
      <c r="AO36" s="79">
        <v>4.56111111111111</v>
      </c>
      <c r="AP36" s="79">
        <v>4.458824971</v>
      </c>
      <c r="AQ36" s="79">
        <v>4.39729772</v>
      </c>
      <c r="AR36" s="79">
        <v>4.2594</v>
      </c>
      <c r="AS36" s="79">
        <v>4.328521</v>
      </c>
      <c r="AT36" s="79">
        <v>4.133872</v>
      </c>
      <c r="AU36" s="79">
        <v>4.113475</v>
      </c>
      <c r="AV36" s="79">
        <v>4.339672</v>
      </c>
      <c r="AW36" s="79">
        <v>4.3684</v>
      </c>
      <c r="AX36" s="80">
        <v>4.416274</v>
      </c>
      <c r="AY36" s="15">
        <v>0.014</v>
      </c>
      <c r="AZ36" s="15">
        <v>0.001</v>
      </c>
    </row>
    <row r="37" ht="9.75" customHeight="1">
      <c r="A37" s="21" t="s">
        <v>200</v>
      </c>
      <c r="B37" s="79">
        <v>1.6367631604089</v>
      </c>
      <c r="C37" s="79">
        <v>1.94571032769657</v>
      </c>
      <c r="D37" s="79">
        <v>2.37773478551638</v>
      </c>
      <c r="E37" s="79">
        <v>3.26664755899493</v>
      </c>
      <c r="F37" s="79">
        <v>4.52892423808158</v>
      </c>
      <c r="G37" s="79">
        <v>5.7761536256807</v>
      </c>
      <c r="H37" s="79">
        <v>6.3525843126015</v>
      </c>
      <c r="I37" s="79">
        <v>6.68448457055507</v>
      </c>
      <c r="J37" s="79">
        <v>6.95182478265022</v>
      </c>
      <c r="K37" s="79">
        <v>7.14571988153242</v>
      </c>
      <c r="L37" s="79">
        <v>7.65224037451036</v>
      </c>
      <c r="M37" s="79">
        <v>8.16470813031431</v>
      </c>
      <c r="N37" s="79">
        <v>8.66301232444826</v>
      </c>
      <c r="O37" s="79">
        <v>9.11966179421036</v>
      </c>
      <c r="P37" s="79">
        <v>9.51213337154867</v>
      </c>
      <c r="Q37" s="79">
        <v>9.74718161841978</v>
      </c>
      <c r="R37" s="79">
        <v>9.1938234451132</v>
      </c>
      <c r="S37" s="79">
        <v>9.1899780261775</v>
      </c>
      <c r="T37" s="79">
        <v>9.39997133849239</v>
      </c>
      <c r="U37" s="79">
        <v>9.77849431546764</v>
      </c>
      <c r="V37" s="79">
        <v>9.91766981943249</v>
      </c>
      <c r="W37" s="79">
        <v>10.5108674882965</v>
      </c>
      <c r="X37" s="79">
        <v>10.851557275246</v>
      </c>
      <c r="Y37" s="79">
        <v>10.7758192414254</v>
      </c>
      <c r="Z37" s="79">
        <v>10.5779593006592</v>
      </c>
      <c r="AA37" s="79">
        <v>9.93083022833667</v>
      </c>
      <c r="AB37" s="79">
        <v>9.26043756568261</v>
      </c>
      <c r="AC37" s="79">
        <v>8.62465367344988</v>
      </c>
      <c r="AD37" s="79">
        <v>9.05983089710518</v>
      </c>
      <c r="AE37" s="79">
        <v>9.12888124582018</v>
      </c>
      <c r="AF37" s="79">
        <v>9.99417216012228</v>
      </c>
      <c r="AG37" s="79">
        <v>10.4947215056845</v>
      </c>
      <c r="AH37" s="79">
        <v>10.4638148466609</v>
      </c>
      <c r="AI37" s="79">
        <v>10.5714388076812</v>
      </c>
      <c r="AJ37" s="79">
        <v>10.2924668004203</v>
      </c>
      <c r="AK37" s="79">
        <v>11.0663275054934</v>
      </c>
      <c r="AL37" s="79">
        <v>11.5295452374127</v>
      </c>
      <c r="AM37" s="79">
        <v>11.2368873602751</v>
      </c>
      <c r="AN37" s="79">
        <v>12.5118706410623</v>
      </c>
      <c r="AO37" s="79">
        <v>13.2006305531671</v>
      </c>
      <c r="AP37" s="79">
        <v>13.5938903219642</v>
      </c>
      <c r="AQ37" s="79">
        <v>13.7482803095442</v>
      </c>
      <c r="AR37" s="79">
        <v>13.7519771137861</v>
      </c>
      <c r="AS37" s="79">
        <v>14.9456758277337</v>
      </c>
      <c r="AT37" s="79">
        <v>14.4213029309045</v>
      </c>
      <c r="AU37" s="79">
        <v>15.5083967601881</v>
      </c>
      <c r="AV37" s="79">
        <v>15.7184749954884</v>
      </c>
      <c r="AW37" s="79">
        <v>16.5540906340562</v>
      </c>
      <c r="AX37" s="80">
        <v>16.6830380932666</v>
      </c>
      <c r="AY37" s="15">
        <v>0.011</v>
      </c>
      <c r="AZ37" s="15">
        <v>0.005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0.0</v>
      </c>
      <c r="AA38" s="79">
        <v>0.0</v>
      </c>
      <c r="AB38" s="79">
        <v>0.0</v>
      </c>
      <c r="AC38" s="79">
        <v>0.0</v>
      </c>
      <c r="AD38" s="79">
        <v>0.0</v>
      </c>
      <c r="AE38" s="79">
        <v>0.0</v>
      </c>
      <c r="AF38" s="79">
        <v>0.0</v>
      </c>
      <c r="AG38" s="79">
        <v>0.0</v>
      </c>
      <c r="AH38" s="79">
        <v>0.1</v>
      </c>
      <c r="AI38" s="79">
        <v>0.808</v>
      </c>
      <c r="AJ38" s="79">
        <v>2.254</v>
      </c>
      <c r="AK38" s="79">
        <v>2.3725131192</v>
      </c>
      <c r="AL38" s="79">
        <v>2.5572233664</v>
      </c>
      <c r="AM38" s="79">
        <v>3.1127612112</v>
      </c>
      <c r="AN38" s="79">
        <v>2.982932830332</v>
      </c>
      <c r="AO38" s="79">
        <v>3.736646056116</v>
      </c>
      <c r="AP38" s="79">
        <v>4.2348405744</v>
      </c>
      <c r="AQ38" s="79">
        <v>4.067593596</v>
      </c>
      <c r="AR38" s="79">
        <v>4.3351974698688</v>
      </c>
      <c r="AS38" s="79">
        <v>4.743055872</v>
      </c>
      <c r="AT38" s="79">
        <v>4.7104794288</v>
      </c>
      <c r="AU38" s="79">
        <v>5.1247004436</v>
      </c>
      <c r="AV38" s="79">
        <v>5.18882141916</v>
      </c>
      <c r="AW38" s="79">
        <v>4.4992508957064</v>
      </c>
      <c r="AX38" s="80">
        <v>4.0566459528037</v>
      </c>
      <c r="AY38" s="81" t="s">
        <v>475</v>
      </c>
      <c r="AZ38" s="15">
        <v>0.001</v>
      </c>
    </row>
    <row r="39" ht="9.75" customHeight="1">
      <c r="A39" s="21" t="s">
        <v>89</v>
      </c>
      <c r="B39" s="79">
        <v>15.2566666666666</v>
      </c>
      <c r="C39" s="79">
        <v>16.4488888888888</v>
      </c>
      <c r="D39" s="79">
        <v>18.1344444444444</v>
      </c>
      <c r="E39" s="79">
        <v>19.1877777777777</v>
      </c>
      <c r="F39" s="79">
        <v>22.2811111111111</v>
      </c>
      <c r="G39" s="79">
        <v>23.1588888888888</v>
      </c>
      <c r="H39" s="79">
        <v>24.7622222222222</v>
      </c>
      <c r="I39" s="79">
        <v>25.1366666666666</v>
      </c>
      <c r="J39" s="79">
        <v>26.5588888888888</v>
      </c>
      <c r="K39" s="79">
        <v>27.4133333333333</v>
      </c>
      <c r="L39" s="79">
        <v>29.7833333333333</v>
      </c>
      <c r="M39" s="79">
        <v>32.8288888888888</v>
      </c>
      <c r="N39" s="79">
        <v>34.7755555555555</v>
      </c>
      <c r="O39" s="79">
        <v>35.9488888888888</v>
      </c>
      <c r="P39" s="79">
        <v>34.6444444444444</v>
      </c>
      <c r="Q39" s="79">
        <v>35.9777777777777</v>
      </c>
      <c r="R39" s="79">
        <v>37.8044444444444</v>
      </c>
      <c r="S39" s="79">
        <v>38.4488888888888</v>
      </c>
      <c r="T39" s="79">
        <v>38.2866666666666</v>
      </c>
      <c r="U39" s="79">
        <v>38.1444444444444</v>
      </c>
      <c r="V39" s="79">
        <v>35.4666666666666</v>
      </c>
      <c r="W39" s="79">
        <v>36.1044444444444</v>
      </c>
      <c r="X39" s="79">
        <v>35.4544444444444</v>
      </c>
      <c r="Y39" s="79">
        <v>35.5644444444444</v>
      </c>
      <c r="Z39" s="79">
        <v>35.4244444444444</v>
      </c>
      <c r="AA39" s="79">
        <v>30.7511111111111</v>
      </c>
      <c r="AB39" s="79">
        <v>24.7288888888888</v>
      </c>
      <c r="AC39" s="79">
        <v>25.3744444444444</v>
      </c>
      <c r="AD39" s="79">
        <v>25.2422222222222</v>
      </c>
      <c r="AE39" s="79">
        <v>24.1788888888888</v>
      </c>
      <c r="AF39" s="79">
        <v>24.0011111111111</v>
      </c>
      <c r="AG39" s="79">
        <v>24.18</v>
      </c>
      <c r="AH39" s="79">
        <v>19.9722222222222</v>
      </c>
      <c r="AI39" s="79">
        <v>18.6933333333333</v>
      </c>
      <c r="AJ39" s="79">
        <v>17.1811111111111</v>
      </c>
      <c r="AK39" s="79">
        <v>17.12</v>
      </c>
      <c r="AL39" s="79">
        <v>16.5655555555555</v>
      </c>
      <c r="AM39" s="79">
        <v>17.19</v>
      </c>
      <c r="AN39" s="79">
        <v>18.33</v>
      </c>
      <c r="AO39" s="79">
        <v>17.49</v>
      </c>
      <c r="AP39" s="79">
        <v>17.6</v>
      </c>
      <c r="AQ39" s="79">
        <v>18.128</v>
      </c>
      <c r="AR39" s="79">
        <v>16.083</v>
      </c>
      <c r="AS39" s="79">
        <v>15.882</v>
      </c>
      <c r="AT39" s="79">
        <v>13.257</v>
      </c>
      <c r="AU39" s="79">
        <v>13.579</v>
      </c>
      <c r="AV39" s="79">
        <v>13.927</v>
      </c>
      <c r="AW39" s="79">
        <v>13.533</v>
      </c>
      <c r="AX39" s="80">
        <v>12.485</v>
      </c>
      <c r="AY39" s="81" t="s">
        <v>476</v>
      </c>
      <c r="AZ39" s="15">
        <v>0.004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350.416366014944</v>
      </c>
      <c r="W40" s="79">
        <v>354.480157970578</v>
      </c>
      <c r="X40" s="79">
        <v>374.931703359938</v>
      </c>
      <c r="Y40" s="79">
        <v>395.655964677566</v>
      </c>
      <c r="Z40" s="79">
        <v>401.538222791492</v>
      </c>
      <c r="AA40" s="79">
        <v>407.601572942061</v>
      </c>
      <c r="AB40" s="79">
        <v>418.19006871455</v>
      </c>
      <c r="AC40" s="79">
        <v>404.796801894481</v>
      </c>
      <c r="AD40" s="79">
        <v>403.619703520562</v>
      </c>
      <c r="AE40" s="79">
        <v>379.186288800203</v>
      </c>
      <c r="AF40" s="79">
        <v>366.516312298643</v>
      </c>
      <c r="AG40" s="79">
        <v>368.561143434863</v>
      </c>
      <c r="AH40" s="79">
        <v>339.90979286709</v>
      </c>
      <c r="AI40" s="79">
        <v>353.846335797084</v>
      </c>
      <c r="AJ40" s="79">
        <v>352.759783486735</v>
      </c>
      <c r="AK40" s="79">
        <v>360.384014770737</v>
      </c>
      <c r="AL40" s="79">
        <v>366.266727216769</v>
      </c>
      <c r="AM40" s="79">
        <v>370.701387368393</v>
      </c>
      <c r="AN40" s="79">
        <v>379.480204403241</v>
      </c>
      <c r="AO40" s="79">
        <v>389.345060658894</v>
      </c>
      <c r="AP40" s="79">
        <v>394.051230615718</v>
      </c>
      <c r="AQ40" s="79">
        <v>415.047988884632</v>
      </c>
      <c r="AR40" s="79">
        <v>422.016740551469</v>
      </c>
      <c r="AS40" s="79">
        <v>416.043524837037</v>
      </c>
      <c r="AT40" s="79">
        <v>389.669967392452</v>
      </c>
      <c r="AU40" s="79">
        <v>414.174632344567</v>
      </c>
      <c r="AV40" s="79">
        <v>424.592554073415</v>
      </c>
      <c r="AW40" s="79">
        <v>416.263447779251</v>
      </c>
      <c r="AX40" s="80">
        <v>413.476399628856</v>
      </c>
      <c r="AY40" s="81" t="s">
        <v>213</v>
      </c>
      <c r="AZ40" s="15">
        <v>0.123</v>
      </c>
    </row>
    <row r="41" ht="9.75" customHeight="1">
      <c r="A41" s="21" t="s">
        <v>203</v>
      </c>
      <c r="B41" s="79">
        <v>0.32111111111111</v>
      </c>
      <c r="C41" s="79">
        <v>0.35666666666667</v>
      </c>
      <c r="D41" s="79">
        <v>0.42777777777778</v>
      </c>
      <c r="E41" s="79">
        <v>0.52111111111111</v>
      </c>
      <c r="F41" s="79">
        <v>0.66</v>
      </c>
      <c r="G41" s="79">
        <v>0.84</v>
      </c>
      <c r="H41" s="79">
        <v>0.95222222222222</v>
      </c>
      <c r="I41" s="79">
        <v>1.05666666666667</v>
      </c>
      <c r="J41" s="79">
        <v>1.14333333333333</v>
      </c>
      <c r="K41" s="79">
        <v>1.39333333333333</v>
      </c>
      <c r="L41" s="79">
        <v>1.52</v>
      </c>
      <c r="M41" s="79">
        <v>1.77222222222222</v>
      </c>
      <c r="N41" s="79">
        <v>2.24</v>
      </c>
      <c r="O41" s="79">
        <v>2.52222222222222</v>
      </c>
      <c r="P41" s="79">
        <v>2.86222222222222</v>
      </c>
      <c r="Q41" s="79">
        <v>3.64888888888889</v>
      </c>
      <c r="R41" s="79">
        <v>3.45</v>
      </c>
      <c r="S41" s="79">
        <v>3.58666666666667</v>
      </c>
      <c r="T41" s="79">
        <v>3.66888888888889</v>
      </c>
      <c r="U41" s="79">
        <v>4.11555555555556</v>
      </c>
      <c r="V41" s="79">
        <v>4.69888888888889</v>
      </c>
      <c r="W41" s="79">
        <v>4.74333333333333</v>
      </c>
      <c r="X41" s="79">
        <v>4.8</v>
      </c>
      <c r="Y41" s="79">
        <v>4.87444444444445</v>
      </c>
      <c r="Z41" s="79">
        <v>5.13888888888889</v>
      </c>
      <c r="AA41" s="79">
        <v>5.91</v>
      </c>
      <c r="AB41" s="79">
        <v>5.42222222222222</v>
      </c>
      <c r="AC41" s="79">
        <v>5.46333333333333</v>
      </c>
      <c r="AD41" s="79">
        <v>5.15111111111111</v>
      </c>
      <c r="AE41" s="79">
        <v>5.00333333333333</v>
      </c>
      <c r="AF41" s="79">
        <v>5.70111111111111</v>
      </c>
      <c r="AG41" s="79">
        <v>6.16555555555556</v>
      </c>
      <c r="AH41" s="79">
        <v>6.25666666666667</v>
      </c>
      <c r="AI41" s="79">
        <v>6.36222222222222</v>
      </c>
      <c r="AJ41" s="79">
        <v>6.43888888888889</v>
      </c>
      <c r="AK41" s="79">
        <v>6.48222222222222</v>
      </c>
      <c r="AL41" s="79">
        <v>6.92111111111111</v>
      </c>
      <c r="AM41" s="79">
        <v>6.47555555555556</v>
      </c>
      <c r="AN41" s="79">
        <v>6.29777777777778</v>
      </c>
      <c r="AO41" s="79">
        <v>6.10934365147606</v>
      </c>
      <c r="AP41" s="79">
        <v>6.55858889844271</v>
      </c>
      <c r="AQ41" s="79">
        <v>5.97542275723702</v>
      </c>
      <c r="AR41" s="79">
        <v>5.65481991019393</v>
      </c>
      <c r="AS41" s="79">
        <v>5.74035062577624</v>
      </c>
      <c r="AT41" s="79">
        <v>4.91712047387026</v>
      </c>
      <c r="AU41" s="79">
        <v>5.56269704786471</v>
      </c>
      <c r="AV41" s="79">
        <v>5.15228814368968</v>
      </c>
      <c r="AW41" s="79">
        <v>4.85036304576287</v>
      </c>
      <c r="AX41" s="80">
        <v>5.39321199961783</v>
      </c>
      <c r="AY41" s="15">
        <v>0.115</v>
      </c>
      <c r="AZ41" s="15">
        <v>0.002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0.09333333333333</v>
      </c>
      <c r="G42" s="79">
        <v>0.07444444444444</v>
      </c>
      <c r="H42" s="79">
        <v>0.39444444444444</v>
      </c>
      <c r="I42" s="79">
        <v>1.16</v>
      </c>
      <c r="J42" s="79">
        <v>1.12</v>
      </c>
      <c r="K42" s="79">
        <v>1.4</v>
      </c>
      <c r="L42" s="79">
        <v>1.44444444444444</v>
      </c>
      <c r="M42" s="79">
        <v>1.65777777777778</v>
      </c>
      <c r="N42" s="79">
        <v>1.59444444444444</v>
      </c>
      <c r="O42" s="79">
        <v>1.63333333333333</v>
      </c>
      <c r="P42" s="79">
        <v>1.57777777777778</v>
      </c>
      <c r="Q42" s="79">
        <v>2.02333333333333</v>
      </c>
      <c r="R42" s="79">
        <v>2.31</v>
      </c>
      <c r="S42" s="79">
        <v>2.51888888888889</v>
      </c>
      <c r="T42" s="79">
        <v>2.72444444444444</v>
      </c>
      <c r="U42" s="79">
        <v>2.23444444444444</v>
      </c>
      <c r="V42" s="79">
        <v>2.37</v>
      </c>
      <c r="W42" s="79">
        <v>2.79222222222222</v>
      </c>
      <c r="X42" s="79">
        <v>2.98888888888889</v>
      </c>
      <c r="Y42" s="79">
        <v>3.85666666666667</v>
      </c>
      <c r="Z42" s="79">
        <v>4.95111111111111</v>
      </c>
      <c r="AA42" s="79">
        <v>5.57</v>
      </c>
      <c r="AB42" s="79">
        <v>6.12333333333333</v>
      </c>
      <c r="AC42" s="79">
        <v>6.50111111111111</v>
      </c>
      <c r="AD42" s="79">
        <v>6.47666666666667</v>
      </c>
      <c r="AE42" s="79">
        <v>7.2</v>
      </c>
      <c r="AF42" s="79">
        <v>8.33777777777778</v>
      </c>
      <c r="AG42" s="79">
        <v>9.33444444444445</v>
      </c>
      <c r="AH42" s="79">
        <v>12.2855555555555</v>
      </c>
      <c r="AI42" s="79">
        <v>13.1288888888888</v>
      </c>
      <c r="AJ42" s="79">
        <v>15.0388888888888</v>
      </c>
      <c r="AK42" s="79">
        <v>16.9144444444444</v>
      </c>
      <c r="AL42" s="79">
        <v>18.2277777777777</v>
      </c>
      <c r="AM42" s="79">
        <v>20.8411111111111</v>
      </c>
      <c r="AN42" s="79">
        <v>23.6166666666666</v>
      </c>
      <c r="AO42" s="79">
        <v>27.4133333333333</v>
      </c>
      <c r="AP42" s="79">
        <v>32.3555555555555</v>
      </c>
      <c r="AQ42" s="79">
        <v>33.6633333333333</v>
      </c>
      <c r="AR42" s="79">
        <v>35.1133333333333</v>
      </c>
      <c r="AS42" s="79">
        <v>38.6466666666666</v>
      </c>
      <c r="AT42" s="79">
        <v>34.5511111111111</v>
      </c>
      <c r="AU42" s="79">
        <v>34.6466666666666</v>
      </c>
      <c r="AV42" s="79">
        <v>32.2066666666666</v>
      </c>
      <c r="AW42" s="79">
        <v>31.3155555555555</v>
      </c>
      <c r="AX42" s="80">
        <v>28.9744444444444</v>
      </c>
      <c r="AY42" s="81" t="s">
        <v>171</v>
      </c>
      <c r="AZ42" s="15">
        <v>0.009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0.0</v>
      </c>
      <c r="N43" s="79">
        <v>0.0</v>
      </c>
      <c r="O43" s="79">
        <v>0.0</v>
      </c>
      <c r="P43" s="79">
        <v>0.0</v>
      </c>
      <c r="Q43" s="79">
        <v>0.0</v>
      </c>
      <c r="R43" s="79">
        <v>0.0</v>
      </c>
      <c r="S43" s="79">
        <v>0.0</v>
      </c>
      <c r="T43" s="79">
        <v>0.0</v>
      </c>
      <c r="U43" s="79">
        <v>0.0</v>
      </c>
      <c r="V43" s="79">
        <v>0.1</v>
      </c>
      <c r="W43" s="79">
        <v>0.22222222222222</v>
      </c>
      <c r="X43" s="79">
        <v>0.31777777777778</v>
      </c>
      <c r="Y43" s="79">
        <v>0.45444444444444</v>
      </c>
      <c r="Z43" s="79">
        <v>0.71333333333333</v>
      </c>
      <c r="AA43" s="79">
        <v>0.68333333333333</v>
      </c>
      <c r="AB43" s="79">
        <v>0.65666666666667</v>
      </c>
      <c r="AC43" s="79">
        <v>0.74</v>
      </c>
      <c r="AD43" s="79">
        <v>0.81111111111111</v>
      </c>
      <c r="AE43" s="79">
        <v>0.81222222222222</v>
      </c>
      <c r="AF43" s="79">
        <v>0.81555555555556</v>
      </c>
      <c r="AG43" s="79">
        <v>0.87111111111111</v>
      </c>
      <c r="AH43" s="79">
        <v>0.81888888888889</v>
      </c>
      <c r="AI43" s="79">
        <v>0.85333333333333</v>
      </c>
      <c r="AJ43" s="79">
        <v>0.84</v>
      </c>
      <c r="AK43" s="79">
        <v>0.74222222222222</v>
      </c>
      <c r="AL43" s="79">
        <v>0.70888888888889</v>
      </c>
      <c r="AM43" s="79">
        <v>0.81555555555556</v>
      </c>
      <c r="AN43" s="79">
        <v>0.82555555555556</v>
      </c>
      <c r="AO43" s="79">
        <v>0.82333333333333</v>
      </c>
      <c r="AP43" s="79">
        <v>0.78444444444444</v>
      </c>
      <c r="AQ43" s="79">
        <v>0.901</v>
      </c>
      <c r="AR43" s="79">
        <v>1.033</v>
      </c>
      <c r="AS43" s="79">
        <v>0.938</v>
      </c>
      <c r="AT43" s="79">
        <v>1.148</v>
      </c>
      <c r="AU43" s="79">
        <v>1.559</v>
      </c>
      <c r="AV43" s="79">
        <v>1.261</v>
      </c>
      <c r="AW43" s="79">
        <v>1.102</v>
      </c>
      <c r="AX43" s="80">
        <v>1.079</v>
      </c>
      <c r="AY43" s="81" t="s">
        <v>168</v>
      </c>
      <c r="AZ43" s="84">
        <v>3.2151618507E-4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0.04111111111111</v>
      </c>
      <c r="H44" s="79">
        <v>0.09888888888889</v>
      </c>
      <c r="I44" s="79">
        <v>0.12555555555556</v>
      </c>
      <c r="J44" s="79">
        <v>0.17</v>
      </c>
      <c r="K44" s="79">
        <v>0.35666666666667</v>
      </c>
      <c r="L44" s="79">
        <v>0.57555555555556</v>
      </c>
      <c r="M44" s="79">
        <v>0.6</v>
      </c>
      <c r="N44" s="79">
        <v>0.68555555555556</v>
      </c>
      <c r="O44" s="79">
        <v>0.75222222222222</v>
      </c>
      <c r="P44" s="79">
        <v>0.84333333333333</v>
      </c>
      <c r="Q44" s="79">
        <v>0.96222222222222</v>
      </c>
      <c r="R44" s="79">
        <v>1.03888888888889</v>
      </c>
      <c r="S44" s="79">
        <v>1.09666666666667</v>
      </c>
      <c r="T44" s="79">
        <v>1.20555555555556</v>
      </c>
      <c r="U44" s="79">
        <v>1.34444444444444</v>
      </c>
      <c r="V44" s="79">
        <v>1.40777777777778</v>
      </c>
      <c r="W44" s="79">
        <v>1.44222222222222</v>
      </c>
      <c r="X44" s="79">
        <v>1.54666666666667</v>
      </c>
      <c r="Y44" s="79">
        <v>1.55666666666667</v>
      </c>
      <c r="Z44" s="79">
        <v>1.69333333333333</v>
      </c>
      <c r="AA44" s="79">
        <v>1.81222222222222</v>
      </c>
      <c r="AB44" s="79">
        <v>2.03444444444444</v>
      </c>
      <c r="AC44" s="79">
        <v>2.13888888888889</v>
      </c>
      <c r="AD44" s="79">
        <v>2.24333333333333</v>
      </c>
      <c r="AE44" s="79">
        <v>2.21333333333333</v>
      </c>
      <c r="AF44" s="79">
        <v>2.43888888888889</v>
      </c>
      <c r="AG44" s="79">
        <v>2.64</v>
      </c>
      <c r="AH44" s="79">
        <v>2.54888888888889</v>
      </c>
      <c r="AI44" s="79">
        <v>2.62333333333333</v>
      </c>
      <c r="AJ44" s="79">
        <v>2.71888888888889</v>
      </c>
      <c r="AK44" s="79">
        <v>2.70333333333333</v>
      </c>
      <c r="AL44" s="79">
        <v>2.81333333333333</v>
      </c>
      <c r="AM44" s="79">
        <v>2.76111111111111</v>
      </c>
      <c r="AN44" s="79">
        <v>2.91888888888889</v>
      </c>
      <c r="AO44" s="79">
        <v>3.01111111111111</v>
      </c>
      <c r="AP44" s="79">
        <v>3.09199282400773</v>
      </c>
      <c r="AQ44" s="79">
        <v>3.006539069881</v>
      </c>
      <c r="AR44" s="79">
        <v>2.92745453966434</v>
      </c>
      <c r="AS44" s="79">
        <v>3.11906202562551</v>
      </c>
      <c r="AT44" s="79">
        <v>2.99380062206087</v>
      </c>
      <c r="AU44" s="79">
        <v>3.34410793711453</v>
      </c>
      <c r="AV44" s="79">
        <v>2.96620065178391</v>
      </c>
      <c r="AW44" s="79">
        <v>3.25148880608898</v>
      </c>
      <c r="AX44" s="80">
        <v>3.64463311677972</v>
      </c>
      <c r="AY44" s="15">
        <v>0.124</v>
      </c>
      <c r="AZ44" s="15">
        <v>0.001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0.03555555555556</v>
      </c>
      <c r="T45" s="79">
        <v>0.03888888888889</v>
      </c>
      <c r="U45" s="79">
        <v>0.03777777777778</v>
      </c>
      <c r="V45" s="79">
        <v>0.04888888888889</v>
      </c>
      <c r="W45" s="79">
        <v>0.41777777777778</v>
      </c>
      <c r="X45" s="79">
        <v>0.522</v>
      </c>
      <c r="Y45" s="79">
        <v>1.186</v>
      </c>
      <c r="Z45" s="79">
        <v>3.153</v>
      </c>
      <c r="AA45" s="79">
        <v>3.373</v>
      </c>
      <c r="AB45" s="79">
        <v>4.132</v>
      </c>
      <c r="AC45" s="79">
        <v>4.521</v>
      </c>
      <c r="AD45" s="79">
        <v>4.952</v>
      </c>
      <c r="AE45" s="79">
        <v>5.251</v>
      </c>
      <c r="AF45" s="79">
        <v>6.793</v>
      </c>
      <c r="AG45" s="79">
        <v>7.906</v>
      </c>
      <c r="AH45" s="79">
        <v>9.721</v>
      </c>
      <c r="AI45" s="79">
        <v>10.271</v>
      </c>
      <c r="AJ45" s="79">
        <v>12.382</v>
      </c>
      <c r="AK45" s="79">
        <v>14.566</v>
      </c>
      <c r="AL45" s="79">
        <v>16.027</v>
      </c>
      <c r="AM45" s="79">
        <v>17.378</v>
      </c>
      <c r="AN45" s="79">
        <v>20.938</v>
      </c>
      <c r="AO45" s="79">
        <v>22.108</v>
      </c>
      <c r="AP45" s="79">
        <v>26.865</v>
      </c>
      <c r="AQ45" s="79">
        <v>30.493</v>
      </c>
      <c r="AR45" s="79">
        <v>36.0609503</v>
      </c>
      <c r="AS45" s="79">
        <v>37.5</v>
      </c>
      <c r="AT45" s="79">
        <v>35.7</v>
      </c>
      <c r="AU45" s="79">
        <v>39.0</v>
      </c>
      <c r="AV45" s="79">
        <v>44.713</v>
      </c>
      <c r="AW45" s="79">
        <v>45.254</v>
      </c>
      <c r="AX45" s="80">
        <v>45.64</v>
      </c>
      <c r="AY45" s="15">
        <v>0.011</v>
      </c>
      <c r="AZ45" s="15">
        <v>0.014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8.37981939785957</v>
      </c>
      <c r="W46" s="79">
        <v>13.5743588476614</v>
      </c>
      <c r="X46" s="79">
        <v>13.4838128202907</v>
      </c>
      <c r="Y46" s="79">
        <v>13.6649048750321</v>
      </c>
      <c r="Z46" s="79">
        <v>14.1176350209351</v>
      </c>
      <c r="AA46" s="79">
        <v>9.51164475628237</v>
      </c>
      <c r="AB46" s="79">
        <v>9.32085134405127</v>
      </c>
      <c r="AC46" s="79">
        <v>9.05029118049398</v>
      </c>
      <c r="AD46" s="79">
        <v>9.05029118049398</v>
      </c>
      <c r="AE46" s="79">
        <v>9.86412751732498</v>
      </c>
      <c r="AF46" s="79">
        <v>7.78264677739529</v>
      </c>
      <c r="AG46" s="79">
        <v>9.6830354535339</v>
      </c>
      <c r="AH46" s="79">
        <v>9.77358148995432</v>
      </c>
      <c r="AI46" s="79">
        <v>9.95467354469563</v>
      </c>
      <c r="AJ46" s="79">
        <v>10.9506798638724</v>
      </c>
      <c r="AK46" s="79">
        <v>12.2172463375566</v>
      </c>
      <c r="AL46" s="79">
        <v>12.4888844287184</v>
      </c>
      <c r="AM46" s="79">
        <v>12.8510685472507</v>
      </c>
      <c r="AN46" s="79">
        <v>14.2081810483057</v>
      </c>
      <c r="AO46" s="79">
        <v>15.0230953127412</v>
      </c>
      <c r="AP46" s="79">
        <v>16.1085973244444</v>
      </c>
      <c r="AQ46" s="79">
        <v>18.3710407688888</v>
      </c>
      <c r="AR46" s="79">
        <v>21.2669683777777</v>
      </c>
      <c r="AS46" s="79">
        <v>20.5429864755555</v>
      </c>
      <c r="AT46" s="79">
        <v>19.9313575147844</v>
      </c>
      <c r="AU46" s="79">
        <v>22.6196833132111</v>
      </c>
      <c r="AV46" s="79">
        <v>23.3932767414031</v>
      </c>
      <c r="AW46" s="79">
        <v>26.4115369326058</v>
      </c>
      <c r="AX46" s="80">
        <v>22.2659803104524</v>
      </c>
      <c r="AY46" s="81" t="s">
        <v>477</v>
      </c>
      <c r="AZ46" s="15">
        <v>0.007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87.1225267559525</v>
      </c>
      <c r="W47" s="79">
        <v>91.9451807677413</v>
      </c>
      <c r="X47" s="79">
        <v>93.9361154332415</v>
      </c>
      <c r="Y47" s="79">
        <v>99.547813365511</v>
      </c>
      <c r="Z47" s="79">
        <v>100.633287757304</v>
      </c>
      <c r="AA47" s="79">
        <v>123.999552882295</v>
      </c>
      <c r="AB47" s="79">
        <v>117.828409880785</v>
      </c>
      <c r="AC47" s="79">
        <v>100.452195720662</v>
      </c>
      <c r="AD47" s="79">
        <v>90.1353380755344</v>
      </c>
      <c r="AE47" s="79">
        <v>78.9140980571545</v>
      </c>
      <c r="AF47" s="79">
        <v>73.9362223164795</v>
      </c>
      <c r="AG47" s="79">
        <v>80.0000001955555</v>
      </c>
      <c r="AH47" s="79">
        <v>72.0361992711111</v>
      </c>
      <c r="AI47" s="79">
        <v>66.6968327422222</v>
      </c>
      <c r="AJ47" s="79">
        <v>70.85972868</v>
      </c>
      <c r="AK47" s="79">
        <v>70.9502264177777</v>
      </c>
      <c r="AL47" s="79">
        <v>68.7782807111111</v>
      </c>
      <c r="AM47" s="79">
        <v>67.6923078577777</v>
      </c>
      <c r="AN47" s="79">
        <v>69.0497739244444</v>
      </c>
      <c r="AO47" s="79">
        <v>68.5067874977777</v>
      </c>
      <c r="AP47" s="79">
        <v>69.0497739244444</v>
      </c>
      <c r="AQ47" s="79">
        <v>66.9683259555555</v>
      </c>
      <c r="AR47" s="79">
        <v>63.1674209688888</v>
      </c>
      <c r="AS47" s="79">
        <v>60.0000001466666</v>
      </c>
      <c r="AT47" s="79">
        <v>46.7674209288</v>
      </c>
      <c r="AU47" s="79">
        <v>52.1719458288888</v>
      </c>
      <c r="AV47" s="79">
        <v>53.7457014888444</v>
      </c>
      <c r="AW47" s="79">
        <v>49.5429865464444</v>
      </c>
      <c r="AX47" s="80">
        <v>44.9927602909777</v>
      </c>
      <c r="AY47" s="81" t="s">
        <v>478</v>
      </c>
      <c r="AZ47" s="15">
        <v>0.013</v>
      </c>
    </row>
    <row r="48" ht="9.75" customHeight="1">
      <c r="A48" s="21" t="s">
        <v>92</v>
      </c>
      <c r="B48" s="79">
        <v>0.82111111111111</v>
      </c>
      <c r="C48" s="79">
        <v>0.80111111111111</v>
      </c>
      <c r="D48" s="79">
        <v>1.34777777777778</v>
      </c>
      <c r="E48" s="79">
        <v>3.04333333333333</v>
      </c>
      <c r="F48" s="79">
        <v>5.93</v>
      </c>
      <c r="G48" s="79">
        <v>11.3</v>
      </c>
      <c r="H48" s="79">
        <v>18.22</v>
      </c>
      <c r="I48" s="79">
        <v>25.8555555555555</v>
      </c>
      <c r="J48" s="79">
        <v>27.9744444444444</v>
      </c>
      <c r="K48" s="79">
        <v>33.46</v>
      </c>
      <c r="L48" s="79">
        <v>35.06</v>
      </c>
      <c r="M48" s="79">
        <v>37.1877777777777</v>
      </c>
      <c r="N48" s="79">
        <v>39.5255555555555</v>
      </c>
      <c r="O48" s="79">
        <v>40.9988888888888</v>
      </c>
      <c r="P48" s="79">
        <v>44.9188888888888</v>
      </c>
      <c r="Q48" s="79">
        <v>44.7855555555555</v>
      </c>
      <c r="R48" s="79">
        <v>45.3922222222222</v>
      </c>
      <c r="S48" s="79">
        <v>45.1655555555555</v>
      </c>
      <c r="T48" s="79">
        <v>47.08</v>
      </c>
      <c r="U48" s="79">
        <v>48.1677777777777</v>
      </c>
      <c r="V48" s="79">
        <v>51.8033333333333</v>
      </c>
      <c r="W48" s="79">
        <v>52.6655555555555</v>
      </c>
      <c r="X48" s="79">
        <v>54.09</v>
      </c>
      <c r="Y48" s="79">
        <v>51.5222222222222</v>
      </c>
      <c r="Z48" s="79">
        <v>50.3511111111111</v>
      </c>
      <c r="AA48" s="79">
        <v>52.4255555555555</v>
      </c>
      <c r="AB48" s="79">
        <v>56.6322222222222</v>
      </c>
      <c r="AC48" s="79">
        <v>56.36</v>
      </c>
      <c r="AD48" s="79">
        <v>64.2277777777777</v>
      </c>
      <c r="AE48" s="79">
        <v>66.1366666666666</v>
      </c>
      <c r="AF48" s="79">
        <v>70.5155555555555</v>
      </c>
      <c r="AG48" s="79">
        <v>82.1477777777777</v>
      </c>
      <c r="AH48" s="79">
        <v>84.4733333333333</v>
      </c>
      <c r="AI48" s="79">
        <v>87.8134819999999</v>
      </c>
      <c r="AJ48" s="79">
        <v>93.49576</v>
      </c>
      <c r="AK48" s="79">
        <v>96.795666</v>
      </c>
      <c r="AL48" s="79">
        <v>96.308046</v>
      </c>
      <c r="AM48" s="79">
        <v>95.050898</v>
      </c>
      <c r="AN48" s="79">
        <v>95.2945359999999</v>
      </c>
      <c r="AO48" s="79">
        <v>97.385454</v>
      </c>
      <c r="AP48" s="79">
        <v>94.904268</v>
      </c>
      <c r="AQ48" s="79">
        <v>90.006052</v>
      </c>
      <c r="AR48" s="79">
        <v>91.003308</v>
      </c>
      <c r="AS48" s="79">
        <v>93.432378</v>
      </c>
      <c r="AT48" s="79">
        <v>86.982034</v>
      </c>
      <c r="AU48" s="79">
        <v>94.1701719999999</v>
      </c>
      <c r="AV48" s="79">
        <v>78.0932459999999</v>
      </c>
      <c r="AW48" s="79">
        <v>73.7184259999999</v>
      </c>
      <c r="AX48" s="80">
        <v>73.10817</v>
      </c>
      <c r="AY48" s="81" t="s">
        <v>191</v>
      </c>
      <c r="AZ48" s="15">
        <v>0.022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31.9185531458964</v>
      </c>
      <c r="W49" s="79">
        <v>30.769480925893</v>
      </c>
      <c r="X49" s="79">
        <v>32.2171394633684</v>
      </c>
      <c r="Y49" s="79">
        <v>31.7644093174653</v>
      </c>
      <c r="Z49" s="79">
        <v>33.5742519644233</v>
      </c>
      <c r="AA49" s="79">
        <v>35.7376553000284</v>
      </c>
      <c r="AB49" s="79">
        <v>36.0179168210754</v>
      </c>
      <c r="AC49" s="79">
        <v>36.1990088758167</v>
      </c>
      <c r="AD49" s="79">
        <v>39.4565100602501</v>
      </c>
      <c r="AE49" s="79">
        <v>40.0903322699443</v>
      </c>
      <c r="AF49" s="79">
        <v>41.086338589121</v>
      </c>
      <c r="AG49" s="79">
        <v>41.9907209442728</v>
      </c>
      <c r="AH49" s="79">
        <v>44.0722016823926</v>
      </c>
      <c r="AI49" s="79">
        <v>45.6104062472386</v>
      </c>
      <c r="AJ49" s="79">
        <v>47.7824330127291</v>
      </c>
      <c r="AK49" s="79">
        <v>45.7009522746093</v>
      </c>
      <c r="AL49" s="79">
        <v>49.5922756687368</v>
      </c>
      <c r="AM49" s="79">
        <v>50.8599200700255</v>
      </c>
      <c r="AN49" s="79">
        <v>45.79149830198</v>
      </c>
      <c r="AO49" s="79">
        <v>43.4383794817483</v>
      </c>
      <c r="AP49" s="79">
        <v>42.7149322311111</v>
      </c>
      <c r="AQ49" s="79">
        <v>41.9004525911111</v>
      </c>
      <c r="AR49" s="79">
        <v>45.8823530533333</v>
      </c>
      <c r="AS49" s="79">
        <v>48.7167422005333</v>
      </c>
      <c r="AT49" s="79">
        <v>43.5294118711111</v>
      </c>
      <c r="AU49" s="79">
        <v>45.5339367628888</v>
      </c>
      <c r="AV49" s="79">
        <v>49.1402716133333</v>
      </c>
      <c r="AW49" s="79">
        <v>46.8749899617141</v>
      </c>
      <c r="AX49" s="80">
        <v>45.1956064453197</v>
      </c>
      <c r="AY49" s="81" t="s">
        <v>169</v>
      </c>
      <c r="AZ49" s="15">
        <v>0.013</v>
      </c>
    </row>
    <row r="50" ht="9.75" customHeight="1">
      <c r="A50" s="21" t="s">
        <v>94</v>
      </c>
      <c r="B50" s="79">
        <v>116.605977046351</v>
      </c>
      <c r="C50" s="79">
        <v>130.12020513349</v>
      </c>
      <c r="D50" s="79">
        <v>143.282696588321</v>
      </c>
      <c r="E50" s="79">
        <v>154.796637470855</v>
      </c>
      <c r="F50" s="79">
        <v>165.537355465566</v>
      </c>
      <c r="G50" s="79">
        <v>182.073141134718</v>
      </c>
      <c r="H50" s="79">
        <v>199.1248008457</v>
      </c>
      <c r="I50" s="79">
        <v>209.749559985883</v>
      </c>
      <c r="J50" s="79">
        <v>228.209702976615</v>
      </c>
      <c r="K50" s="79">
        <v>242.102785302622</v>
      </c>
      <c r="L50" s="79">
        <v>264.118440056516</v>
      </c>
      <c r="M50" s="79">
        <v>290.607093756198</v>
      </c>
      <c r="N50" s="79">
        <v>311.352605450615</v>
      </c>
      <c r="O50" s="79">
        <v>332.155967803375</v>
      </c>
      <c r="P50" s="79">
        <v>352.860887078656</v>
      </c>
      <c r="Q50" s="79">
        <v>364.054244703563</v>
      </c>
      <c r="R50" s="79">
        <v>385.172189358873</v>
      </c>
      <c r="S50" s="79">
        <v>416.267119106204</v>
      </c>
      <c r="T50" s="79">
        <v>446.32719103414</v>
      </c>
      <c r="U50" s="79">
        <v>487.113645491499</v>
      </c>
      <c r="V50" s="79">
        <v>21.29638499573</v>
      </c>
      <c r="W50" s="79">
        <v>21.6850182908963</v>
      </c>
      <c r="X50" s="79">
        <v>23.7383785399804</v>
      </c>
      <c r="Y50" s="79">
        <v>26.721480932384</v>
      </c>
      <c r="Z50" s="79">
        <v>28.5507278983784</v>
      </c>
      <c r="AA50" s="79">
        <v>27.3149705858336</v>
      </c>
      <c r="AB50" s="79">
        <v>24.1871693926974</v>
      </c>
      <c r="AC50" s="79">
        <v>21.7385590556932</v>
      </c>
      <c r="AD50" s="79">
        <v>16.2760445100264</v>
      </c>
      <c r="AE50" s="79">
        <v>14.1276465252255</v>
      </c>
      <c r="AF50" s="79">
        <v>14.1258576886367</v>
      </c>
      <c r="AG50" s="79">
        <v>13.9869096797854</v>
      </c>
      <c r="AH50" s="79">
        <v>15.1626497815399</v>
      </c>
      <c r="AI50" s="79">
        <v>15.0546794610903</v>
      </c>
      <c r="AJ50" s="79">
        <v>13.4044947733358</v>
      </c>
      <c r="AK50" s="79">
        <v>13.9767001033809</v>
      </c>
      <c r="AL50" s="79">
        <v>15.2965910681789</v>
      </c>
      <c r="AM50" s="79">
        <v>14.7556992182047</v>
      </c>
      <c r="AN50" s="79">
        <v>15.3077188158328</v>
      </c>
      <c r="AO50" s="79">
        <v>16.9369682865093</v>
      </c>
      <c r="AP50" s="79">
        <v>17.0950599032441</v>
      </c>
      <c r="AQ50" s="79">
        <v>17.7965565587185</v>
      </c>
      <c r="AR50" s="79">
        <v>18.1867447289625</v>
      </c>
      <c r="AS50" s="79">
        <v>17.5666651396338</v>
      </c>
      <c r="AT50" s="79">
        <v>14.7318599780262</v>
      </c>
      <c r="AU50" s="79">
        <v>16.0055042155302</v>
      </c>
      <c r="AV50" s="79">
        <v>16.5535692265755</v>
      </c>
      <c r="AW50" s="79">
        <v>16.0762622396785</v>
      </c>
      <c r="AX50" s="80">
        <v>14.9189660041632</v>
      </c>
      <c r="AY50" s="81" t="s">
        <v>479</v>
      </c>
      <c r="AZ50" s="15">
        <v>0.004</v>
      </c>
    </row>
    <row r="51" ht="9.75" customHeight="1">
      <c r="A51" s="17" t="s">
        <v>95</v>
      </c>
      <c r="B51" s="82">
        <v>155.935874501846</v>
      </c>
      <c r="C51" s="82">
        <v>174.805869284313</v>
      </c>
      <c r="D51" s="82">
        <v>196.05607148084</v>
      </c>
      <c r="E51" s="82">
        <v>221.513659699446</v>
      </c>
      <c r="F51" s="82">
        <v>252.229050475279</v>
      </c>
      <c r="G51" s="82">
        <v>290.088366605244</v>
      </c>
      <c r="H51" s="82">
        <v>331.156501746945</v>
      </c>
      <c r="I51" s="82">
        <v>367.375564412493</v>
      </c>
      <c r="J51" s="82">
        <v>407.875709313993</v>
      </c>
      <c r="K51" s="82">
        <v>445.386669573823</v>
      </c>
      <c r="L51" s="82">
        <v>479.818844661465</v>
      </c>
      <c r="M51" s="82">
        <v>526.447768416241</v>
      </c>
      <c r="N51" s="82">
        <v>558.208532172694</v>
      </c>
      <c r="O51" s="82">
        <v>589.21067067908</v>
      </c>
      <c r="P51" s="82">
        <v>623.949111657491</v>
      </c>
      <c r="Q51" s="82">
        <v>636.262841881997</v>
      </c>
      <c r="R51" s="82">
        <v>655.910250726345</v>
      </c>
      <c r="S51" s="82">
        <v>680.95294662762</v>
      </c>
      <c r="T51" s="82">
        <v>717.089417874049</v>
      </c>
      <c r="U51" s="82">
        <v>771.242748864003</v>
      </c>
      <c r="V51" s="82">
        <v>824.658480141265</v>
      </c>
      <c r="W51" s="82">
        <v>847.200665200488</v>
      </c>
      <c r="X51" s="82">
        <v>889.400752214854</v>
      </c>
      <c r="Y51" s="82">
        <v>916.355213082084</v>
      </c>
      <c r="Z51" s="82">
        <v>941.42925948493</v>
      </c>
      <c r="AA51" s="82">
        <v>973.709967122585</v>
      </c>
      <c r="AB51" s="82">
        <v>986.364909261908</v>
      </c>
      <c r="AC51" s="82">
        <v>948.688788353832</v>
      </c>
      <c r="AD51" s="82">
        <v>946.018544834758</v>
      </c>
      <c r="AE51" s="82">
        <v>905.925671020061</v>
      </c>
      <c r="AF51" s="82">
        <v>914.392644044294</v>
      </c>
      <c r="AG51" s="82">
        <v>956.670765245416</v>
      </c>
      <c r="AH51" s="82">
        <v>920.469143343477</v>
      </c>
      <c r="AI51" s="82">
        <v>942.803759692818</v>
      </c>
      <c r="AJ51" s="82">
        <v>966.339756976683</v>
      </c>
      <c r="AK51" s="82">
        <v>988.325514371446</v>
      </c>
      <c r="AL51" s="82">
        <v>1013.30227829813</v>
      </c>
      <c r="AM51" s="82">
        <v>1020.00828122482</v>
      </c>
      <c r="AN51" s="82">
        <v>1053.58444597286</v>
      </c>
      <c r="AO51" s="82">
        <v>1077.63757391861</v>
      </c>
      <c r="AP51" s="82">
        <v>1098.21395983003</v>
      </c>
      <c r="AQ51" s="82">
        <v>1117.38599427421</v>
      </c>
      <c r="AR51" s="82">
        <v>1128.02996625396</v>
      </c>
      <c r="AS51" s="82">
        <v>1133.52657589888</v>
      </c>
      <c r="AT51" s="82">
        <v>1048.23227517494</v>
      </c>
      <c r="AU51" s="82">
        <v>1127.40323682193</v>
      </c>
      <c r="AV51" s="82">
        <v>1099.2684651881</v>
      </c>
      <c r="AW51" s="82">
        <v>1082.55229855335</v>
      </c>
      <c r="AX51" s="82">
        <v>1064.73963581245</v>
      </c>
      <c r="AY51" s="86" t="s">
        <v>212</v>
      </c>
      <c r="AZ51" s="19">
        <v>0.317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0.82723969684043</v>
      </c>
      <c r="C53" s="79">
        <v>0.86730400137824</v>
      </c>
      <c r="D53" s="79">
        <v>0.90925813160179</v>
      </c>
      <c r="E53" s="79">
        <v>0.97123544372349</v>
      </c>
      <c r="F53" s="79">
        <v>1.13964276079899</v>
      </c>
      <c r="G53" s="79">
        <v>2.70244096298057</v>
      </c>
      <c r="H53" s="79">
        <v>3.1279472679264</v>
      </c>
      <c r="I53" s="79">
        <v>3.58051316325747</v>
      </c>
      <c r="J53" s="79">
        <v>4.34908115238248</v>
      </c>
      <c r="K53" s="79">
        <v>4.42192504363213</v>
      </c>
      <c r="L53" s="79">
        <v>4.51125785903513</v>
      </c>
      <c r="M53" s="79">
        <v>5.08159708700276</v>
      </c>
      <c r="N53" s="79">
        <v>5.19647704909993</v>
      </c>
      <c r="O53" s="79">
        <v>4.02418523210103</v>
      </c>
      <c r="P53" s="79">
        <v>5.39128637234717</v>
      </c>
      <c r="Q53" s="79">
        <v>4.80191008139893</v>
      </c>
      <c r="R53" s="79">
        <v>5.21761838156373</v>
      </c>
      <c r="S53" s="79">
        <v>7.14568817473521</v>
      </c>
      <c r="T53" s="79">
        <v>8.16655478697207</v>
      </c>
      <c r="U53" s="79">
        <v>9.50648125959561</v>
      </c>
      <c r="V53" s="79">
        <v>10.2556252796283</v>
      </c>
      <c r="W53" s="79">
        <v>9.85227602816211</v>
      </c>
      <c r="X53" s="79">
        <v>12.0611614058437</v>
      </c>
      <c r="Y53" s="79">
        <v>13.0941955124977</v>
      </c>
      <c r="Z53" s="79">
        <v>16.5345</v>
      </c>
      <c r="AA53" s="79">
        <v>24.13818</v>
      </c>
      <c r="AB53" s="79">
        <v>28.090035</v>
      </c>
      <c r="AC53" s="79">
        <v>32.311578</v>
      </c>
      <c r="AD53" s="79">
        <v>17.4835</v>
      </c>
      <c r="AE53" s="79">
        <v>27.63926</v>
      </c>
      <c r="AF53" s="79">
        <v>33.7406</v>
      </c>
      <c r="AG53" s="79">
        <v>39.68172</v>
      </c>
      <c r="AH53" s="79">
        <v>42.08825</v>
      </c>
      <c r="AI53" s="79">
        <v>48.94796</v>
      </c>
      <c r="AJ53" s="79">
        <v>58.2029</v>
      </c>
      <c r="AK53" s="79">
        <v>62.9337</v>
      </c>
      <c r="AL53" s="79">
        <v>70.44225</v>
      </c>
      <c r="AM53" s="79">
        <v>82.81665</v>
      </c>
      <c r="AN53" s="79">
        <v>84.9939</v>
      </c>
      <c r="AO53" s="79">
        <v>98.73582</v>
      </c>
      <c r="AP53" s="79">
        <v>102.784</v>
      </c>
      <c r="AQ53" s="79">
        <v>112.0</v>
      </c>
      <c r="AR53" s="79">
        <v>125.5368</v>
      </c>
      <c r="AS53" s="79">
        <v>134.7518</v>
      </c>
      <c r="AT53" s="79">
        <v>143.2032</v>
      </c>
      <c r="AU53" s="79">
        <v>152.8751</v>
      </c>
      <c r="AV53" s="79">
        <v>162.420039680926</v>
      </c>
      <c r="AW53" s="79">
        <v>161.512328732345</v>
      </c>
      <c r="AX53" s="80">
        <v>162.176583996676</v>
      </c>
      <c r="AY53" s="15">
        <v>0.007</v>
      </c>
      <c r="AZ53" s="15">
        <v>0.048</v>
      </c>
    </row>
    <row r="54" ht="9.75" customHeight="1">
      <c r="A54" s="21" t="s">
        <v>214</v>
      </c>
      <c r="B54" s="79">
        <v>0.0769085646</v>
      </c>
      <c r="C54" s="79">
        <v>0.09970362885</v>
      </c>
      <c r="D54" s="79">
        <v>0.11165333955</v>
      </c>
      <c r="E54" s="79">
        <v>0.143283261</v>
      </c>
      <c r="F54" s="79">
        <v>0.14727593685</v>
      </c>
      <c r="G54" s="79">
        <v>0.13458998805</v>
      </c>
      <c r="H54" s="79">
        <v>0.12598166565</v>
      </c>
      <c r="I54" s="79">
        <v>0.1245375063</v>
      </c>
      <c r="J54" s="79">
        <v>0.05405686665</v>
      </c>
      <c r="K54" s="79">
        <v>0.06606321105</v>
      </c>
      <c r="L54" s="79">
        <v>0.0603715242</v>
      </c>
      <c r="M54" s="79">
        <v>0.0581628099</v>
      </c>
      <c r="N54" s="79">
        <v>0.05779469085</v>
      </c>
      <c r="O54" s="79">
        <v>0.0568602348</v>
      </c>
      <c r="P54" s="79">
        <v>0.0404930955</v>
      </c>
      <c r="Q54" s="79">
        <v>0.0019255458</v>
      </c>
      <c r="R54" s="79">
        <v>0.0020388132</v>
      </c>
      <c r="S54" s="79">
        <v>0.04539191055</v>
      </c>
      <c r="T54" s="79">
        <v>0.06430756635</v>
      </c>
      <c r="U54" s="79">
        <v>0.05615231355</v>
      </c>
      <c r="V54" s="79">
        <v>0.0528392421</v>
      </c>
      <c r="W54" s="79">
        <v>0.03961527315</v>
      </c>
      <c r="X54" s="79">
        <v>0.0451370589</v>
      </c>
      <c r="Y54" s="79">
        <v>0.04142755155</v>
      </c>
      <c r="Z54" s="79">
        <v>0.03802952955</v>
      </c>
      <c r="AA54" s="79">
        <v>0.0329041797</v>
      </c>
      <c r="AB54" s="79">
        <v>0.02738239395</v>
      </c>
      <c r="AC54" s="79">
        <v>0.02341803495</v>
      </c>
      <c r="AD54" s="79">
        <v>0.0233330844</v>
      </c>
      <c r="AE54" s="79">
        <v>0.02154912285</v>
      </c>
      <c r="AF54" s="79">
        <v>0.02511704595</v>
      </c>
      <c r="AG54" s="79">
        <v>0.01577248545</v>
      </c>
      <c r="AH54" s="79">
        <v>0.01883070525</v>
      </c>
      <c r="AI54" s="79">
        <v>0.0118364433</v>
      </c>
      <c r="AJ54" s="79">
        <v>0.0106471356</v>
      </c>
      <c r="AK54" s="79">
        <v>0.0095710953</v>
      </c>
      <c r="AL54" s="79">
        <v>0.0100241649</v>
      </c>
      <c r="AM54" s="79">
        <v>0.0089481246</v>
      </c>
      <c r="AN54" s="79">
        <v>0.00812693595</v>
      </c>
      <c r="AO54" s="79">
        <v>1.1927623557</v>
      </c>
      <c r="AP54" s="79">
        <v>1.6553464173</v>
      </c>
      <c r="AQ54" s="79">
        <v>2.3130335754</v>
      </c>
      <c r="AR54" s="79">
        <v>2.75797623945</v>
      </c>
      <c r="AS54" s="79">
        <v>4.14647628075356</v>
      </c>
      <c r="AT54" s="79">
        <v>4.51345318193555</v>
      </c>
      <c r="AU54" s="79">
        <v>5.30242459919474</v>
      </c>
      <c r="AV54" s="79">
        <v>4.981685925</v>
      </c>
      <c r="AW54" s="79">
        <v>2.56</v>
      </c>
      <c r="AX54" s="80">
        <v>6.86</v>
      </c>
      <c r="AY54" s="15">
        <v>1.687</v>
      </c>
      <c r="AZ54" s="15">
        <v>0.002</v>
      </c>
    </row>
    <row r="55" ht="9.75" customHeight="1">
      <c r="A55" s="21" t="s">
        <v>98</v>
      </c>
      <c r="B55" s="79">
        <v>1.31444444444444</v>
      </c>
      <c r="C55" s="79">
        <v>1.41333333333333</v>
      </c>
      <c r="D55" s="79">
        <v>1.52111111111111</v>
      </c>
      <c r="E55" s="79">
        <v>1.63666666666667</v>
      </c>
      <c r="F55" s="79">
        <v>1.76111111111111</v>
      </c>
      <c r="G55" s="79">
        <v>2.03666666666667</v>
      </c>
      <c r="H55" s="79">
        <v>2.10444444444444</v>
      </c>
      <c r="I55" s="79">
        <v>2.48666666666667</v>
      </c>
      <c r="J55" s="79">
        <v>2.78555555555556</v>
      </c>
      <c r="K55" s="79">
        <v>2.93111111111111</v>
      </c>
      <c r="L55" s="79">
        <v>3.21222222222222</v>
      </c>
      <c r="M55" s="79">
        <v>3.86444444444444</v>
      </c>
      <c r="N55" s="79">
        <v>4.21333333333333</v>
      </c>
      <c r="O55" s="79">
        <v>4.72111111111111</v>
      </c>
      <c r="P55" s="79">
        <v>6.25111111111111</v>
      </c>
      <c r="Q55" s="79">
        <v>4.07111111111111</v>
      </c>
      <c r="R55" s="79">
        <v>4.68444444444444</v>
      </c>
      <c r="S55" s="79">
        <v>3.67555555555556</v>
      </c>
      <c r="T55" s="79">
        <v>4.03555555555556</v>
      </c>
      <c r="U55" s="79">
        <v>4.37555555555556</v>
      </c>
      <c r="V55" s="79">
        <v>4.2</v>
      </c>
      <c r="W55" s="79">
        <v>5.73</v>
      </c>
      <c r="X55" s="79">
        <v>4.78</v>
      </c>
      <c r="Y55" s="79">
        <v>6.84</v>
      </c>
      <c r="Z55" s="79">
        <v>8.16</v>
      </c>
      <c r="AA55" s="79">
        <v>4.19</v>
      </c>
      <c r="AB55" s="79">
        <v>0.5</v>
      </c>
      <c r="AC55" s="79">
        <v>2.62</v>
      </c>
      <c r="AD55" s="79">
        <v>5.42</v>
      </c>
      <c r="AE55" s="79">
        <v>5.97</v>
      </c>
      <c r="AF55" s="79">
        <v>9.27777777777778</v>
      </c>
      <c r="AG55" s="79">
        <v>9.30222222222222</v>
      </c>
      <c r="AH55" s="79">
        <v>9.27</v>
      </c>
      <c r="AI55" s="79">
        <v>9.49111111111111</v>
      </c>
      <c r="AJ55" s="79">
        <v>8.64</v>
      </c>
      <c r="AK55" s="79">
        <v>9.6</v>
      </c>
      <c r="AL55" s="79">
        <v>10.5</v>
      </c>
      <c r="AM55" s="79">
        <v>9.46</v>
      </c>
      <c r="AN55" s="79">
        <v>11.02</v>
      </c>
      <c r="AO55" s="79">
        <v>11.9</v>
      </c>
      <c r="AP55" s="79">
        <v>12.2</v>
      </c>
      <c r="AQ55" s="79">
        <v>12.5</v>
      </c>
      <c r="AR55" s="79">
        <v>12.1</v>
      </c>
      <c r="AS55" s="79">
        <v>12.75</v>
      </c>
      <c r="AT55" s="79">
        <v>12.3815</v>
      </c>
      <c r="AU55" s="79">
        <v>14.50883</v>
      </c>
      <c r="AV55" s="79">
        <v>16.99</v>
      </c>
      <c r="AW55" s="79">
        <v>18.16</v>
      </c>
      <c r="AX55" s="80">
        <v>17.77</v>
      </c>
      <c r="AY55" s="81" t="s">
        <v>228</v>
      </c>
      <c r="AZ55" s="15">
        <v>0.005</v>
      </c>
    </row>
    <row r="56" ht="9.75" customHeight="1">
      <c r="A56" s="21" t="s">
        <v>100</v>
      </c>
      <c r="B56" s="79">
        <v>0.08111111111111</v>
      </c>
      <c r="C56" s="79">
        <v>0.08222222222222</v>
      </c>
      <c r="D56" s="79">
        <v>0.11222222222222</v>
      </c>
      <c r="E56" s="79">
        <v>0.51333333333333</v>
      </c>
      <c r="F56" s="79">
        <v>0.85</v>
      </c>
      <c r="G56" s="79">
        <v>1.00555555555556</v>
      </c>
      <c r="H56" s="79">
        <v>1.00555555555556</v>
      </c>
      <c r="I56" s="79">
        <v>1.10333333333333</v>
      </c>
      <c r="J56" s="79">
        <v>1.58</v>
      </c>
      <c r="K56" s="79">
        <v>1.29777777777778</v>
      </c>
      <c r="L56" s="79">
        <v>2.21</v>
      </c>
      <c r="M56" s="79">
        <v>1.48</v>
      </c>
      <c r="N56" s="79">
        <v>1.61</v>
      </c>
      <c r="O56" s="79">
        <v>1.47888888888889</v>
      </c>
      <c r="P56" s="79">
        <v>4.36222222222222</v>
      </c>
      <c r="Q56" s="79">
        <v>5.21</v>
      </c>
      <c r="R56" s="79">
        <v>4.17</v>
      </c>
      <c r="S56" s="79">
        <v>4.92</v>
      </c>
      <c r="T56" s="79">
        <v>4.75</v>
      </c>
      <c r="U56" s="79">
        <v>5.93</v>
      </c>
      <c r="V56" s="79">
        <v>5.5</v>
      </c>
      <c r="W56" s="79">
        <v>5.78</v>
      </c>
      <c r="X56" s="79">
        <v>5.79</v>
      </c>
      <c r="Y56" s="79">
        <v>6.24</v>
      </c>
      <c r="Z56" s="79">
        <v>5.92</v>
      </c>
      <c r="AA56" s="79">
        <v>6.3</v>
      </c>
      <c r="AB56" s="79">
        <v>7.63</v>
      </c>
      <c r="AC56" s="79">
        <v>12.62</v>
      </c>
      <c r="AD56" s="79">
        <v>13.5</v>
      </c>
      <c r="AE56" s="79">
        <v>13.5</v>
      </c>
      <c r="AF56" s="79">
        <v>13.5</v>
      </c>
      <c r="AG56" s="79">
        <v>13.7</v>
      </c>
      <c r="AH56" s="79">
        <v>14.54</v>
      </c>
      <c r="AI56" s="79">
        <v>14.77</v>
      </c>
      <c r="AJ56" s="79">
        <v>13.95</v>
      </c>
      <c r="AK56" s="79">
        <v>9.66</v>
      </c>
      <c r="AL56" s="79">
        <v>10.95</v>
      </c>
      <c r="AM56" s="79">
        <v>11.11</v>
      </c>
      <c r="AN56" s="79">
        <v>12.21</v>
      </c>
      <c r="AO56" s="79">
        <v>15.03</v>
      </c>
      <c r="AP56" s="79">
        <v>18.7</v>
      </c>
      <c r="AQ56" s="79">
        <v>19.61</v>
      </c>
      <c r="AR56" s="79">
        <v>19.34965986</v>
      </c>
      <c r="AS56" s="79">
        <v>19.34629404</v>
      </c>
      <c r="AT56" s="79">
        <v>20.01713443</v>
      </c>
      <c r="AU56" s="79">
        <v>20.42</v>
      </c>
      <c r="AV56" s="79">
        <v>23.05</v>
      </c>
      <c r="AW56" s="79">
        <v>23.49</v>
      </c>
      <c r="AX56" s="80">
        <v>25.85</v>
      </c>
      <c r="AY56" s="15">
        <v>0.103</v>
      </c>
      <c r="AZ56" s="15">
        <v>0.008</v>
      </c>
    </row>
    <row r="57" ht="9.75" customHeight="1">
      <c r="A57" s="21" t="s">
        <v>101</v>
      </c>
      <c r="B57" s="79">
        <v>0.63222222222222</v>
      </c>
      <c r="C57" s="79">
        <v>0.76</v>
      </c>
      <c r="D57" s="79">
        <v>0.91555555555556</v>
      </c>
      <c r="E57" s="79">
        <v>1.10111111111111</v>
      </c>
      <c r="F57" s="79">
        <v>1.32555555555556</v>
      </c>
      <c r="G57" s="79">
        <v>1.61666666666667</v>
      </c>
      <c r="H57" s="79">
        <v>1.34888888888889</v>
      </c>
      <c r="I57" s="79">
        <v>1.52888888888889</v>
      </c>
      <c r="J57" s="79">
        <v>1.8</v>
      </c>
      <c r="K57" s="79">
        <v>2.27777777777778</v>
      </c>
      <c r="L57" s="79">
        <v>2.71</v>
      </c>
      <c r="M57" s="79">
        <v>2.92555555555556</v>
      </c>
      <c r="N57" s="79">
        <v>4.11666666666667</v>
      </c>
      <c r="O57" s="79">
        <v>5.67666666666667</v>
      </c>
      <c r="P57" s="79">
        <v>6.97</v>
      </c>
      <c r="Q57" s="79">
        <v>9.72444444444444</v>
      </c>
      <c r="R57" s="79">
        <v>11.3377777777777</v>
      </c>
      <c r="S57" s="79">
        <v>12.0166666666666</v>
      </c>
      <c r="T57" s="79">
        <v>11.7344444444444</v>
      </c>
      <c r="U57" s="79">
        <v>18.2</v>
      </c>
      <c r="V57" s="79">
        <v>18.8</v>
      </c>
      <c r="W57" s="79">
        <v>25.2</v>
      </c>
      <c r="X57" s="79">
        <v>26.8</v>
      </c>
      <c r="Y57" s="79">
        <v>29.1</v>
      </c>
      <c r="Z57" s="79">
        <v>29.8</v>
      </c>
      <c r="AA57" s="79">
        <v>33.52</v>
      </c>
      <c r="AB57" s="79">
        <v>35.17</v>
      </c>
      <c r="AC57" s="79">
        <v>38.25</v>
      </c>
      <c r="AD57" s="79">
        <v>40.04</v>
      </c>
      <c r="AE57" s="79">
        <v>42.77</v>
      </c>
      <c r="AF57" s="79">
        <v>42.93</v>
      </c>
      <c r="AG57" s="79">
        <v>44.41</v>
      </c>
      <c r="AH57" s="79">
        <v>45.34</v>
      </c>
      <c r="AI57" s="79">
        <v>46.82</v>
      </c>
      <c r="AJ57" s="79">
        <v>46.2</v>
      </c>
      <c r="AK57" s="79">
        <v>49.81</v>
      </c>
      <c r="AL57" s="79">
        <v>53.69</v>
      </c>
      <c r="AM57" s="79">
        <v>56.7</v>
      </c>
      <c r="AN57" s="79">
        <v>60.06</v>
      </c>
      <c r="AO57" s="79">
        <v>65.68</v>
      </c>
      <c r="AP57" s="79">
        <v>71.24</v>
      </c>
      <c r="AQ57" s="79">
        <v>73.5</v>
      </c>
      <c r="AR57" s="79">
        <v>74.42</v>
      </c>
      <c r="AS57" s="79">
        <v>80.44</v>
      </c>
      <c r="AT57" s="79">
        <v>78.45</v>
      </c>
      <c r="AU57" s="79">
        <v>87.66</v>
      </c>
      <c r="AV57" s="79">
        <v>92.26</v>
      </c>
      <c r="AW57" s="79">
        <v>99.33</v>
      </c>
      <c r="AX57" s="80">
        <v>103.01</v>
      </c>
      <c r="AY57" s="15">
        <v>0.04</v>
      </c>
      <c r="AZ57" s="15">
        <v>0.031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0.45444444444444</v>
      </c>
      <c r="E58" s="79">
        <v>0.6</v>
      </c>
      <c r="F58" s="79">
        <v>0.59</v>
      </c>
      <c r="G58" s="79">
        <v>0.84</v>
      </c>
      <c r="H58" s="79">
        <v>1.33</v>
      </c>
      <c r="I58" s="79">
        <v>1.38</v>
      </c>
      <c r="J58" s="79">
        <v>1.73</v>
      </c>
      <c r="K58" s="79">
        <v>1.8</v>
      </c>
      <c r="L58" s="79">
        <v>1.66</v>
      </c>
      <c r="M58" s="79">
        <v>1.94</v>
      </c>
      <c r="N58" s="79">
        <v>3.38</v>
      </c>
      <c r="O58" s="79">
        <v>4.01</v>
      </c>
      <c r="P58" s="79">
        <v>4.36</v>
      </c>
      <c r="Q58" s="79">
        <v>4.92</v>
      </c>
      <c r="R58" s="79">
        <v>6.21</v>
      </c>
      <c r="S58" s="79">
        <v>6.52</v>
      </c>
      <c r="T58" s="79">
        <v>5.95</v>
      </c>
      <c r="U58" s="79">
        <v>8.18</v>
      </c>
      <c r="V58" s="79">
        <v>10.12</v>
      </c>
      <c r="W58" s="79">
        <v>12.29</v>
      </c>
      <c r="X58" s="79">
        <v>14.02</v>
      </c>
      <c r="Y58" s="79">
        <v>14.18</v>
      </c>
      <c r="Z58" s="79">
        <v>17.27</v>
      </c>
      <c r="AA58" s="79">
        <v>16.91</v>
      </c>
      <c r="AB58" s="79">
        <v>20.36</v>
      </c>
      <c r="AC58" s="79">
        <v>18.75</v>
      </c>
      <c r="AD58" s="79">
        <v>19.64</v>
      </c>
      <c r="AE58" s="79">
        <v>22.71</v>
      </c>
      <c r="AF58" s="79">
        <v>24.79</v>
      </c>
      <c r="AG58" s="79">
        <v>27.15</v>
      </c>
      <c r="AH58" s="79">
        <v>29.0</v>
      </c>
      <c r="AI58" s="79">
        <v>30.39</v>
      </c>
      <c r="AJ58" s="79">
        <v>31.42</v>
      </c>
      <c r="AK58" s="79">
        <v>31.43</v>
      </c>
      <c r="AL58" s="79">
        <v>37.86</v>
      </c>
      <c r="AM58" s="79">
        <v>36.44</v>
      </c>
      <c r="AN58" s="79">
        <v>37.88</v>
      </c>
      <c r="AO58" s="79">
        <v>40.21</v>
      </c>
      <c r="AP58" s="79">
        <v>42.05</v>
      </c>
      <c r="AQ58" s="79">
        <v>43.36</v>
      </c>
      <c r="AR58" s="79">
        <v>49.16742</v>
      </c>
      <c r="AS58" s="79">
        <v>59.45858</v>
      </c>
      <c r="AT58" s="79">
        <v>59.06469</v>
      </c>
      <c r="AU58" s="79">
        <v>60.79143</v>
      </c>
      <c r="AV58" s="79">
        <v>62.498</v>
      </c>
      <c r="AW58" s="79">
        <v>65.5699999999999</v>
      </c>
      <c r="AX58" s="80">
        <v>68.31</v>
      </c>
      <c r="AY58" s="15">
        <v>0.045</v>
      </c>
      <c r="AZ58" s="15">
        <v>0.02</v>
      </c>
    </row>
    <row r="59" ht="9.75" customHeight="1">
      <c r="A59" s="21" t="s">
        <v>105</v>
      </c>
      <c r="B59" s="79">
        <v>0.79555555555556</v>
      </c>
      <c r="C59" s="79">
        <v>0.95666666666667</v>
      </c>
      <c r="D59" s="79">
        <v>0.89555555555556</v>
      </c>
      <c r="E59" s="79">
        <v>0.97</v>
      </c>
      <c r="F59" s="79">
        <v>1.33222222222222</v>
      </c>
      <c r="G59" s="79">
        <v>1.45555555555556</v>
      </c>
      <c r="H59" s="79">
        <v>1.71555555555556</v>
      </c>
      <c r="I59" s="79">
        <v>1.89555555555556</v>
      </c>
      <c r="J59" s="79">
        <v>2.46444444444444</v>
      </c>
      <c r="K59" s="79">
        <v>2.75111111111111</v>
      </c>
      <c r="L59" s="79">
        <v>3.30666666666667</v>
      </c>
      <c r="M59" s="79">
        <v>3.96</v>
      </c>
      <c r="N59" s="79">
        <v>3.51555555555556</v>
      </c>
      <c r="O59" s="79">
        <v>4.07666666666667</v>
      </c>
      <c r="P59" s="79">
        <v>5.09555555555556</v>
      </c>
      <c r="Q59" s="79">
        <v>4.34777777777778</v>
      </c>
      <c r="R59" s="79">
        <v>3.64</v>
      </c>
      <c r="S59" s="79">
        <v>5.03222222222222</v>
      </c>
      <c r="T59" s="79">
        <v>5.22444444444444</v>
      </c>
      <c r="U59" s="79">
        <v>5.78555555555556</v>
      </c>
      <c r="V59" s="79">
        <v>7.26</v>
      </c>
      <c r="W59" s="79">
        <v>8.48</v>
      </c>
      <c r="X59" s="79">
        <v>8.67444444444444</v>
      </c>
      <c r="Y59" s="79">
        <v>10.9877777777777</v>
      </c>
      <c r="Z59" s="79">
        <v>12.2644444444444</v>
      </c>
      <c r="AA59" s="79">
        <v>12.0422222222222</v>
      </c>
      <c r="AB59" s="79">
        <v>11.82</v>
      </c>
      <c r="AC59" s="79">
        <v>13.6022222222222</v>
      </c>
      <c r="AD59" s="79">
        <v>14.2311111111111</v>
      </c>
      <c r="AE59" s="79">
        <v>15.3644444444444</v>
      </c>
      <c r="AF59" s="79">
        <v>16.6611111111111</v>
      </c>
      <c r="AG59" s="79">
        <v>17.4344444444444</v>
      </c>
      <c r="AH59" s="79">
        <v>19.8644444444444</v>
      </c>
      <c r="AI59" s="79">
        <v>21.5488888888888</v>
      </c>
      <c r="AJ59" s="79">
        <v>22.49</v>
      </c>
      <c r="AK59" s="79">
        <v>23.3411111111111</v>
      </c>
      <c r="AL59" s="79">
        <v>23.7077777777777</v>
      </c>
      <c r="AM59" s="79">
        <v>24.6444444444444</v>
      </c>
      <c r="AN59" s="79">
        <v>24.9622222222222</v>
      </c>
      <c r="AO59" s="79">
        <v>26.5488888888888</v>
      </c>
      <c r="AP59" s="79">
        <v>28.3570139991536</v>
      </c>
      <c r="AQ59" s="79">
        <v>31.4746878595551</v>
      </c>
      <c r="AR59" s="79">
        <v>32.3820988273181</v>
      </c>
      <c r="AS59" s="79">
        <v>36.5182945057326</v>
      </c>
      <c r="AT59" s="79">
        <v>38.857791500782</v>
      </c>
      <c r="AU59" s="79">
        <v>44.2111039717731</v>
      </c>
      <c r="AV59" s="79">
        <v>40.6467625781036</v>
      </c>
      <c r="AW59" s="79">
        <v>42.2583613917513</v>
      </c>
      <c r="AX59" s="80">
        <v>44.3128996299828</v>
      </c>
      <c r="AY59" s="15">
        <v>0.051</v>
      </c>
      <c r="AZ59" s="15">
        <v>0.013</v>
      </c>
    </row>
    <row r="60" ht="9.75" customHeight="1">
      <c r="A60" s="17" t="s">
        <v>106</v>
      </c>
      <c r="B60" s="82">
        <v>3.72748159477376</v>
      </c>
      <c r="C60" s="82">
        <v>4.17922985245046</v>
      </c>
      <c r="D60" s="82">
        <v>4.91980036004068</v>
      </c>
      <c r="E60" s="82">
        <v>5.9356298158346</v>
      </c>
      <c r="F60" s="82">
        <v>7.14580758653788</v>
      </c>
      <c r="G60" s="82">
        <v>9.79147539547501</v>
      </c>
      <c r="H60" s="82">
        <v>10.7583733780208</v>
      </c>
      <c r="I60" s="82">
        <v>12.0994951140019</v>
      </c>
      <c r="J60" s="82">
        <v>14.7631380190324</v>
      </c>
      <c r="K60" s="82">
        <v>15.5457660324599</v>
      </c>
      <c r="L60" s="82">
        <v>17.670518272124</v>
      </c>
      <c r="M60" s="82">
        <v>19.3097598969027</v>
      </c>
      <c r="N60" s="82">
        <v>22.0898272955054</v>
      </c>
      <c r="O60" s="82">
        <v>24.0443788002343</v>
      </c>
      <c r="P60" s="82">
        <v>32.470668356736</v>
      </c>
      <c r="Q60" s="82">
        <v>33.0771689605322</v>
      </c>
      <c r="R60" s="82">
        <v>35.2618794169859</v>
      </c>
      <c r="S60" s="82">
        <v>39.3555245297296</v>
      </c>
      <c r="T60" s="82">
        <v>39.9253067977665</v>
      </c>
      <c r="U60" s="82">
        <v>52.0337446842567</v>
      </c>
      <c r="V60" s="82">
        <v>56.1884645217283</v>
      </c>
      <c r="W60" s="82">
        <v>67.371891301312</v>
      </c>
      <c r="X60" s="82">
        <v>72.1707429091882</v>
      </c>
      <c r="Y60" s="82">
        <v>80.4834008418255</v>
      </c>
      <c r="Z60" s="82">
        <v>89.9869739739944</v>
      </c>
      <c r="AA60" s="82">
        <v>97.1333064019222</v>
      </c>
      <c r="AB60" s="82">
        <v>103.59741739395</v>
      </c>
      <c r="AC60" s="82">
        <v>118.177218257172</v>
      </c>
      <c r="AD60" s="82">
        <v>110.337944195511</v>
      </c>
      <c r="AE60" s="82">
        <v>127.975253567294</v>
      </c>
      <c r="AF60" s="82">
        <v>140.924605934838</v>
      </c>
      <c r="AG60" s="82">
        <v>151.694159152116</v>
      </c>
      <c r="AH60" s="82">
        <v>160.121525149694</v>
      </c>
      <c r="AI60" s="82">
        <v>171.9797964433</v>
      </c>
      <c r="AJ60" s="82">
        <v>180.9135471356</v>
      </c>
      <c r="AK60" s="82">
        <v>186.784382206411</v>
      </c>
      <c r="AL60" s="82">
        <v>207.160051942677</v>
      </c>
      <c r="AM60" s="82">
        <v>221.180042569044</v>
      </c>
      <c r="AN60" s="82">
        <v>231.134249158172</v>
      </c>
      <c r="AO60" s="82">
        <v>259.297471244588</v>
      </c>
      <c r="AP60" s="82">
        <v>276.986360416453</v>
      </c>
      <c r="AQ60" s="82">
        <v>294.757721434955</v>
      </c>
      <c r="AR60" s="82">
        <v>315.713954926768</v>
      </c>
      <c r="AS60" s="82">
        <v>347.411444826486</v>
      </c>
      <c r="AT60" s="82">
        <v>356.487769112717</v>
      </c>
      <c r="AU60" s="82">
        <v>385.768888570967</v>
      </c>
      <c r="AV60" s="82">
        <v>402.84648818403</v>
      </c>
      <c r="AW60" s="82">
        <v>412.880690124096</v>
      </c>
      <c r="AX60" s="82">
        <v>428.289483626659</v>
      </c>
      <c r="AY60" s="19">
        <v>0.04</v>
      </c>
      <c r="AZ60" s="19">
        <v>0.128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0.77222222222222</v>
      </c>
      <c r="C62" s="79">
        <v>0.80222222222222</v>
      </c>
      <c r="D62" s="79">
        <v>0.77777777777778</v>
      </c>
      <c r="E62" s="79">
        <v>0.81777777777778</v>
      </c>
      <c r="F62" s="79">
        <v>1.07555555555556</v>
      </c>
      <c r="G62" s="79">
        <v>1.01111111111111</v>
      </c>
      <c r="H62" s="79">
        <v>1.14777777777778</v>
      </c>
      <c r="I62" s="79">
        <v>1.33333333333333</v>
      </c>
      <c r="J62" s="79">
        <v>1.85555555555556</v>
      </c>
      <c r="K62" s="79">
        <v>2.14777777777778</v>
      </c>
      <c r="L62" s="79">
        <v>2.96</v>
      </c>
      <c r="M62" s="79">
        <v>3.5</v>
      </c>
      <c r="N62" s="79">
        <v>3.73</v>
      </c>
      <c r="O62" s="79">
        <v>5.99</v>
      </c>
      <c r="P62" s="79">
        <v>8.47</v>
      </c>
      <c r="Q62" s="79">
        <v>11.37</v>
      </c>
      <c r="R62" s="79">
        <v>14.78</v>
      </c>
      <c r="S62" s="79">
        <v>16.77</v>
      </c>
      <c r="T62" s="79">
        <v>18.36</v>
      </c>
      <c r="U62" s="79">
        <v>16.13</v>
      </c>
      <c r="V62" s="79">
        <v>15.98</v>
      </c>
      <c r="W62" s="79">
        <v>17.5</v>
      </c>
      <c r="X62" s="79">
        <v>17.9</v>
      </c>
      <c r="Y62" s="79">
        <v>20.17</v>
      </c>
      <c r="Z62" s="79">
        <v>18.98</v>
      </c>
      <c r="AA62" s="79">
        <v>20.27</v>
      </c>
      <c r="AB62" s="79">
        <v>20.02</v>
      </c>
      <c r="AC62" s="79">
        <v>20.67</v>
      </c>
      <c r="AD62" s="79">
        <v>18.55</v>
      </c>
      <c r="AE62" s="79">
        <v>19.55</v>
      </c>
      <c r="AF62" s="79">
        <v>21.01</v>
      </c>
      <c r="AG62" s="79">
        <v>21.58</v>
      </c>
      <c r="AH62" s="79">
        <v>20.16</v>
      </c>
      <c r="AI62" s="79">
        <v>20.85</v>
      </c>
      <c r="AJ62" s="79">
        <v>21.31</v>
      </c>
      <c r="AK62" s="79">
        <v>19.8455555555555</v>
      </c>
      <c r="AL62" s="79">
        <v>20.5011111111111</v>
      </c>
      <c r="AM62" s="79">
        <v>20.2433333333333</v>
      </c>
      <c r="AN62" s="79">
        <v>21.3955555555555</v>
      </c>
      <c r="AO62" s="79">
        <v>22.0155555555555</v>
      </c>
      <c r="AP62" s="79">
        <v>23.227</v>
      </c>
      <c r="AQ62" s="79">
        <v>23.74</v>
      </c>
      <c r="AR62" s="79">
        <v>24.2916170940171</v>
      </c>
      <c r="AS62" s="79">
        <v>25.355</v>
      </c>
      <c r="AT62" s="79">
        <v>27.233</v>
      </c>
      <c r="AU62" s="79">
        <v>26.314</v>
      </c>
      <c r="AV62" s="79">
        <v>27.841</v>
      </c>
      <c r="AW62" s="79">
        <v>31.038</v>
      </c>
      <c r="AX62" s="80">
        <v>32.295</v>
      </c>
      <c r="AY62" s="15">
        <v>0.043</v>
      </c>
      <c r="AZ62" s="15">
        <v>0.01</v>
      </c>
    </row>
    <row r="63" ht="9.75" customHeight="1">
      <c r="A63" s="21" t="s">
        <v>112</v>
      </c>
      <c r="B63" s="79">
        <v>0.049</v>
      </c>
      <c r="C63" s="79">
        <v>0.056</v>
      </c>
      <c r="D63" s="79">
        <v>0.056</v>
      </c>
      <c r="E63" s="79">
        <v>0.056</v>
      </c>
      <c r="F63" s="79">
        <v>0.071</v>
      </c>
      <c r="G63" s="79">
        <v>0.085</v>
      </c>
      <c r="H63" s="79">
        <v>0.085</v>
      </c>
      <c r="I63" s="79">
        <v>0.071</v>
      </c>
      <c r="J63" s="79">
        <v>0.057</v>
      </c>
      <c r="K63" s="79">
        <v>0.06</v>
      </c>
      <c r="L63" s="79">
        <v>0.05</v>
      </c>
      <c r="M63" s="79">
        <v>0.38</v>
      </c>
      <c r="N63" s="79">
        <v>0.46</v>
      </c>
      <c r="O63" s="79">
        <v>0.74</v>
      </c>
      <c r="P63" s="79">
        <v>1.12</v>
      </c>
      <c r="Q63" s="79">
        <v>2.18</v>
      </c>
      <c r="R63" s="79">
        <v>2.44</v>
      </c>
      <c r="S63" s="79">
        <v>2.67</v>
      </c>
      <c r="T63" s="79">
        <v>3.13</v>
      </c>
      <c r="U63" s="79">
        <v>4.02</v>
      </c>
      <c r="V63" s="79">
        <v>4.93</v>
      </c>
      <c r="W63" s="79">
        <v>5.68</v>
      </c>
      <c r="X63" s="79">
        <v>6.28</v>
      </c>
      <c r="Y63" s="79">
        <v>6.92</v>
      </c>
      <c r="Z63" s="79">
        <v>7.74</v>
      </c>
      <c r="AA63" s="79">
        <v>8.07</v>
      </c>
      <c r="AB63" s="79">
        <v>9.08</v>
      </c>
      <c r="AC63" s="79">
        <v>9.82</v>
      </c>
      <c r="AD63" s="79">
        <v>11.29</v>
      </c>
      <c r="AE63" s="79">
        <v>12.0</v>
      </c>
      <c r="AF63" s="79">
        <v>12.6</v>
      </c>
      <c r="AG63" s="79">
        <v>13.0</v>
      </c>
      <c r="AH63" s="79">
        <v>13.4</v>
      </c>
      <c r="AI63" s="79">
        <v>13.7</v>
      </c>
      <c r="AJ63" s="79">
        <v>16.4</v>
      </c>
      <c r="AK63" s="79">
        <v>20.0</v>
      </c>
      <c r="AL63" s="79">
        <v>24.5</v>
      </c>
      <c r="AM63" s="79">
        <v>26.5</v>
      </c>
      <c r="AN63" s="79">
        <v>29.7</v>
      </c>
      <c r="AO63" s="79">
        <v>31.7</v>
      </c>
      <c r="AP63" s="79">
        <v>31.6</v>
      </c>
      <c r="AQ63" s="79">
        <v>36.5</v>
      </c>
      <c r="AR63" s="79">
        <v>38.36</v>
      </c>
      <c r="AS63" s="79">
        <v>40.84</v>
      </c>
      <c r="AT63" s="79">
        <v>42.54</v>
      </c>
      <c r="AU63" s="79">
        <v>45.11</v>
      </c>
      <c r="AV63" s="79">
        <v>49.62</v>
      </c>
      <c r="AW63" s="79">
        <v>52.61</v>
      </c>
      <c r="AX63" s="80">
        <v>51.43</v>
      </c>
      <c r="AY63" s="81" t="s">
        <v>207</v>
      </c>
      <c r="AZ63" s="15">
        <v>0.015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0.251818852</v>
      </c>
      <c r="R64" s="79">
        <v>0.244359435</v>
      </c>
      <c r="S64" s="79">
        <v>0.222432439</v>
      </c>
      <c r="T64" s="79">
        <v>0.252045007</v>
      </c>
      <c r="U64" s="79">
        <v>0.252836022</v>
      </c>
      <c r="V64" s="79">
        <v>0.238708201</v>
      </c>
      <c r="W64" s="79">
        <v>0.250462451</v>
      </c>
      <c r="X64" s="79">
        <v>0.231700567</v>
      </c>
      <c r="Y64" s="79">
        <v>0.233734906</v>
      </c>
      <c r="Z64" s="79">
        <v>0.238255892</v>
      </c>
      <c r="AA64" s="79">
        <v>0.261539289</v>
      </c>
      <c r="AB64" s="79">
        <v>0.289278796</v>
      </c>
      <c r="AC64" s="79">
        <v>0.754384239</v>
      </c>
      <c r="AD64" s="79">
        <v>1.030329235</v>
      </c>
      <c r="AE64" s="79">
        <v>1.064250497</v>
      </c>
      <c r="AF64" s="79">
        <v>1.023854599</v>
      </c>
      <c r="AG64" s="79">
        <v>1.054678493</v>
      </c>
      <c r="AH64" s="79">
        <v>0.985966369</v>
      </c>
      <c r="AI64" s="79">
        <v>1.122648684</v>
      </c>
      <c r="AJ64" s="79">
        <v>1.259397147</v>
      </c>
      <c r="AK64" s="79">
        <v>1.175051051</v>
      </c>
      <c r="AL64" s="79">
        <v>1.210274024</v>
      </c>
      <c r="AM64" s="79">
        <v>1.04375</v>
      </c>
      <c r="AN64" s="79">
        <v>1.03407932</v>
      </c>
      <c r="AO64" s="79">
        <v>2.141310198</v>
      </c>
      <c r="AP64" s="79">
        <v>3.142259207</v>
      </c>
      <c r="AQ64" s="79">
        <v>3.47483711</v>
      </c>
      <c r="AR64" s="79">
        <v>3.49638102</v>
      </c>
      <c r="AS64" s="79">
        <v>3.739709632</v>
      </c>
      <c r="AT64" s="79">
        <v>3.362379603</v>
      </c>
      <c r="AU64" s="79">
        <v>3.917103</v>
      </c>
      <c r="AV64" s="79">
        <v>3.9411</v>
      </c>
      <c r="AW64" s="79">
        <v>3.95223796033994</v>
      </c>
      <c r="AX64" s="80">
        <v>3.90029745042493</v>
      </c>
      <c r="AY64" s="81" t="s">
        <v>182</v>
      </c>
      <c r="AZ64" s="15">
        <v>0.001</v>
      </c>
    </row>
    <row r="65" ht="9.75" customHeight="1">
      <c r="A65" s="21" t="s">
        <v>120</v>
      </c>
      <c r="B65" s="79">
        <v>0.18</v>
      </c>
      <c r="C65" s="79">
        <v>0.26333333333333</v>
      </c>
      <c r="D65" s="79">
        <v>0.27111111111111</v>
      </c>
      <c r="E65" s="79">
        <v>0.24555555555556</v>
      </c>
      <c r="F65" s="79">
        <v>0.18888888888889</v>
      </c>
      <c r="G65" s="79">
        <v>0.56555555555556</v>
      </c>
      <c r="H65" s="79">
        <v>0.60019222222222</v>
      </c>
      <c r="I65" s="79">
        <v>1.05195777744444</v>
      </c>
      <c r="J65" s="79">
        <v>1.71941555555556</v>
      </c>
      <c r="K65" s="79">
        <v>1.83787999966667</v>
      </c>
      <c r="L65" s="79">
        <v>2.35595</v>
      </c>
      <c r="M65" s="79">
        <v>2.37598111111111</v>
      </c>
      <c r="N65" s="79">
        <v>2.81923777777778</v>
      </c>
      <c r="O65" s="79">
        <v>3.31474888888889</v>
      </c>
      <c r="P65" s="79">
        <v>5.79691555555556</v>
      </c>
      <c r="Q65" s="79">
        <v>5.74054111111111</v>
      </c>
      <c r="R65" s="79">
        <v>6.41026555555556</v>
      </c>
      <c r="S65" s="79">
        <v>6.05678111111111</v>
      </c>
      <c r="T65" s="79">
        <v>6.56755555555555</v>
      </c>
      <c r="U65" s="79">
        <v>6.73079333333333</v>
      </c>
      <c r="V65" s="79">
        <v>7.84753555555556</v>
      </c>
      <c r="W65" s="79">
        <v>9.15029777777778</v>
      </c>
      <c r="X65" s="79">
        <v>9.13886333333333</v>
      </c>
      <c r="Y65" s="79">
        <v>9.84814555555556</v>
      </c>
      <c r="Z65" s="79">
        <v>11.6519822222222</v>
      </c>
      <c r="AA65" s="79">
        <v>11.0603122222222</v>
      </c>
      <c r="AB65" s="79">
        <v>10.5763344444444</v>
      </c>
      <c r="AC65" s="79">
        <v>11.2968911111111</v>
      </c>
      <c r="AD65" s="79">
        <v>11.6853266666666</v>
      </c>
      <c r="AE65" s="79">
        <v>11.9693166666666</v>
      </c>
      <c r="AF65" s="79">
        <v>12.8322255555555</v>
      </c>
      <c r="AG65" s="79">
        <v>14.3855444444444</v>
      </c>
      <c r="AH65" s="79">
        <v>14.5606272406306</v>
      </c>
      <c r="AI65" s="79">
        <v>16.1769672934957</v>
      </c>
      <c r="AJ65" s="79">
        <v>13.2565584716322</v>
      </c>
      <c r="AK65" s="79">
        <v>16.7269437817426</v>
      </c>
      <c r="AL65" s="79">
        <v>19.6357776097422</v>
      </c>
      <c r="AM65" s="79">
        <v>21.8324639705465</v>
      </c>
      <c r="AN65" s="79">
        <v>22.6976658718021</v>
      </c>
      <c r="AO65" s="79">
        <v>25.3770625612803</v>
      </c>
      <c r="AP65" s="79">
        <v>27.678124818106</v>
      </c>
      <c r="AQ65" s="79">
        <v>25.5776935403584</v>
      </c>
      <c r="AR65" s="79">
        <v>30.1002673009381</v>
      </c>
      <c r="AS65" s="79">
        <v>31.3522679526481</v>
      </c>
      <c r="AT65" s="79">
        <v>26.9461992819142</v>
      </c>
      <c r="AU65" s="79">
        <v>32.5450980209287</v>
      </c>
      <c r="AV65" s="79">
        <v>33.4468695666666</v>
      </c>
      <c r="AW65" s="79">
        <v>35.3695754099712</v>
      </c>
      <c r="AX65" s="80">
        <v>35.7205279266979</v>
      </c>
      <c r="AY65" s="15">
        <v>0.013</v>
      </c>
      <c r="AZ65" s="15">
        <v>0.011</v>
      </c>
    </row>
    <row r="66" ht="9.75" customHeight="1">
      <c r="A66" s="17" t="s">
        <v>121</v>
      </c>
      <c r="B66" s="82">
        <v>1.00122222222222</v>
      </c>
      <c r="C66" s="82">
        <v>1.12155555555556</v>
      </c>
      <c r="D66" s="82">
        <v>1.10488888888889</v>
      </c>
      <c r="E66" s="82">
        <v>1.11933333333333</v>
      </c>
      <c r="F66" s="82">
        <v>1.33544444444444</v>
      </c>
      <c r="G66" s="82">
        <v>1.66166666666667</v>
      </c>
      <c r="H66" s="82">
        <v>1.83297</v>
      </c>
      <c r="I66" s="82">
        <v>2.45629111077778</v>
      </c>
      <c r="J66" s="82">
        <v>3.63197111111111</v>
      </c>
      <c r="K66" s="82">
        <v>4.04565777744445</v>
      </c>
      <c r="L66" s="82">
        <v>5.36595</v>
      </c>
      <c r="M66" s="82">
        <v>6.25598111111111</v>
      </c>
      <c r="N66" s="82">
        <v>7.00923777777778</v>
      </c>
      <c r="O66" s="82">
        <v>10.0447488888888</v>
      </c>
      <c r="P66" s="82">
        <v>15.3869155555555</v>
      </c>
      <c r="Q66" s="82">
        <v>19.5423599631111</v>
      </c>
      <c r="R66" s="82">
        <v>23.8746249905555</v>
      </c>
      <c r="S66" s="82">
        <v>25.7192135501111</v>
      </c>
      <c r="T66" s="82">
        <v>28.3096005625555</v>
      </c>
      <c r="U66" s="82">
        <v>27.1336293553333</v>
      </c>
      <c r="V66" s="82">
        <v>28.9962437565555</v>
      </c>
      <c r="W66" s="82">
        <v>32.5807602287777</v>
      </c>
      <c r="X66" s="82">
        <v>33.5505639003333</v>
      </c>
      <c r="Y66" s="82">
        <v>37.1718804615555</v>
      </c>
      <c r="Z66" s="82">
        <v>38.6102381142222</v>
      </c>
      <c r="AA66" s="82">
        <v>39.6618515112222</v>
      </c>
      <c r="AB66" s="82">
        <v>39.9656132404444</v>
      </c>
      <c r="AC66" s="82">
        <v>42.5412753501111</v>
      </c>
      <c r="AD66" s="82">
        <v>42.5556559016666</v>
      </c>
      <c r="AE66" s="82">
        <v>44.5835671636666</v>
      </c>
      <c r="AF66" s="82">
        <v>47.4660801545555</v>
      </c>
      <c r="AG66" s="82">
        <v>50.0202229374444</v>
      </c>
      <c r="AH66" s="82">
        <v>49.1065936096306</v>
      </c>
      <c r="AI66" s="82">
        <v>51.8496159774957</v>
      </c>
      <c r="AJ66" s="82">
        <v>52.2259556186322</v>
      </c>
      <c r="AK66" s="82">
        <v>57.7475503882982</v>
      </c>
      <c r="AL66" s="82">
        <v>65.8471627448533</v>
      </c>
      <c r="AM66" s="82">
        <v>69.6195473038799</v>
      </c>
      <c r="AN66" s="82">
        <v>74.8273007473577</v>
      </c>
      <c r="AO66" s="82">
        <v>81.2339283148358</v>
      </c>
      <c r="AP66" s="82">
        <v>85.6473840251059</v>
      </c>
      <c r="AQ66" s="82">
        <v>89.2925306503583</v>
      </c>
      <c r="AR66" s="82">
        <v>96.2482654149553</v>
      </c>
      <c r="AS66" s="82">
        <v>101.286977584648</v>
      </c>
      <c r="AT66" s="82">
        <v>100.081578884914</v>
      </c>
      <c r="AU66" s="82">
        <v>107.886201020928</v>
      </c>
      <c r="AV66" s="82">
        <v>114.848969566666</v>
      </c>
      <c r="AW66" s="82">
        <v>122.969813370311</v>
      </c>
      <c r="AX66" s="82">
        <v>123.345825377122</v>
      </c>
      <c r="AY66" s="19">
        <v>0.006</v>
      </c>
      <c r="AZ66" s="19">
        <v>0.037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0.00333333333333</v>
      </c>
      <c r="C68" s="79">
        <v>0.00444444444444</v>
      </c>
      <c r="D68" s="79">
        <v>0.00444444444444</v>
      </c>
      <c r="E68" s="79">
        <v>0.03111111111111</v>
      </c>
      <c r="F68" s="79">
        <v>0.42</v>
      </c>
      <c r="G68" s="79">
        <v>1.74</v>
      </c>
      <c r="H68" s="79">
        <v>2.597</v>
      </c>
      <c r="I68" s="79">
        <v>3.728</v>
      </c>
      <c r="J68" s="79">
        <v>4.733</v>
      </c>
      <c r="K68" s="79">
        <v>5.4</v>
      </c>
      <c r="L68" s="79">
        <v>5.799</v>
      </c>
      <c r="M68" s="79">
        <v>6.846</v>
      </c>
      <c r="N68" s="79">
        <v>7.82</v>
      </c>
      <c r="O68" s="79">
        <v>8.419</v>
      </c>
      <c r="P68" s="79">
        <v>9.691</v>
      </c>
      <c r="Q68" s="79">
        <v>11.128</v>
      </c>
      <c r="R68" s="79">
        <v>12.061</v>
      </c>
      <c r="S68" s="79">
        <v>11.763</v>
      </c>
      <c r="T68" s="79">
        <v>12.778</v>
      </c>
      <c r="U68" s="79">
        <v>12.601</v>
      </c>
      <c r="V68" s="79">
        <v>13.47</v>
      </c>
      <c r="W68" s="79">
        <v>14.714</v>
      </c>
      <c r="X68" s="79">
        <v>15.022</v>
      </c>
      <c r="Y68" s="79">
        <v>15.384</v>
      </c>
      <c r="Z68" s="79">
        <v>16.787</v>
      </c>
      <c r="AA68" s="79">
        <v>16.897</v>
      </c>
      <c r="AB68" s="79">
        <v>16.207</v>
      </c>
      <c r="AC68" s="79">
        <v>16.773</v>
      </c>
      <c r="AD68" s="79">
        <v>17.391</v>
      </c>
      <c r="AE68" s="79">
        <v>19.32</v>
      </c>
      <c r="AF68" s="79">
        <v>19.515</v>
      </c>
      <c r="AG68" s="79">
        <v>19.656</v>
      </c>
      <c r="AH68" s="79">
        <v>19.305</v>
      </c>
      <c r="AI68" s="79">
        <v>19.793</v>
      </c>
      <c r="AJ68" s="79">
        <v>20.226</v>
      </c>
      <c r="AK68" s="79">
        <v>20.537961</v>
      </c>
      <c r="AL68" s="79">
        <v>22.019305</v>
      </c>
      <c r="AM68" s="79">
        <v>22.429905</v>
      </c>
      <c r="AN68" s="79">
        <v>22.438713</v>
      </c>
      <c r="AO68" s="79">
        <v>22.792052</v>
      </c>
      <c r="AP68" s="79">
        <v>22.16629</v>
      </c>
      <c r="AQ68" s="79">
        <v>24.412638</v>
      </c>
      <c r="AR68" s="79">
        <v>26.580694</v>
      </c>
      <c r="AS68" s="79">
        <v>25.515857</v>
      </c>
      <c r="AT68" s="79">
        <v>25.197854</v>
      </c>
      <c r="AU68" s="79">
        <v>25.3837753916062</v>
      </c>
      <c r="AV68" s="79">
        <v>25.1545821258337</v>
      </c>
      <c r="AW68" s="79">
        <v>18.5800705191127</v>
      </c>
      <c r="AX68" s="80">
        <v>17.8810533654428</v>
      </c>
      <c r="AY68" s="81" t="s">
        <v>444</v>
      </c>
      <c r="AZ68" s="15">
        <v>0.005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0.42</v>
      </c>
      <c r="J69" s="79">
        <v>0.58111111111111</v>
      </c>
      <c r="K69" s="79">
        <v>0.63888888888889</v>
      </c>
      <c r="L69" s="79">
        <v>0.64222222222222</v>
      </c>
      <c r="M69" s="79">
        <v>0.84555555555556</v>
      </c>
      <c r="N69" s="79">
        <v>0.94333333333333</v>
      </c>
      <c r="O69" s="79">
        <v>1.04111111111111</v>
      </c>
      <c r="P69" s="79">
        <v>1.19777777777778</v>
      </c>
      <c r="Q69" s="79">
        <v>1.34888888888889</v>
      </c>
      <c r="R69" s="79">
        <v>1.62444444444444</v>
      </c>
      <c r="S69" s="79">
        <v>1.93111111111111</v>
      </c>
      <c r="T69" s="79">
        <v>2.18222222222222</v>
      </c>
      <c r="U69" s="79">
        <v>2.54888888888889</v>
      </c>
      <c r="V69" s="79">
        <v>2.83777777777778</v>
      </c>
      <c r="W69" s="79">
        <v>3.23222222222222</v>
      </c>
      <c r="X69" s="79">
        <v>3.82888888888889</v>
      </c>
      <c r="Y69" s="79">
        <v>4.26777777777778</v>
      </c>
      <c r="Z69" s="79">
        <v>4.71555555555556</v>
      </c>
      <c r="AA69" s="79">
        <v>4.76</v>
      </c>
      <c r="AB69" s="79">
        <v>5.29</v>
      </c>
      <c r="AC69" s="79">
        <v>5.73555555555556</v>
      </c>
      <c r="AD69" s="79">
        <v>6.14777777777778</v>
      </c>
      <c r="AE69" s="79">
        <v>6.62111111111111</v>
      </c>
      <c r="AF69" s="79">
        <v>7.38111111111111</v>
      </c>
      <c r="AG69" s="79">
        <v>7.56888888888889</v>
      </c>
      <c r="AH69" s="79">
        <v>7.57888888888889</v>
      </c>
      <c r="AI69" s="79">
        <v>7.77444444444444</v>
      </c>
      <c r="AJ69" s="79">
        <v>8.28555555555556</v>
      </c>
      <c r="AK69" s="79">
        <v>9.98222222222222</v>
      </c>
      <c r="AL69" s="79">
        <v>10.7288888888888</v>
      </c>
      <c r="AM69" s="79">
        <v>11.4488888888888</v>
      </c>
      <c r="AN69" s="79">
        <v>12.3244444444444</v>
      </c>
      <c r="AO69" s="79">
        <v>12.8210201745</v>
      </c>
      <c r="AP69" s="79">
        <v>13.780111884</v>
      </c>
      <c r="AQ69" s="79">
        <v>15.088916691</v>
      </c>
      <c r="AR69" s="79">
        <v>15.933891495</v>
      </c>
      <c r="AS69" s="79">
        <v>17.014462491</v>
      </c>
      <c r="AT69" s="79">
        <v>18.5070436545</v>
      </c>
      <c r="AU69" s="79">
        <v>19.90674555</v>
      </c>
      <c r="AV69" s="79">
        <v>20.073814965</v>
      </c>
      <c r="AW69" s="79">
        <v>21.0555601545</v>
      </c>
      <c r="AX69" s="80">
        <v>21.8787437895334</v>
      </c>
      <c r="AY69" s="15">
        <v>0.042</v>
      </c>
      <c r="AZ69" s="15">
        <v>0.007</v>
      </c>
    </row>
    <row r="70" ht="9.75" customHeight="1">
      <c r="A70" s="21" t="s">
        <v>124</v>
      </c>
      <c r="B70" s="79">
        <v>1.1</v>
      </c>
      <c r="C70" s="79">
        <v>1.34</v>
      </c>
      <c r="D70" s="79">
        <v>1.46</v>
      </c>
      <c r="E70" s="79">
        <v>1.4</v>
      </c>
      <c r="F70" s="79">
        <v>1.96</v>
      </c>
      <c r="G70" s="79">
        <v>2.87</v>
      </c>
      <c r="H70" s="79">
        <v>3.74</v>
      </c>
      <c r="I70" s="79">
        <v>4.84</v>
      </c>
      <c r="J70" s="79">
        <v>5.98</v>
      </c>
      <c r="K70" s="79">
        <v>7.53</v>
      </c>
      <c r="L70" s="79">
        <v>8.85</v>
      </c>
      <c r="M70" s="79">
        <v>10.1</v>
      </c>
      <c r="N70" s="79">
        <v>12.12</v>
      </c>
      <c r="O70" s="79">
        <v>13.73</v>
      </c>
      <c r="P70" s="79">
        <v>14.51</v>
      </c>
      <c r="Q70" s="79">
        <v>14.27</v>
      </c>
      <c r="R70" s="79">
        <v>12.74</v>
      </c>
      <c r="S70" s="79">
        <v>11.93</v>
      </c>
      <c r="T70" s="79">
        <v>12.21</v>
      </c>
      <c r="U70" s="79">
        <v>12.43</v>
      </c>
      <c r="V70" s="79">
        <v>12.93</v>
      </c>
      <c r="W70" s="79">
        <v>13.76</v>
      </c>
      <c r="X70" s="79">
        <v>13.89</v>
      </c>
      <c r="Y70" s="79">
        <v>14.36</v>
      </c>
      <c r="Z70" s="79">
        <v>15.03</v>
      </c>
      <c r="AA70" s="79">
        <v>15.25</v>
      </c>
      <c r="AB70" s="79">
        <v>15.89</v>
      </c>
      <c r="AC70" s="79">
        <v>15.88</v>
      </c>
      <c r="AD70" s="79">
        <v>16.76</v>
      </c>
      <c r="AE70" s="79">
        <v>17.342</v>
      </c>
      <c r="AF70" s="79">
        <v>17.741</v>
      </c>
      <c r="AG70" s="79">
        <v>18.488</v>
      </c>
      <c r="AH70" s="79">
        <v>19.544</v>
      </c>
      <c r="AI70" s="79">
        <v>20.257</v>
      </c>
      <c r="AJ70" s="79">
        <v>21.494</v>
      </c>
      <c r="AK70" s="79">
        <v>24.503</v>
      </c>
      <c r="AL70" s="79">
        <v>27.43</v>
      </c>
      <c r="AM70" s="79">
        <v>29.184</v>
      </c>
      <c r="AN70" s="79">
        <v>33.908</v>
      </c>
      <c r="AO70" s="79">
        <v>39.6719</v>
      </c>
      <c r="AP70" s="79">
        <v>46.7634732</v>
      </c>
      <c r="AQ70" s="79">
        <v>56.1414019</v>
      </c>
      <c r="AR70" s="79">
        <v>70.52314447</v>
      </c>
      <c r="AS70" s="79">
        <v>81.2934295639999</v>
      </c>
      <c r="AT70" s="79">
        <v>89.51984242956</v>
      </c>
      <c r="AU70" s="79">
        <v>106.941</v>
      </c>
      <c r="AV70" s="79">
        <v>130.53</v>
      </c>
      <c r="AW70" s="79">
        <v>146.300001024341</v>
      </c>
      <c r="AX70" s="80">
        <v>161.613150584773</v>
      </c>
      <c r="AY70" s="15">
        <v>0.108</v>
      </c>
      <c r="AZ70" s="15">
        <v>0.048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0.0326</v>
      </c>
      <c r="AG71" s="79">
        <v>2.0534</v>
      </c>
      <c r="AH71" s="79">
        <v>3.2063</v>
      </c>
      <c r="AI71" s="79">
        <v>3.008</v>
      </c>
      <c r="AJ71" s="79">
        <v>3.3169</v>
      </c>
      <c r="AK71" s="79">
        <v>2.9985</v>
      </c>
      <c r="AL71" s="79">
        <v>3.0262</v>
      </c>
      <c r="AM71" s="79">
        <v>2.875</v>
      </c>
      <c r="AN71" s="79">
        <v>1.84870845625</v>
      </c>
      <c r="AO71" s="79">
        <v>2.67071416125</v>
      </c>
      <c r="AP71" s="79">
        <v>2.67687201625</v>
      </c>
      <c r="AQ71" s="79">
        <v>2.93669490875</v>
      </c>
      <c r="AR71" s="79">
        <v>2.74353365</v>
      </c>
      <c r="AS71" s="79">
        <v>3.1737057475</v>
      </c>
      <c r="AT71" s="79">
        <v>3.08224420875</v>
      </c>
      <c r="AU71" s="79">
        <v>3.83041000375</v>
      </c>
      <c r="AV71" s="79">
        <v>3.05056902875</v>
      </c>
      <c r="AW71" s="79">
        <v>2.80906752125</v>
      </c>
      <c r="AX71" s="80">
        <v>2.646448245</v>
      </c>
      <c r="AY71" s="81" t="s">
        <v>480</v>
      </c>
      <c r="AZ71" s="15">
        <v>0.001</v>
      </c>
    </row>
    <row r="72" ht="9.75" customHeight="1">
      <c r="A72" s="21" t="s">
        <v>125</v>
      </c>
      <c r="B72" s="79">
        <v>0.22666666666667</v>
      </c>
      <c r="C72" s="79">
        <v>0.25444444444444</v>
      </c>
      <c r="D72" s="79">
        <v>0.34</v>
      </c>
      <c r="E72" s="79">
        <v>0.37777777777778</v>
      </c>
      <c r="F72" s="79">
        <v>0.45333333333333</v>
      </c>
      <c r="G72" s="79">
        <v>0.6575029821</v>
      </c>
      <c r="H72" s="79">
        <v>0.69675</v>
      </c>
      <c r="I72" s="79">
        <v>0.76425</v>
      </c>
      <c r="J72" s="79">
        <v>0.76225</v>
      </c>
      <c r="K72" s="79">
        <v>0.86275</v>
      </c>
      <c r="L72" s="79">
        <v>1.1045</v>
      </c>
      <c r="M72" s="79">
        <v>1.34175</v>
      </c>
      <c r="N72" s="79">
        <v>1.433</v>
      </c>
      <c r="O72" s="79">
        <v>1.6005</v>
      </c>
      <c r="P72" s="79">
        <v>1.9905</v>
      </c>
      <c r="Q72" s="79">
        <v>1.17725</v>
      </c>
      <c r="R72" s="79">
        <v>2.05525</v>
      </c>
      <c r="S72" s="79">
        <v>2.6945</v>
      </c>
      <c r="T72" s="79">
        <v>3.206</v>
      </c>
      <c r="U72" s="79">
        <v>3.67175</v>
      </c>
      <c r="V72" s="79">
        <v>4.49125</v>
      </c>
      <c r="W72" s="79">
        <v>6.27535</v>
      </c>
      <c r="X72" s="79">
        <v>7.22878</v>
      </c>
      <c r="Y72" s="79">
        <v>8.46804</v>
      </c>
      <c r="Z72" s="79">
        <v>10.06801</v>
      </c>
      <c r="AA72" s="79">
        <v>12.0444</v>
      </c>
      <c r="AB72" s="79">
        <v>13.41382</v>
      </c>
      <c r="AC72" s="79">
        <v>14.99708</v>
      </c>
      <c r="AD72" s="79">
        <v>15.23853</v>
      </c>
      <c r="AE72" s="79">
        <v>16.47472</v>
      </c>
      <c r="AF72" s="79">
        <v>18.78216</v>
      </c>
      <c r="AG72" s="79">
        <v>20.50049</v>
      </c>
      <c r="AH72" s="79">
        <v>22.28845</v>
      </c>
      <c r="AI72" s="79">
        <v>24.46013</v>
      </c>
      <c r="AJ72" s="79">
        <v>25.06324</v>
      </c>
      <c r="AK72" s="79">
        <v>26.35085</v>
      </c>
      <c r="AL72" s="79">
        <v>26.41844</v>
      </c>
      <c r="AM72" s="79">
        <v>27.589</v>
      </c>
      <c r="AN72" s="79">
        <v>29.53444</v>
      </c>
      <c r="AO72" s="79">
        <v>31.86404</v>
      </c>
      <c r="AP72" s="79">
        <v>35.663</v>
      </c>
      <c r="AQ72" s="79">
        <v>37.275</v>
      </c>
      <c r="AR72" s="79">
        <v>40.073</v>
      </c>
      <c r="AS72" s="79">
        <v>41.327</v>
      </c>
      <c r="AT72" s="79">
        <v>51.87817</v>
      </c>
      <c r="AU72" s="79">
        <v>62.99345</v>
      </c>
      <c r="AV72" s="79">
        <v>61.419940524</v>
      </c>
      <c r="AW72" s="79">
        <v>58.764173537801</v>
      </c>
      <c r="AX72" s="80">
        <v>51.44727665952</v>
      </c>
      <c r="AY72" s="81" t="s">
        <v>481</v>
      </c>
      <c r="AZ72" s="15">
        <v>0.015</v>
      </c>
    </row>
    <row r="73" ht="9.75" customHeight="1">
      <c r="A73" s="21" t="s">
        <v>126</v>
      </c>
      <c r="B73" s="79">
        <v>0.5</v>
      </c>
      <c r="C73" s="79">
        <v>0.51</v>
      </c>
      <c r="D73" s="79">
        <v>0.62333333333333</v>
      </c>
      <c r="E73" s="79">
        <v>0.63333333333333</v>
      </c>
      <c r="F73" s="79">
        <v>1.19333333333333</v>
      </c>
      <c r="G73" s="79">
        <v>1.23888888888889</v>
      </c>
      <c r="H73" s="79">
        <v>1.25333333333333</v>
      </c>
      <c r="I73" s="79">
        <v>1.22888888888889</v>
      </c>
      <c r="J73" s="79">
        <v>0.8</v>
      </c>
      <c r="K73" s="79">
        <v>1.12666666666667</v>
      </c>
      <c r="L73" s="79">
        <v>2.33</v>
      </c>
      <c r="M73" s="79">
        <v>2.35</v>
      </c>
      <c r="N73" s="79">
        <v>5.0</v>
      </c>
      <c r="O73" s="79">
        <v>5.78</v>
      </c>
      <c r="P73" s="79">
        <v>7.46</v>
      </c>
      <c r="Q73" s="79">
        <v>7.03</v>
      </c>
      <c r="R73" s="79">
        <v>7.02</v>
      </c>
      <c r="S73" s="79">
        <v>6.67</v>
      </c>
      <c r="T73" s="79">
        <v>8.95</v>
      </c>
      <c r="U73" s="79">
        <v>10.45</v>
      </c>
      <c r="V73" s="79">
        <v>12.36</v>
      </c>
      <c r="W73" s="79">
        <v>13.33</v>
      </c>
      <c r="X73" s="79">
        <v>13.79</v>
      </c>
      <c r="Y73" s="79">
        <v>14.64</v>
      </c>
      <c r="Z73" s="79">
        <v>16.39</v>
      </c>
      <c r="AA73" s="79">
        <v>16.9192397488108</v>
      </c>
      <c r="AB73" s="79">
        <v>19.4765324334976</v>
      </c>
      <c r="AC73" s="79">
        <v>21.2409750372084</v>
      </c>
      <c r="AD73" s="79">
        <v>22.5311431660145</v>
      </c>
      <c r="AE73" s="79">
        <v>26.6829003892138</v>
      </c>
      <c r="AF73" s="79">
        <v>28.1363961161442</v>
      </c>
      <c r="AG73" s="79">
        <v>29.291155984886</v>
      </c>
      <c r="AH73" s="79">
        <v>30.5531163401983</v>
      </c>
      <c r="AI73" s="79">
        <v>29.4570935470745</v>
      </c>
      <c r="AJ73" s="79">
        <v>32.0115525079482</v>
      </c>
      <c r="AK73" s="79">
        <v>29.7408896051043</v>
      </c>
      <c r="AL73" s="79">
        <v>31.0196465530637</v>
      </c>
      <c r="AM73" s="79">
        <v>32.8767258909543</v>
      </c>
      <c r="AN73" s="79">
        <v>34.9695056834865</v>
      </c>
      <c r="AO73" s="79">
        <v>32.2006104666765</v>
      </c>
      <c r="AP73" s="79">
        <v>33.249995832603</v>
      </c>
      <c r="AQ73" s="79">
        <v>33.185414725482</v>
      </c>
      <c r="AR73" s="79">
        <v>31.3216373198925</v>
      </c>
      <c r="AS73" s="79">
        <v>33.303749142621</v>
      </c>
      <c r="AT73" s="79">
        <v>37.3675948644</v>
      </c>
      <c r="AU73" s="79">
        <v>40.28714704995</v>
      </c>
      <c r="AV73" s="79">
        <v>37.2666991244818</v>
      </c>
      <c r="AW73" s="79">
        <v>35.8105062742226</v>
      </c>
      <c r="AX73" s="80">
        <v>38.4224250587314</v>
      </c>
      <c r="AY73" s="15">
        <v>0.076</v>
      </c>
      <c r="AZ73" s="15">
        <v>0.011</v>
      </c>
    </row>
    <row r="74" ht="9.75" customHeight="1">
      <c r="A74" s="21" t="s">
        <v>220</v>
      </c>
      <c r="B74" s="79">
        <v>1.7446737365052</v>
      </c>
      <c r="C74" s="79">
        <v>1.79036495653004</v>
      </c>
      <c r="D74" s="79">
        <v>1.85210662080826</v>
      </c>
      <c r="E74" s="79">
        <v>2.01538167574281</v>
      </c>
      <c r="F74" s="79">
        <v>2.22993694468329</v>
      </c>
      <c r="G74" s="79">
        <v>3.41432597687971</v>
      </c>
      <c r="H74" s="79">
        <v>3.66088659596828</v>
      </c>
      <c r="I74" s="79">
        <v>3.6623435559377</v>
      </c>
      <c r="J74" s="79">
        <v>5.09582497372694</v>
      </c>
      <c r="K74" s="79">
        <v>6.96386261584025</v>
      </c>
      <c r="L74" s="79">
        <v>8.34054647941147</v>
      </c>
      <c r="M74" s="79">
        <v>9.99828030954427</v>
      </c>
      <c r="N74" s="79">
        <v>12.2102321582115</v>
      </c>
      <c r="O74" s="79">
        <v>17.1360227381293</v>
      </c>
      <c r="P74" s="79">
        <v>20.331088181905</v>
      </c>
      <c r="Q74" s="79">
        <v>24.0588993981083</v>
      </c>
      <c r="R74" s="79">
        <v>24.1067163466131</v>
      </c>
      <c r="S74" s="79">
        <v>24.6868730295213</v>
      </c>
      <c r="T74" s="79">
        <v>26.5670918123626</v>
      </c>
      <c r="U74" s="79">
        <v>35.7309162128594</v>
      </c>
      <c r="V74" s="79">
        <v>38.2738845896626</v>
      </c>
      <c r="W74" s="79">
        <v>38.944539982803</v>
      </c>
      <c r="X74" s="79">
        <v>39.940790102226</v>
      </c>
      <c r="Y74" s="79">
        <v>42.3621142638768</v>
      </c>
      <c r="Z74" s="79">
        <v>44.0024123435558</v>
      </c>
      <c r="AA74" s="79">
        <v>48.0722986529091</v>
      </c>
      <c r="AB74" s="79">
        <v>50.8292012993215</v>
      </c>
      <c r="AC74" s="79">
        <v>52.8444874367057</v>
      </c>
      <c r="AD74" s="79">
        <v>53.2104471195184</v>
      </c>
      <c r="AE74" s="79">
        <v>56.9055364478837</v>
      </c>
      <c r="AF74" s="79">
        <v>57.9144931690072</v>
      </c>
      <c r="AG74" s="79">
        <v>61.7930400305722</v>
      </c>
      <c r="AH74" s="79">
        <v>64.1409668481894</v>
      </c>
      <c r="AI74" s="79">
        <v>66.0795356835768</v>
      </c>
      <c r="AJ74" s="79">
        <v>69.4008550683097</v>
      </c>
      <c r="AK74" s="79">
        <v>72.2891229578674</v>
      </c>
      <c r="AL74" s="79">
        <v>74.2604375656824</v>
      </c>
      <c r="AM74" s="79">
        <v>72.6531479889174</v>
      </c>
      <c r="AN74" s="79">
        <v>79.7728336677174</v>
      </c>
      <c r="AO74" s="79">
        <v>77.0077863762298</v>
      </c>
      <c r="AP74" s="79">
        <v>78.5525699818475</v>
      </c>
      <c r="AQ74" s="79">
        <v>83.7392758192413</v>
      </c>
      <c r="AR74" s="79">
        <v>90.2335435177222</v>
      </c>
      <c r="AS74" s="79">
        <v>93.7397773956242</v>
      </c>
      <c r="AT74" s="79">
        <v>87.4445160982133</v>
      </c>
      <c r="AU74" s="79">
        <v>94.5068309926433</v>
      </c>
      <c r="AV74" s="79">
        <v>105.505075137598</v>
      </c>
      <c r="AW74" s="79">
        <v>116.94630986596</v>
      </c>
      <c r="AX74" s="80">
        <v>116.868026979936</v>
      </c>
      <c r="AY74" s="15">
        <v>0.002</v>
      </c>
      <c r="AZ74" s="15">
        <v>0.035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0.00777777777778</v>
      </c>
      <c r="H75" s="79">
        <v>0.08111111111111</v>
      </c>
      <c r="I75" s="79">
        <v>0.11333333333333</v>
      </c>
      <c r="J75" s="79">
        <v>0.11444444444444</v>
      </c>
      <c r="K75" s="79">
        <v>0.23555555555556</v>
      </c>
      <c r="L75" s="79">
        <v>0.55</v>
      </c>
      <c r="M75" s="79">
        <v>0.64</v>
      </c>
      <c r="N75" s="79">
        <v>0.93</v>
      </c>
      <c r="O75" s="79">
        <v>1.01</v>
      </c>
      <c r="P75" s="79">
        <v>1.1</v>
      </c>
      <c r="Q75" s="79">
        <v>1.1</v>
      </c>
      <c r="R75" s="79">
        <v>1.33</v>
      </c>
      <c r="S75" s="79">
        <v>1.58</v>
      </c>
      <c r="T75" s="79">
        <v>2.72</v>
      </c>
      <c r="U75" s="79">
        <v>4.49</v>
      </c>
      <c r="V75" s="79">
        <v>6.46</v>
      </c>
      <c r="W75" s="79">
        <v>8.09</v>
      </c>
      <c r="X75" s="79">
        <v>7.57</v>
      </c>
      <c r="Y75" s="79">
        <v>8.19</v>
      </c>
      <c r="Z75" s="79">
        <v>9.45</v>
      </c>
      <c r="AA75" s="79">
        <v>9.91</v>
      </c>
      <c r="AB75" s="79">
        <v>11.6</v>
      </c>
      <c r="AC75" s="79">
        <v>11.69</v>
      </c>
      <c r="AD75" s="79">
        <v>12.8477776722042</v>
      </c>
      <c r="AE75" s="79">
        <v>13.3799999188498</v>
      </c>
      <c r="AF75" s="79">
        <v>13.366666618542</v>
      </c>
      <c r="AG75" s="79">
        <v>17.4044443862311</v>
      </c>
      <c r="AH75" s="79">
        <v>16.2644443923834</v>
      </c>
      <c r="AI75" s="79">
        <v>17.4099999624782</v>
      </c>
      <c r="AJ75" s="79">
        <v>16.0999999097347</v>
      </c>
      <c r="AK75" s="79">
        <v>24.1399999021138</v>
      </c>
      <c r="AL75" s="79">
        <v>25.2111110795393</v>
      </c>
      <c r="AM75" s="79">
        <v>26.1685154898885</v>
      </c>
      <c r="AN75" s="79">
        <v>27.3268732324625</v>
      </c>
      <c r="AO75" s="79">
        <v>24.7079511041481</v>
      </c>
      <c r="AP75" s="79">
        <v>31.4298122742222</v>
      </c>
      <c r="AQ75" s="79">
        <v>33.7377514217724</v>
      </c>
      <c r="AR75" s="79">
        <v>33.408984751287</v>
      </c>
      <c r="AS75" s="79">
        <v>33.7521740712997</v>
      </c>
      <c r="AT75" s="79">
        <v>32.9918486676</v>
      </c>
      <c r="AU75" s="79">
        <v>35.1058430283487</v>
      </c>
      <c r="AV75" s="79">
        <v>31.7679992175671</v>
      </c>
      <c r="AW75" s="79">
        <v>34.661644819429</v>
      </c>
      <c r="AX75" s="80">
        <v>33.9559063658394</v>
      </c>
      <c r="AY75" s="81" t="s">
        <v>168</v>
      </c>
      <c r="AZ75" s="15">
        <v>0.01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0.11111111111111</v>
      </c>
      <c r="H76" s="79">
        <v>0.14111111111111</v>
      </c>
      <c r="I76" s="79">
        <v>0.25555555555556</v>
      </c>
      <c r="J76" s="79">
        <v>0.29666666666667</v>
      </c>
      <c r="K76" s="79">
        <v>0.30862844821821</v>
      </c>
      <c r="L76" s="79">
        <v>0.33501190694564</v>
      </c>
      <c r="M76" s="79">
        <v>0.89659554552403</v>
      </c>
      <c r="N76" s="79">
        <v>1.47307472843221</v>
      </c>
      <c r="O76" s="79">
        <v>1.38329065109391</v>
      </c>
      <c r="P76" s="79">
        <v>0.91246550277061</v>
      </c>
      <c r="Q76" s="79">
        <v>0.84724150711761</v>
      </c>
      <c r="R76" s="79">
        <v>1.04219354853348</v>
      </c>
      <c r="S76" s="79">
        <v>1.87789557657399</v>
      </c>
      <c r="T76" s="79">
        <v>2.0366303143212</v>
      </c>
      <c r="U76" s="79">
        <v>2.60826511894526</v>
      </c>
      <c r="V76" s="79">
        <v>3.32910979745868</v>
      </c>
      <c r="W76" s="79">
        <v>4.01096307442438</v>
      </c>
      <c r="X76" s="79">
        <v>3.88188946211903</v>
      </c>
      <c r="Y76" s="79">
        <v>4.21196812601509</v>
      </c>
      <c r="Z76" s="79">
        <v>4.32357826024648</v>
      </c>
      <c r="AA76" s="79">
        <v>4.30213157303907</v>
      </c>
      <c r="AB76" s="79">
        <v>4.67666386022738</v>
      </c>
      <c r="AC76" s="79">
        <v>4.96362095156204</v>
      </c>
      <c r="AD76" s="79">
        <v>4.82630589232827</v>
      </c>
      <c r="AE76" s="79">
        <v>4.50192731919364</v>
      </c>
      <c r="AF76" s="79">
        <v>4.25199168816279</v>
      </c>
      <c r="AG76" s="79">
        <v>4.85725681666188</v>
      </c>
      <c r="AH76" s="79">
        <v>5.19980023168051</v>
      </c>
      <c r="AI76" s="79">
        <v>4.6208759482182</v>
      </c>
      <c r="AJ76" s="79">
        <v>5.34447353587464</v>
      </c>
      <c r="AK76" s="79">
        <v>5.6179358436037</v>
      </c>
      <c r="AL76" s="79">
        <v>5.91150224992833</v>
      </c>
      <c r="AM76" s="79">
        <v>5.61973574806533</v>
      </c>
      <c r="AN76" s="79">
        <v>4.2861548366294</v>
      </c>
      <c r="AO76" s="79">
        <v>3.85169059663704</v>
      </c>
      <c r="AP76" s="79">
        <v>3.58336527838507</v>
      </c>
      <c r="AQ76" s="79">
        <v>3.67874031646758</v>
      </c>
      <c r="AR76" s="79">
        <v>4.04966060413462</v>
      </c>
      <c r="AS76" s="79">
        <v>3.82074449944412</v>
      </c>
      <c r="AT76" s="79">
        <v>3.99386521660259</v>
      </c>
      <c r="AU76" s="79">
        <v>4.28332854152253</v>
      </c>
      <c r="AV76" s="79">
        <v>3.86795470486008</v>
      </c>
      <c r="AW76" s="79">
        <v>4.21734635157523</v>
      </c>
      <c r="AX76" s="80">
        <v>4.44120252953788</v>
      </c>
      <c r="AY76" s="15">
        <v>0.056</v>
      </c>
      <c r="AZ76" s="15">
        <v>0.001</v>
      </c>
    </row>
    <row r="77" ht="9.75" customHeight="1">
      <c r="A77" s="21" t="s">
        <v>223</v>
      </c>
      <c r="B77" s="79">
        <v>1.76888888888889</v>
      </c>
      <c r="C77" s="79">
        <v>1.99888888888889</v>
      </c>
      <c r="D77" s="79">
        <v>2.33222222222222</v>
      </c>
      <c r="E77" s="79">
        <v>2.61666666666667</v>
      </c>
      <c r="F77" s="79">
        <v>3.22444444444444</v>
      </c>
      <c r="G77" s="79">
        <v>3.48555555555556</v>
      </c>
      <c r="H77" s="79">
        <v>3.47555555555556</v>
      </c>
      <c r="I77" s="79">
        <v>3.22111111111111</v>
      </c>
      <c r="J77" s="79">
        <v>3.66888888888889</v>
      </c>
      <c r="K77" s="79">
        <v>4.05888888888889</v>
      </c>
      <c r="L77" s="79">
        <v>4.56</v>
      </c>
      <c r="M77" s="79">
        <v>4.65</v>
      </c>
      <c r="N77" s="79">
        <v>5.08</v>
      </c>
      <c r="O77" s="79">
        <v>5.22</v>
      </c>
      <c r="P77" s="79">
        <v>5.88</v>
      </c>
      <c r="Q77" s="79">
        <v>7.18</v>
      </c>
      <c r="R77" s="79">
        <v>7.83</v>
      </c>
      <c r="S77" s="79">
        <v>8.54</v>
      </c>
      <c r="T77" s="79">
        <v>8.42</v>
      </c>
      <c r="U77" s="79">
        <v>8.64</v>
      </c>
      <c r="V77" s="79">
        <v>8.82</v>
      </c>
      <c r="W77" s="79">
        <v>9.46</v>
      </c>
      <c r="X77" s="79">
        <v>10.13</v>
      </c>
      <c r="Y77" s="79">
        <v>10.74</v>
      </c>
      <c r="Z77" s="79">
        <v>11.45</v>
      </c>
      <c r="AA77" s="79">
        <v>12.23</v>
      </c>
      <c r="AB77" s="79">
        <v>13.21</v>
      </c>
      <c r="AC77" s="79">
        <v>12.96</v>
      </c>
      <c r="AD77" s="79">
        <v>14.92</v>
      </c>
      <c r="AE77" s="79">
        <v>15.21</v>
      </c>
      <c r="AF77" s="79">
        <v>15.6</v>
      </c>
      <c r="AG77" s="79">
        <v>16.95</v>
      </c>
      <c r="AH77" s="79">
        <v>16.9</v>
      </c>
      <c r="AI77" s="79">
        <v>17.8</v>
      </c>
      <c r="AJ77" s="79">
        <v>20.3</v>
      </c>
      <c r="AK77" s="79">
        <v>21.5</v>
      </c>
      <c r="AL77" s="79">
        <v>22.7</v>
      </c>
      <c r="AM77" s="79">
        <v>24.61</v>
      </c>
      <c r="AN77" s="79">
        <v>30.44</v>
      </c>
      <c r="AO77" s="79">
        <v>34.46</v>
      </c>
      <c r="AP77" s="79">
        <v>35.5</v>
      </c>
      <c r="AQ77" s="79">
        <v>36.12</v>
      </c>
      <c r="AR77" s="79">
        <v>36.8</v>
      </c>
      <c r="AS77" s="79">
        <v>37.5</v>
      </c>
      <c r="AT77" s="79">
        <v>38.41</v>
      </c>
      <c r="AU77" s="79">
        <v>39.63</v>
      </c>
      <c r="AV77" s="79">
        <v>39.15444</v>
      </c>
      <c r="AW77" s="79">
        <v>41.225</v>
      </c>
      <c r="AX77" s="80">
        <v>38.5502472262421</v>
      </c>
      <c r="AY77" s="81" t="s">
        <v>201</v>
      </c>
      <c r="AZ77" s="15">
        <v>0.011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0.00552178575</v>
      </c>
      <c r="AF78" s="79">
        <v>0.0053235678</v>
      </c>
      <c r="AG78" s="79">
        <v>0.0090047583</v>
      </c>
      <c r="AH78" s="79">
        <v>0.00546515205</v>
      </c>
      <c r="AI78" s="79">
        <v>0.00931624365</v>
      </c>
      <c r="AJ78" s="79">
        <v>0.00716416305</v>
      </c>
      <c r="AK78" s="79">
        <v>0.0106471356</v>
      </c>
      <c r="AL78" s="79">
        <v>0.15718683435</v>
      </c>
      <c r="AM78" s="79">
        <v>1.5933891495</v>
      </c>
      <c r="AN78" s="79">
        <v>2.4755156607</v>
      </c>
      <c r="AO78" s="79">
        <v>2.3883563964</v>
      </c>
      <c r="AP78" s="79">
        <v>3.16930680255</v>
      </c>
      <c r="AQ78" s="79">
        <v>2.9848791585</v>
      </c>
      <c r="AR78" s="79">
        <v>3.58261954515</v>
      </c>
      <c r="AS78" s="79">
        <v>3.7375410315</v>
      </c>
      <c r="AT78" s="79">
        <v>3.7856796765</v>
      </c>
      <c r="AU78" s="79">
        <v>3.53912486355</v>
      </c>
      <c r="AV78" s="79">
        <v>3.86697735285</v>
      </c>
      <c r="AW78" s="79">
        <v>3.68937406965</v>
      </c>
      <c r="AX78" s="80">
        <v>3.3767843625</v>
      </c>
      <c r="AY78" s="81" t="s">
        <v>482</v>
      </c>
      <c r="AZ78" s="15">
        <v>0.001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1.1</v>
      </c>
      <c r="AD79" s="79">
        <v>1.5</v>
      </c>
      <c r="AE79" s="79">
        <v>1.5</v>
      </c>
      <c r="AF79" s="79">
        <v>1.5</v>
      </c>
      <c r="AG79" s="79">
        <v>1.5</v>
      </c>
      <c r="AH79" s="79">
        <v>1.5</v>
      </c>
      <c r="AI79" s="79">
        <v>1.5</v>
      </c>
      <c r="AJ79" s="79">
        <v>1.5</v>
      </c>
      <c r="AK79" s="79">
        <v>0.0014999999998</v>
      </c>
      <c r="AL79" s="79">
        <v>0.90670474384503</v>
      </c>
      <c r="AM79" s="79">
        <v>3.60702983084084</v>
      </c>
      <c r="AN79" s="79">
        <v>4.03527684615063</v>
      </c>
      <c r="AO79" s="79">
        <v>5.03381973265488</v>
      </c>
      <c r="AP79" s="79">
        <v>6.83671577765519</v>
      </c>
      <c r="AQ79" s="79">
        <v>7.05234021428096</v>
      </c>
      <c r="AR79" s="79">
        <v>8.62080988166172</v>
      </c>
      <c r="AS79" s="79">
        <v>8.23565349481929</v>
      </c>
      <c r="AT79" s="79">
        <v>8.06146685477986</v>
      </c>
      <c r="AU79" s="79">
        <v>8.40339768053299</v>
      </c>
      <c r="AV79" s="79">
        <v>8.77037528680454</v>
      </c>
      <c r="AW79" s="79">
        <v>9.4</v>
      </c>
      <c r="AX79" s="80">
        <v>10.53</v>
      </c>
      <c r="AY79" s="15">
        <v>0.123</v>
      </c>
      <c r="AZ79" s="15">
        <v>0.003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0.068</v>
      </c>
      <c r="X80" s="79">
        <v>2.104</v>
      </c>
      <c r="Y80" s="79">
        <v>2.718</v>
      </c>
      <c r="Z80" s="79">
        <v>2.63</v>
      </c>
      <c r="AA80" s="79">
        <v>3.023</v>
      </c>
      <c r="AB80" s="79">
        <v>3.502</v>
      </c>
      <c r="AC80" s="79">
        <v>4.581</v>
      </c>
      <c r="AD80" s="79">
        <v>5.723</v>
      </c>
      <c r="AE80" s="79">
        <v>7.618</v>
      </c>
      <c r="AF80" s="79">
        <v>9.213</v>
      </c>
      <c r="AG80" s="79">
        <v>12.172</v>
      </c>
      <c r="AH80" s="79">
        <v>14.792</v>
      </c>
      <c r="AI80" s="79">
        <v>13.838</v>
      </c>
      <c r="AJ80" s="79">
        <v>16.849</v>
      </c>
      <c r="AK80" s="79">
        <v>18.924</v>
      </c>
      <c r="AL80" s="79">
        <v>20.787</v>
      </c>
      <c r="AM80" s="79">
        <v>23.099</v>
      </c>
      <c r="AN80" s="79">
        <v>24.194</v>
      </c>
      <c r="AO80" s="79">
        <v>28.351</v>
      </c>
      <c r="AP80" s="79">
        <v>30.355</v>
      </c>
      <c r="AQ80" s="79">
        <v>32.004</v>
      </c>
      <c r="AR80" s="79">
        <v>34.663</v>
      </c>
      <c r="AS80" s="79">
        <v>35.671</v>
      </c>
      <c r="AT80" s="79">
        <v>33.908</v>
      </c>
      <c r="AU80" s="79">
        <v>43.008</v>
      </c>
      <c r="AV80" s="79">
        <v>46.284</v>
      </c>
      <c r="AW80" s="79">
        <v>50.185</v>
      </c>
      <c r="AX80" s="80">
        <v>52.5244021047161</v>
      </c>
      <c r="AY80" s="15">
        <v>0.049</v>
      </c>
      <c r="AZ80" s="15">
        <v>0.016</v>
      </c>
    </row>
    <row r="81" ht="9.75" customHeight="1">
      <c r="A81" s="21" t="s">
        <v>227</v>
      </c>
      <c r="B81" s="79">
        <v>0.22888888888889</v>
      </c>
      <c r="C81" s="79">
        <v>0.25666666666667</v>
      </c>
      <c r="D81" s="79">
        <v>0.33222222222222</v>
      </c>
      <c r="E81" s="79">
        <v>0.46777777777778</v>
      </c>
      <c r="F81" s="79">
        <v>0.58777777777778</v>
      </c>
      <c r="G81" s="79">
        <v>0.557841945</v>
      </c>
      <c r="H81" s="79">
        <v>1.12134726</v>
      </c>
      <c r="I81" s="79">
        <v>1.305406785</v>
      </c>
      <c r="J81" s="79">
        <v>1.50645642</v>
      </c>
      <c r="K81" s="79">
        <v>1.5857436</v>
      </c>
      <c r="L81" s="79">
        <v>1.57441686</v>
      </c>
      <c r="M81" s="79">
        <v>1.79876828888889</v>
      </c>
      <c r="N81" s="79">
        <v>1.89840323333333</v>
      </c>
      <c r="O81" s="79">
        <v>1.86999058888889</v>
      </c>
      <c r="P81" s="79">
        <v>1.80515636666667</v>
      </c>
      <c r="Q81" s="79">
        <v>1.86732094444444</v>
      </c>
      <c r="R81" s="79">
        <v>1.59120343333333</v>
      </c>
      <c r="S81" s="79">
        <v>1.35207956666667</v>
      </c>
      <c r="T81" s="79">
        <v>1.26207441111111</v>
      </c>
      <c r="U81" s="79">
        <v>1.269988</v>
      </c>
      <c r="V81" s="79">
        <v>1.13850801111111</v>
      </c>
      <c r="W81" s="79">
        <v>1.03734755555556</v>
      </c>
      <c r="X81" s="79">
        <v>1.04926561111111</v>
      </c>
      <c r="Y81" s="79">
        <v>1.19676346666667</v>
      </c>
      <c r="Z81" s="79">
        <v>1.2056305</v>
      </c>
      <c r="AA81" s="79">
        <v>1.9350155</v>
      </c>
      <c r="AB81" s="79">
        <v>2.81018215555556</v>
      </c>
      <c r="AC81" s="79">
        <v>2.78675888588889</v>
      </c>
      <c r="AD81" s="79">
        <v>2.91649121111111</v>
      </c>
      <c r="AE81" s="79">
        <v>3.54201178711111</v>
      </c>
      <c r="AF81" s="79">
        <v>3.95846392566667</v>
      </c>
      <c r="AG81" s="79">
        <v>4.03917204444444</v>
      </c>
      <c r="AH81" s="79">
        <v>4.73900026666667</v>
      </c>
      <c r="AI81" s="79">
        <v>5.61521571111111</v>
      </c>
      <c r="AJ81" s="79">
        <v>5.71456462222222</v>
      </c>
      <c r="AK81" s="79">
        <v>6.16449505555556</v>
      </c>
      <c r="AL81" s="79">
        <v>6.6399778</v>
      </c>
      <c r="AM81" s="79">
        <v>7.42637877777778</v>
      </c>
      <c r="AN81" s="79">
        <v>7.66502592222222</v>
      </c>
      <c r="AO81" s="79">
        <v>9.32440063333333</v>
      </c>
      <c r="AP81" s="79">
        <v>9.40058084444444</v>
      </c>
      <c r="AQ81" s="79">
        <v>10.0835817256666</v>
      </c>
      <c r="AR81" s="79">
        <v>10.6985047666666</v>
      </c>
      <c r="AS81" s="79">
        <v>11.6285898222222</v>
      </c>
      <c r="AT81" s="79">
        <v>11.3560505881111</v>
      </c>
      <c r="AU81" s="79">
        <v>14.1005852333333</v>
      </c>
      <c r="AV81" s="79">
        <v>15.5217895222222</v>
      </c>
      <c r="AW81" s="79">
        <v>16.2917512108888</v>
      </c>
      <c r="AX81" s="80">
        <v>16.339734256</v>
      </c>
      <c r="AY81" s="15">
        <v>0.006</v>
      </c>
      <c r="AZ81" s="15">
        <v>0.005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0.26333333333333</v>
      </c>
      <c r="S82" s="79">
        <v>1.34222222222222</v>
      </c>
      <c r="T82" s="79">
        <v>1.58</v>
      </c>
      <c r="U82" s="79">
        <v>2.35888888888889</v>
      </c>
      <c r="V82" s="79">
        <v>3.10111111111111</v>
      </c>
      <c r="W82" s="79">
        <v>3.6174775875</v>
      </c>
      <c r="X82" s="79">
        <v>5.05413297225</v>
      </c>
      <c r="Y82" s="79">
        <v>6.2702000955</v>
      </c>
      <c r="Z82" s="79">
        <v>5.98434149475</v>
      </c>
      <c r="AA82" s="79">
        <v>6.52179530775</v>
      </c>
      <c r="AB82" s="79">
        <v>8.0824784955</v>
      </c>
      <c r="AC82" s="79">
        <v>8.6228206272</v>
      </c>
      <c r="AD82" s="79">
        <v>9.70517558475</v>
      </c>
      <c r="AE82" s="79">
        <v>10.7284049595</v>
      </c>
      <c r="AF82" s="79">
        <v>11.35887962475</v>
      </c>
      <c r="AG82" s="79">
        <v>13.1311463157</v>
      </c>
      <c r="AH82" s="79">
        <v>16.164956991</v>
      </c>
      <c r="AI82" s="79">
        <v>17.570605425</v>
      </c>
      <c r="AJ82" s="79">
        <v>19.23464511525</v>
      </c>
      <c r="AK82" s="79">
        <v>21.9508823178</v>
      </c>
      <c r="AL82" s="79">
        <v>24.764217999</v>
      </c>
      <c r="AM82" s="79">
        <v>26.90369760075</v>
      </c>
      <c r="AN82" s="79">
        <v>28.55740164075</v>
      </c>
      <c r="AO82" s="79">
        <v>29.8896811164</v>
      </c>
      <c r="AP82" s="79">
        <v>32.54696263725</v>
      </c>
      <c r="AQ82" s="79">
        <v>33.3014651055</v>
      </c>
      <c r="AR82" s="79">
        <v>35.35825950525</v>
      </c>
      <c r="AS82" s="79">
        <v>37.3724653626</v>
      </c>
      <c r="AT82" s="79">
        <v>39.2134570485</v>
      </c>
      <c r="AU82" s="79">
        <v>45.104777691</v>
      </c>
      <c r="AV82" s="79">
        <v>46.60344697725</v>
      </c>
      <c r="AW82" s="79">
        <v>51.2394533424</v>
      </c>
      <c r="AX82" s="80">
        <v>52.24671201375</v>
      </c>
      <c r="AY82" s="15">
        <v>0.022</v>
      </c>
      <c r="AZ82" s="15">
        <v>0.016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0.01</v>
      </c>
      <c r="S83" s="79">
        <v>0.01888888888889</v>
      </c>
      <c r="T83" s="79">
        <v>0.06555555555556</v>
      </c>
      <c r="U83" s="79">
        <v>0.05666666666667</v>
      </c>
      <c r="V83" s="79">
        <v>0.03555555555556</v>
      </c>
      <c r="W83" s="79">
        <v>0.03666666666667</v>
      </c>
      <c r="X83" s="79">
        <v>0.03666666666667</v>
      </c>
      <c r="Y83" s="79">
        <v>0.02777777777778</v>
      </c>
      <c r="Z83" s="79">
        <v>0.03333333333333</v>
      </c>
      <c r="AA83" s="79">
        <v>0.04</v>
      </c>
      <c r="AB83" s="79">
        <v>0.07222222222222</v>
      </c>
      <c r="AC83" s="79">
        <v>0.21</v>
      </c>
      <c r="AD83" s="79">
        <v>0.25</v>
      </c>
      <c r="AE83" s="79">
        <v>0.25</v>
      </c>
      <c r="AF83" s="79">
        <v>0.14555555555556</v>
      </c>
      <c r="AG83" s="79">
        <v>0.28666666666667</v>
      </c>
      <c r="AH83" s="79">
        <v>0.53111111111111</v>
      </c>
      <c r="AI83" s="79">
        <v>0.9</v>
      </c>
      <c r="AJ83" s="79">
        <v>1.3</v>
      </c>
      <c r="AK83" s="79">
        <v>1.6</v>
      </c>
      <c r="AL83" s="79">
        <v>2.0</v>
      </c>
      <c r="AM83" s="79">
        <v>2.4</v>
      </c>
      <c r="AN83" s="79">
        <v>2.37333333333333</v>
      </c>
      <c r="AO83" s="79">
        <v>4.16</v>
      </c>
      <c r="AP83" s="79">
        <v>6.44</v>
      </c>
      <c r="AQ83" s="79">
        <v>7.0</v>
      </c>
      <c r="AR83" s="79">
        <v>7.0797</v>
      </c>
      <c r="AS83" s="79">
        <v>7.499</v>
      </c>
      <c r="AT83" s="79">
        <v>8.0104</v>
      </c>
      <c r="AU83" s="79">
        <v>9.402</v>
      </c>
      <c r="AV83" s="79">
        <v>8.48</v>
      </c>
      <c r="AW83" s="79">
        <v>9.355</v>
      </c>
      <c r="AX83" s="80">
        <v>9.751</v>
      </c>
      <c r="AY83" s="15">
        <v>0.045</v>
      </c>
      <c r="AZ83" s="15">
        <v>0.003</v>
      </c>
    </row>
    <row r="84" ht="9.75" customHeight="1">
      <c r="A84" s="21" t="s">
        <v>130</v>
      </c>
      <c r="B84" s="79">
        <v>0.24186111111111</v>
      </c>
      <c r="C84" s="79">
        <v>0.31022222222222</v>
      </c>
      <c r="D84" s="79">
        <v>0.38630555555556</v>
      </c>
      <c r="E84" s="79">
        <v>0.44352777777778</v>
      </c>
      <c r="F84" s="79">
        <v>0.45211111111111</v>
      </c>
      <c r="G84" s="79">
        <v>0.54305555555556</v>
      </c>
      <c r="H84" s="79">
        <v>0.52894444444444</v>
      </c>
      <c r="I84" s="79">
        <v>0.47216666666667</v>
      </c>
      <c r="J84" s="79">
        <v>1.08763888888889</v>
      </c>
      <c r="K84" s="79">
        <v>1.81330555555556</v>
      </c>
      <c r="L84" s="79">
        <v>1.54222222222222</v>
      </c>
      <c r="M84" s="79">
        <v>1.55</v>
      </c>
      <c r="N84" s="79">
        <v>1.65777777777778</v>
      </c>
      <c r="O84" s="79">
        <v>1.23555555555556</v>
      </c>
      <c r="P84" s="79">
        <v>1.60888888888889</v>
      </c>
      <c r="Q84" s="79">
        <v>1.94444444444444</v>
      </c>
      <c r="R84" s="79">
        <v>2.18</v>
      </c>
      <c r="S84" s="79">
        <v>2.25444444444444</v>
      </c>
      <c r="T84" s="79">
        <v>2.52</v>
      </c>
      <c r="U84" s="79">
        <v>2.57222222222222</v>
      </c>
      <c r="V84" s="79">
        <v>2.89222222222222</v>
      </c>
      <c r="W84" s="79">
        <v>3.04222222222222</v>
      </c>
      <c r="X84" s="79">
        <v>3.07666666666667</v>
      </c>
      <c r="Y84" s="79">
        <v>2.79666666666667</v>
      </c>
      <c r="Z84" s="79">
        <v>2.58222222222222</v>
      </c>
      <c r="AA84" s="79">
        <v>2.49777777777778</v>
      </c>
      <c r="AB84" s="79">
        <v>2.39111111111111</v>
      </c>
      <c r="AC84" s="79">
        <v>2.48444444444444</v>
      </c>
      <c r="AD84" s="79">
        <v>2.86888888888889</v>
      </c>
      <c r="AE84" s="79">
        <v>3.09</v>
      </c>
      <c r="AF84" s="79">
        <v>3.38333333333333</v>
      </c>
      <c r="AG84" s="79">
        <v>3.4</v>
      </c>
      <c r="AH84" s="79">
        <v>3.37111111111111</v>
      </c>
      <c r="AI84" s="79">
        <v>3.64222222222222</v>
      </c>
      <c r="AJ84" s="79">
        <v>3.60444444444444</v>
      </c>
      <c r="AK84" s="79">
        <v>3.88777777777778</v>
      </c>
      <c r="AL84" s="79">
        <v>3.75333333333333</v>
      </c>
      <c r="AM84" s="79">
        <v>3.64555555555555</v>
      </c>
      <c r="AN84" s="79">
        <v>4.17111111111111</v>
      </c>
      <c r="AO84" s="79">
        <v>4.54899398</v>
      </c>
      <c r="AP84" s="79">
        <v>5.21045502</v>
      </c>
      <c r="AQ84" s="79">
        <v>5.48382646976922</v>
      </c>
      <c r="AR84" s="79">
        <v>5.95410318923241</v>
      </c>
      <c r="AS84" s="79">
        <v>5.6921108085</v>
      </c>
      <c r="AT84" s="79">
        <v>5.15262372</v>
      </c>
      <c r="AU84" s="79">
        <v>5.77215101848407</v>
      </c>
      <c r="AV84" s="79">
        <v>6.1878439280657</v>
      </c>
      <c r="AW84" s="79">
        <v>6.59639511598099</v>
      </c>
      <c r="AX84" s="80">
        <v>6.68876610093516</v>
      </c>
      <c r="AY84" s="15">
        <v>0.017</v>
      </c>
      <c r="AZ84" s="15">
        <v>0.002</v>
      </c>
    </row>
    <row r="85" ht="9.75" customHeight="1">
      <c r="A85" s="17" t="s">
        <v>131</v>
      </c>
      <c r="B85" s="82">
        <v>5.81431262539409</v>
      </c>
      <c r="C85" s="82">
        <v>6.46503162319671</v>
      </c>
      <c r="D85" s="82">
        <v>7.33063439858603</v>
      </c>
      <c r="E85" s="82">
        <v>7.98557612018725</v>
      </c>
      <c r="F85" s="82">
        <v>10.5209369446832</v>
      </c>
      <c r="G85" s="82">
        <v>14.6260597928686</v>
      </c>
      <c r="H85" s="82">
        <v>17.2960394115238</v>
      </c>
      <c r="I85" s="82">
        <v>20.0110558964932</v>
      </c>
      <c r="J85" s="82">
        <v>24.6262813937269</v>
      </c>
      <c r="K85" s="82">
        <v>30.524290219614</v>
      </c>
      <c r="L85" s="82">
        <v>35.6279196908015</v>
      </c>
      <c r="M85" s="82">
        <v>41.0169496995127</v>
      </c>
      <c r="N85" s="82">
        <v>50.5658212310882</v>
      </c>
      <c r="O85" s="82">
        <v>58.4254706447788</v>
      </c>
      <c r="P85" s="82">
        <v>66.4868767180089</v>
      </c>
      <c r="Q85" s="82">
        <v>71.9520451830036</v>
      </c>
      <c r="R85" s="82">
        <v>73.8541411062577</v>
      </c>
      <c r="S85" s="82">
        <v>76.6410148394286</v>
      </c>
      <c r="T85" s="82">
        <v>84.4975743155727</v>
      </c>
      <c r="U85" s="82">
        <v>99.4285859984713</v>
      </c>
      <c r="V85" s="82">
        <v>110.139419064899</v>
      </c>
      <c r="W85" s="82">
        <v>119.618789311394</v>
      </c>
      <c r="X85" s="82">
        <v>126.603080369928</v>
      </c>
      <c r="Y85" s="82">
        <v>135.63330817428</v>
      </c>
      <c r="Z85" s="82">
        <v>144.652083709663</v>
      </c>
      <c r="AA85" s="82">
        <v>154.402658560286</v>
      </c>
      <c r="AB85" s="82">
        <v>167.451211577435</v>
      </c>
      <c r="AC85" s="82">
        <v>176.869742938565</v>
      </c>
      <c r="AD85" s="82">
        <v>186.836537312593</v>
      </c>
      <c r="AE85" s="82">
        <v>203.172133718613</v>
      </c>
      <c r="AF85" s="82">
        <v>212.285974710072</v>
      </c>
      <c r="AG85" s="82">
        <v>233.100665892351</v>
      </c>
      <c r="AH85" s="82">
        <v>246.084611333279</v>
      </c>
      <c r="AI85" s="82">
        <v>253.735439187775</v>
      </c>
      <c r="AJ85" s="82">
        <v>269.752394922389</v>
      </c>
      <c r="AK85" s="82">
        <v>290.199783817644</v>
      </c>
      <c r="AL85" s="82">
        <v>307.733952047631</v>
      </c>
      <c r="AM85" s="82">
        <v>324.129969921138</v>
      </c>
      <c r="AN85" s="82">
        <v>350.321337835257</v>
      </c>
      <c r="AO85" s="82">
        <v>365.744016738229</v>
      </c>
      <c r="AP85" s="82">
        <v>397.324511549207</v>
      </c>
      <c r="AQ85" s="82">
        <v>424.22592645643</v>
      </c>
      <c r="AR85" s="82">
        <v>457.625086695997</v>
      </c>
      <c r="AS85" s="82">
        <v>480.27726043113</v>
      </c>
      <c r="AT85" s="82">
        <v>497.880657027516</v>
      </c>
      <c r="AU85" s="82">
        <v>562.198567044721</v>
      </c>
      <c r="AV85" s="82">
        <v>593.505507895284</v>
      </c>
      <c r="AW85" s="82">
        <v>627.126653807111</v>
      </c>
      <c r="AX85" s="82">
        <v>639.161879642458</v>
      </c>
      <c r="AY85" s="19">
        <v>0.022</v>
      </c>
      <c r="AZ85" s="19">
        <v>0.19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214" t="s">
        <v>132</v>
      </c>
      <c r="B87" s="215">
        <v>644.479265073768</v>
      </c>
      <c r="C87" s="215">
        <v>701.355692377513</v>
      </c>
      <c r="D87" s="215">
        <v>752.177668654783</v>
      </c>
      <c r="E87" s="215">
        <v>818.936735125307</v>
      </c>
      <c r="F87" s="215">
        <v>899.829936668954</v>
      </c>
      <c r="G87" s="215">
        <v>979.486189895279</v>
      </c>
      <c r="H87" s="215">
        <v>1046.12223094163</v>
      </c>
      <c r="I87" s="215">
        <v>1102.47159258043</v>
      </c>
      <c r="J87" s="215">
        <v>1156.44036547901</v>
      </c>
      <c r="K87" s="215">
        <v>1179.96195461884</v>
      </c>
      <c r="L87" s="215">
        <v>1176.98419171127</v>
      </c>
      <c r="M87" s="215">
        <v>1247.14661094066</v>
      </c>
      <c r="N87" s="215">
        <v>1285.22952998711</v>
      </c>
      <c r="O87" s="215">
        <v>1337.11597036964</v>
      </c>
      <c r="P87" s="215">
        <v>1418.14893195087</v>
      </c>
      <c r="Q87" s="215">
        <v>1433.93188326333</v>
      </c>
      <c r="R87" s="215">
        <v>1449.9672165747</v>
      </c>
      <c r="S87" s="215">
        <v>1453.21992552188</v>
      </c>
      <c r="T87" s="215">
        <v>1467.31087020834</v>
      </c>
      <c r="U87" s="215">
        <v>1588.2094826001</v>
      </c>
      <c r="V87" s="215">
        <v>1643.58459190673</v>
      </c>
      <c r="W87" s="215">
        <v>1658.72416939949</v>
      </c>
      <c r="X87" s="215">
        <v>1742.9276250544399</v>
      </c>
      <c r="Y87" s="215">
        <v>1824.45843008075</v>
      </c>
      <c r="Z87" s="215">
        <v>1906.67340436973</v>
      </c>
      <c r="AA87" s="215">
        <v>1960.14711498758</v>
      </c>
      <c r="AB87" s="215">
        <v>2006.39480746308</v>
      </c>
      <c r="AC87" s="215">
        <v>2020.00464967232</v>
      </c>
      <c r="AD87" s="215">
        <v>2044.79497644715</v>
      </c>
      <c r="AE87" s="215">
        <v>2061.54940912245</v>
      </c>
      <c r="AF87" s="215">
        <v>2132.87171535066</v>
      </c>
      <c r="AG87" s="215">
        <v>2234.61280518474</v>
      </c>
      <c r="AH87" s="215">
        <v>2227.36227932929</v>
      </c>
      <c r="AI87" s="215">
        <v>2263.40638525737</v>
      </c>
      <c r="AJ87" s="215">
        <v>2319.22645272358</v>
      </c>
      <c r="AK87" s="215">
        <v>2412.53162983741</v>
      </c>
      <c r="AL87" s="215">
        <v>2454.7511670584</v>
      </c>
      <c r="AM87" s="215">
        <v>2524.94031150869</v>
      </c>
      <c r="AN87" s="215">
        <v>2596.56970986312</v>
      </c>
      <c r="AO87" s="215">
        <v>2686.67260160712</v>
      </c>
      <c r="AP87" s="215">
        <v>2764.2834505057</v>
      </c>
      <c r="AQ87" s="215">
        <v>2839.63425720953</v>
      </c>
      <c r="AR87" s="215">
        <v>2954.38441119946</v>
      </c>
      <c r="AS87" s="215">
        <v>3027.66815565034</v>
      </c>
      <c r="AT87" s="215">
        <v>2957.44033596722</v>
      </c>
      <c r="AU87" s="215">
        <v>3180.84613789458</v>
      </c>
      <c r="AV87" s="215">
        <v>3232.95591085311</v>
      </c>
      <c r="AW87" s="215">
        <v>3310.75949380456</v>
      </c>
      <c r="AX87" s="215">
        <v>3347.63430583797</v>
      </c>
      <c r="AY87" s="216">
        <v>0.014</v>
      </c>
      <c r="AZ87" s="216">
        <v>1.0</v>
      </c>
    </row>
    <row r="88" ht="9.75" customHeight="1">
      <c r="A88" s="21" t="s">
        <v>133</v>
      </c>
      <c r="B88" s="79">
        <v>490.253079672243</v>
      </c>
      <c r="C88" s="79">
        <v>530.288068839867</v>
      </c>
      <c r="D88" s="79">
        <v>563.314129295971</v>
      </c>
      <c r="E88" s="79">
        <v>614.954085202395</v>
      </c>
      <c r="F88" s="79">
        <v>678.295264770366</v>
      </c>
      <c r="G88" s="79">
        <v>735.716487997068</v>
      </c>
      <c r="H88" s="79">
        <v>780.735670476773</v>
      </c>
      <c r="I88" s="79">
        <v>821.63374831635</v>
      </c>
      <c r="J88" s="79">
        <v>847.152744149464</v>
      </c>
      <c r="K88" s="79">
        <v>850.116483518529</v>
      </c>
      <c r="L88" s="79">
        <v>815.421759071965</v>
      </c>
      <c r="M88" s="79">
        <v>846.849995779621</v>
      </c>
      <c r="N88" s="79">
        <v>850.252248720961</v>
      </c>
      <c r="O88" s="79">
        <v>871.653538390923</v>
      </c>
      <c r="P88" s="79">
        <v>912.837612133209</v>
      </c>
      <c r="Q88" s="79">
        <v>907.989319737152</v>
      </c>
      <c r="R88" s="79">
        <v>892.399941521493</v>
      </c>
      <c r="S88" s="79">
        <v>851.958726235281</v>
      </c>
      <c r="T88" s="79">
        <v>826.287756635788</v>
      </c>
      <c r="U88" s="79">
        <v>886.731459604783</v>
      </c>
      <c r="V88" s="79">
        <v>885.347135715502</v>
      </c>
      <c r="W88" s="79">
        <v>857.574083318398</v>
      </c>
      <c r="X88" s="79">
        <v>904.78979176211</v>
      </c>
      <c r="Y88" s="79">
        <v>934.051757420854</v>
      </c>
      <c r="Z88" s="79">
        <v>984.372289241097</v>
      </c>
      <c r="AA88" s="79">
        <v>999.656910399004</v>
      </c>
      <c r="AB88" s="79">
        <v>1033.87511795473</v>
      </c>
      <c r="AC88" s="79">
        <v>1059.24146310278</v>
      </c>
      <c r="AD88" s="79">
        <v>1098.94853968407</v>
      </c>
      <c r="AE88" s="79">
        <v>1125.99825200833</v>
      </c>
      <c r="AF88" s="79">
        <v>1186.79391618221</v>
      </c>
      <c r="AG88" s="79">
        <v>1250.19858076294</v>
      </c>
      <c r="AH88" s="79">
        <v>1262.58631944958</v>
      </c>
      <c r="AI88" s="79">
        <v>1266.3259560777</v>
      </c>
      <c r="AJ88" s="79">
        <v>1301.65899257251</v>
      </c>
      <c r="AK88" s="79">
        <v>1355.38402516813</v>
      </c>
      <c r="AL88" s="79">
        <v>1341.16613300613</v>
      </c>
      <c r="AM88" s="79">
        <v>1371.39292269719</v>
      </c>
      <c r="AN88" s="79">
        <v>1394.79331586632</v>
      </c>
      <c r="AO88" s="79">
        <v>1417.07493448216</v>
      </c>
      <c r="AP88" s="79">
        <v>1429.99473947067</v>
      </c>
      <c r="AQ88" s="79">
        <v>1430.89213282566</v>
      </c>
      <c r="AR88" s="79">
        <v>1478.53750862715</v>
      </c>
      <c r="AS88" s="79">
        <v>1501.16328643293</v>
      </c>
      <c r="AT88" s="79">
        <v>1459.91815219556</v>
      </c>
      <c r="AU88" s="79">
        <v>1551.84498326116</v>
      </c>
      <c r="AV88" s="79">
        <v>1539.932172885</v>
      </c>
      <c r="AW88" s="79">
        <v>1573.93626749886</v>
      </c>
      <c r="AX88" s="80">
        <v>1596.51261756632</v>
      </c>
      <c r="AY88" s="15">
        <v>0.018</v>
      </c>
      <c r="AZ88" s="15">
        <v>0.478</v>
      </c>
    </row>
    <row r="89" ht="9.75" customHeight="1">
      <c r="A89" s="21" t="s">
        <v>134</v>
      </c>
      <c r="B89" s="79">
        <v>154.226185401524</v>
      </c>
      <c r="C89" s="79">
        <v>171.067623537645</v>
      </c>
      <c r="D89" s="79">
        <v>188.863539358811</v>
      </c>
      <c r="E89" s="79">
        <v>203.982649922912</v>
      </c>
      <c r="F89" s="79">
        <v>221.534671898587</v>
      </c>
      <c r="G89" s="79">
        <v>243.76970189821</v>
      </c>
      <c r="H89" s="79">
        <v>265.386560464865</v>
      </c>
      <c r="I89" s="79">
        <v>280.837844264083</v>
      </c>
      <c r="J89" s="79">
        <v>309.287621329546</v>
      </c>
      <c r="K89" s="79">
        <v>329.845471100311</v>
      </c>
      <c r="L89" s="79">
        <v>361.562432639313</v>
      </c>
      <c r="M89" s="79">
        <v>400.296615161038</v>
      </c>
      <c r="N89" s="79">
        <v>434.977281266153</v>
      </c>
      <c r="O89" s="79">
        <v>465.462431978717</v>
      </c>
      <c r="P89" s="79">
        <v>505.31131981767</v>
      </c>
      <c r="Q89" s="79">
        <v>525.942563526185</v>
      </c>
      <c r="R89" s="79">
        <v>557.567275053214</v>
      </c>
      <c r="S89" s="79">
        <v>601.261199286606</v>
      </c>
      <c r="T89" s="79">
        <v>641.023113572556</v>
      </c>
      <c r="U89" s="79">
        <v>701.478022995317</v>
      </c>
      <c r="V89" s="79">
        <v>758.237456191236</v>
      </c>
      <c r="W89" s="79">
        <v>801.150086081097</v>
      </c>
      <c r="X89" s="79">
        <v>838.137833292331</v>
      </c>
      <c r="Y89" s="79">
        <v>890.406672659901</v>
      </c>
      <c r="Z89" s="79">
        <v>922.301115128635</v>
      </c>
      <c r="AA89" s="79">
        <v>960.490204588577</v>
      </c>
      <c r="AB89" s="79">
        <v>972.519689508352</v>
      </c>
      <c r="AC89" s="79">
        <v>960.76318656954</v>
      </c>
      <c r="AD89" s="79">
        <v>945.846436763079</v>
      </c>
      <c r="AE89" s="79">
        <v>935.551157114118</v>
      </c>
      <c r="AF89" s="79">
        <v>946.077799168445</v>
      </c>
      <c r="AG89" s="79">
        <v>984.414224421803</v>
      </c>
      <c r="AH89" s="79">
        <v>964.775959879716</v>
      </c>
      <c r="AI89" s="79">
        <v>997.080429179663</v>
      </c>
      <c r="AJ89" s="79">
        <v>1017.56746015106</v>
      </c>
      <c r="AK89" s="79">
        <v>1057.14760466927</v>
      </c>
      <c r="AL89" s="79">
        <v>1113.58503405227</v>
      </c>
      <c r="AM89" s="79">
        <v>1153.54738881149</v>
      </c>
      <c r="AN89" s="79">
        <v>1201.77639399679</v>
      </c>
      <c r="AO89" s="79">
        <v>1269.59766712496</v>
      </c>
      <c r="AP89" s="79">
        <v>1334.28871103502</v>
      </c>
      <c r="AQ89" s="79">
        <v>1408.74212438387</v>
      </c>
      <c r="AR89" s="79">
        <v>1475.8469025723</v>
      </c>
      <c r="AS89" s="79">
        <v>1526.50486921741</v>
      </c>
      <c r="AT89" s="79">
        <v>1497.52218377166</v>
      </c>
      <c r="AU89" s="79">
        <v>1629.00115463341</v>
      </c>
      <c r="AV89" s="79">
        <v>1693.0237379681</v>
      </c>
      <c r="AW89" s="79">
        <v>1736.82322630569</v>
      </c>
      <c r="AX89" s="80">
        <v>1751.12168827164</v>
      </c>
      <c r="AY89" s="15">
        <v>0.011</v>
      </c>
      <c r="AZ89" s="15">
        <v>0.522</v>
      </c>
    </row>
    <row r="90" ht="9.75" customHeight="1">
      <c r="A90" s="27" t="s">
        <v>137</v>
      </c>
      <c r="B90" s="79">
        <v>39.329897455495</v>
      </c>
      <c r="C90" s="79">
        <v>44.6856641508232</v>
      </c>
      <c r="D90" s="79">
        <v>52.7733748925193</v>
      </c>
      <c r="E90" s="79">
        <v>66.7170222285914</v>
      </c>
      <c r="F90" s="79">
        <v>86.691695009713</v>
      </c>
      <c r="G90" s="79">
        <v>107.981083930448</v>
      </c>
      <c r="H90" s="79">
        <v>131.946812012356</v>
      </c>
      <c r="I90" s="79">
        <v>157.612448871055</v>
      </c>
      <c r="J90" s="79">
        <v>179.720006337377</v>
      </c>
      <c r="K90" s="79">
        <v>203.228217604534</v>
      </c>
      <c r="L90" s="79">
        <v>215.473327601031</v>
      </c>
      <c r="M90" s="79">
        <v>235.639674660042</v>
      </c>
      <c r="N90" s="79">
        <v>246.209260055412</v>
      </c>
      <c r="O90" s="79">
        <v>256.124480653482</v>
      </c>
      <c r="P90" s="79">
        <v>269.99678013439</v>
      </c>
      <c r="Q90" s="79">
        <v>270.885963233654</v>
      </c>
      <c r="R90" s="79">
        <v>269.062616923027</v>
      </c>
      <c r="S90" s="79">
        <v>262.784383076972</v>
      </c>
      <c r="T90" s="79">
        <v>268.603449062131</v>
      </c>
      <c r="U90" s="79">
        <v>281.897992261392</v>
      </c>
      <c r="V90" s="79">
        <v>296.00808044404</v>
      </c>
      <c r="W90" s="79">
        <v>301.286659981628</v>
      </c>
      <c r="X90" s="79">
        <v>316.067078303484</v>
      </c>
      <c r="Y90" s="79">
        <v>311.31085973041</v>
      </c>
      <c r="Z90" s="79">
        <v>321.35562201505</v>
      </c>
      <c r="AA90" s="79">
        <v>325.79799602599</v>
      </c>
      <c r="AB90" s="79">
        <v>338.12225398056</v>
      </c>
      <c r="AC90" s="79">
        <v>332.193441069705</v>
      </c>
      <c r="AD90" s="79">
        <v>346.413533544559</v>
      </c>
      <c r="AE90" s="79">
        <v>347.33162827345</v>
      </c>
      <c r="AF90" s="79">
        <v>373.853161101746</v>
      </c>
      <c r="AG90" s="79">
        <v>411.585430795514</v>
      </c>
      <c r="AH90" s="79">
        <v>404.151484851042</v>
      </c>
      <c r="AI90" s="79">
        <v>417.111150067711</v>
      </c>
      <c r="AJ90" s="79">
        <v>431.723201189</v>
      </c>
      <c r="AK90" s="79">
        <v>442.990808967601</v>
      </c>
      <c r="AL90" s="79">
        <v>454.378867298893</v>
      </c>
      <c r="AM90" s="79">
        <v>454.533366778805</v>
      </c>
      <c r="AN90" s="79">
        <v>476.690479659724</v>
      </c>
      <c r="AO90" s="79">
        <v>489.693304698692</v>
      </c>
      <c r="AP90" s="79">
        <v>497.113048348598</v>
      </c>
      <c r="AQ90" s="79">
        <v>490.128526809344</v>
      </c>
      <c r="AR90" s="79">
        <v>486.298278094487</v>
      </c>
      <c r="AS90" s="79">
        <v>496.283011445121</v>
      </c>
      <c r="AT90" s="79">
        <v>465.419570443417</v>
      </c>
      <c r="AU90" s="79">
        <v>502.178987605259</v>
      </c>
      <c r="AV90" s="79">
        <v>451.01753727884</v>
      </c>
      <c r="AW90" s="79">
        <v>444.118180810956</v>
      </c>
      <c r="AX90" s="80">
        <v>438.097501487369</v>
      </c>
      <c r="AY90" s="81" t="s">
        <v>155</v>
      </c>
      <c r="AZ90" s="15">
        <v>0.131</v>
      </c>
    </row>
    <row r="91" ht="9.75" customHeight="1">
      <c r="A91" s="32" t="s">
        <v>138</v>
      </c>
      <c r="B91" s="88">
        <v>116.247088157462</v>
      </c>
      <c r="C91" s="88">
        <v>129.681316244601</v>
      </c>
      <c r="D91" s="88">
        <v>142.774918810543</v>
      </c>
      <c r="E91" s="88">
        <v>154.1610819153</v>
      </c>
      <c r="F91" s="88">
        <v>164.749577687788</v>
      </c>
      <c r="G91" s="88">
        <v>181.03061600813</v>
      </c>
      <c r="H91" s="88">
        <v>197.8808008457</v>
      </c>
      <c r="I91" s="88">
        <v>208.128671096994</v>
      </c>
      <c r="J91" s="88">
        <v>226.344591865504</v>
      </c>
      <c r="K91" s="88">
        <v>240.007340858177</v>
      </c>
      <c r="L91" s="88">
        <v>261.867739282655</v>
      </c>
      <c r="M91" s="88">
        <v>288.169204867309</v>
      </c>
      <c r="N91" s="88">
        <v>308.777049895059</v>
      </c>
      <c r="O91" s="88">
        <v>329.270634470042</v>
      </c>
      <c r="P91" s="88">
        <v>349.536775967545</v>
      </c>
      <c r="Q91" s="88">
        <v>360.253545315008</v>
      </c>
      <c r="R91" s="88">
        <v>381.488744914428</v>
      </c>
      <c r="S91" s="88">
        <v>411.814119106204</v>
      </c>
      <c r="T91" s="88">
        <v>441.56819103414</v>
      </c>
      <c r="U91" s="88">
        <v>481.816978824833</v>
      </c>
      <c r="V91" s="88">
        <v>527.945926050631</v>
      </c>
      <c r="W91" s="88">
        <v>544.467607988934</v>
      </c>
      <c r="X91" s="88">
        <v>571.079702073138</v>
      </c>
      <c r="Y91" s="88">
        <v>602.218019600985</v>
      </c>
      <c r="Z91" s="88">
        <v>614.984748163634</v>
      </c>
      <c r="AA91" s="88">
        <v>643.23555041611</v>
      </c>
      <c r="AB91" s="88">
        <v>645.862543752881</v>
      </c>
      <c r="AC91" s="88">
        <v>609.511364524237</v>
      </c>
      <c r="AD91" s="88">
        <v>590.866211251748</v>
      </c>
      <c r="AE91" s="88">
        <v>550.106223655049</v>
      </c>
      <c r="AF91" s="88">
        <v>530.750224008932</v>
      </c>
      <c r="AG91" s="88">
        <v>533.166408849348</v>
      </c>
      <c r="AH91" s="88">
        <v>502.148774615826</v>
      </c>
      <c r="AI91" s="88">
        <v>510.711950009189</v>
      </c>
      <c r="AJ91" s="88">
        <v>518.317998214362</v>
      </c>
      <c r="AK91" s="88">
        <v>526.765526505614</v>
      </c>
      <c r="AL91" s="88">
        <v>539.041024992133</v>
      </c>
      <c r="AM91" s="88">
        <v>544.103036752228</v>
      </c>
      <c r="AN91" s="88">
        <v>551.732800559007</v>
      </c>
      <c r="AO91" s="88">
        <v>560.823962214079</v>
      </c>
      <c r="AP91" s="88">
        <v>569.75870863751</v>
      </c>
      <c r="AQ91" s="88">
        <v>592.262999595072</v>
      </c>
      <c r="AR91" s="88">
        <v>601.736536522284</v>
      </c>
      <c r="AS91" s="88">
        <v>595.000071497675</v>
      </c>
      <c r="AT91" s="88">
        <v>542.637871806107</v>
      </c>
      <c r="AU91" s="88">
        <v>581.517814780823</v>
      </c>
      <c r="AV91" s="88">
        <v>598.900858977236</v>
      </c>
      <c r="AW91" s="88">
        <v>588.389066795774</v>
      </c>
      <c r="AX91" s="82">
        <v>575.492666430033</v>
      </c>
      <c r="AY91" s="128" t="s">
        <v>228</v>
      </c>
      <c r="AZ91" s="89">
        <v>0.171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217"/>
      <c r="AU92" s="20"/>
      <c r="AV92" s="20"/>
      <c r="AZ92" s="113"/>
    </row>
    <row r="93" ht="9.75" customHeight="1">
      <c r="A93" s="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217"/>
      <c r="AU93" s="20"/>
      <c r="AV93" s="20"/>
      <c r="AZ93" s="113"/>
    </row>
    <row r="94" ht="9.75" customHeight="1"/>
    <row r="95" ht="9.75" customHeight="1">
      <c r="A95" s="218"/>
    </row>
    <row r="96" ht="9.75" customHeight="1"/>
    <row r="97" ht="9.75" customHeight="1">
      <c r="A97" s="2"/>
    </row>
    <row r="98" ht="9.75" customHeight="1"/>
    <row r="99" ht="9.75" customHeight="1"/>
    <row r="100" ht="9.75" customHeight="1"/>
    <row r="101" ht="9.75" customHeight="1">
      <c r="A101" s="78"/>
    </row>
    <row r="102" ht="9.75" customHeight="1">
      <c r="A102" s="78"/>
    </row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83"/>
    <col customWidth="1" min="2" max="43" width="8.5"/>
    <col customWidth="1" min="44" max="44" width="9.17"/>
    <col customWidth="1" min="45" max="51" width="9.33"/>
    <col customWidth="1" min="52" max="52" width="9.5"/>
  </cols>
  <sheetData>
    <row r="1" ht="12.75" customHeight="1">
      <c r="A1" s="181" t="s">
        <v>467</v>
      </c>
      <c r="B1" s="181">
        <v>1965.0</v>
      </c>
      <c r="C1" s="181">
        <v>1966.0</v>
      </c>
      <c r="D1" s="181">
        <v>1967.0</v>
      </c>
      <c r="E1" s="181">
        <v>1968.0</v>
      </c>
      <c r="F1" s="181">
        <v>1969.0</v>
      </c>
      <c r="G1" s="181">
        <v>1970.0</v>
      </c>
      <c r="H1" s="181">
        <v>1971.0</v>
      </c>
      <c r="I1" s="181">
        <v>1972.0</v>
      </c>
      <c r="J1" s="181">
        <v>1973.0</v>
      </c>
      <c r="K1" s="181">
        <v>1974.0</v>
      </c>
      <c r="L1" s="181">
        <v>1975.0</v>
      </c>
      <c r="M1" s="181">
        <v>1976.0</v>
      </c>
      <c r="N1" s="181">
        <v>1977.0</v>
      </c>
      <c r="O1" s="181">
        <v>1978.0</v>
      </c>
      <c r="P1" s="181">
        <v>1979.0</v>
      </c>
      <c r="Q1" s="181">
        <v>1980.0</v>
      </c>
      <c r="R1" s="181">
        <v>1981.0</v>
      </c>
      <c r="S1" s="181">
        <v>1982.0</v>
      </c>
      <c r="T1" s="181">
        <v>1983.0</v>
      </c>
      <c r="U1" s="181">
        <v>1984.0</v>
      </c>
      <c r="V1" s="181">
        <v>1985.0</v>
      </c>
      <c r="W1" s="181">
        <v>1986.0</v>
      </c>
      <c r="X1" s="181">
        <v>1987.0</v>
      </c>
      <c r="Y1" s="181">
        <v>1988.0</v>
      </c>
      <c r="Z1" s="181">
        <v>1989.0</v>
      </c>
      <c r="AA1" s="181">
        <v>1990.0</v>
      </c>
      <c r="AB1" s="181">
        <v>1991.0</v>
      </c>
      <c r="AC1" s="181">
        <v>1992.0</v>
      </c>
      <c r="AD1" s="181">
        <v>1993.0</v>
      </c>
      <c r="AE1" s="181">
        <v>1994.0</v>
      </c>
      <c r="AF1" s="181">
        <v>1995.0</v>
      </c>
      <c r="AG1" s="181">
        <v>1996.0</v>
      </c>
      <c r="AH1" s="181">
        <v>1997.0</v>
      </c>
      <c r="AI1" s="181">
        <v>1998.0</v>
      </c>
      <c r="AJ1" s="181">
        <v>1999.0</v>
      </c>
      <c r="AK1" s="181">
        <v>2000.0</v>
      </c>
      <c r="AL1" s="181">
        <v>2001.0</v>
      </c>
      <c r="AM1" s="181">
        <v>2002.0</v>
      </c>
      <c r="AN1" s="181">
        <v>2003.0</v>
      </c>
      <c r="AO1" s="181">
        <v>2004.0</v>
      </c>
      <c r="AP1" s="181">
        <v>2005.0</v>
      </c>
      <c r="AQ1" s="181">
        <v>2006.0</v>
      </c>
      <c r="AR1" s="181">
        <v>2007.0</v>
      </c>
      <c r="AS1" s="181">
        <v>2008.0</v>
      </c>
      <c r="AT1" s="181">
        <v>2009.0</v>
      </c>
      <c r="AU1" s="181">
        <v>2010.0</v>
      </c>
      <c r="AV1" s="181">
        <v>2011.0</v>
      </c>
      <c r="AW1" s="181">
        <v>2012.0</v>
      </c>
      <c r="AX1" s="182">
        <v>2013.0</v>
      </c>
      <c r="AY1" s="27" t="s">
        <v>142</v>
      </c>
      <c r="AZ1" s="27" t="s">
        <v>143</v>
      </c>
    </row>
    <row r="2" ht="12.75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2"/>
      <c r="AX2" s="181"/>
      <c r="AY2" s="181"/>
      <c r="AZ2" s="181"/>
    </row>
    <row r="3" ht="12.75" customHeight="1">
      <c r="A3" s="181" t="s">
        <v>68</v>
      </c>
      <c r="B3" s="183">
        <v>41.8622356164383</v>
      </c>
      <c r="C3" s="183">
        <v>45.0750767123287</v>
      </c>
      <c r="D3" s="183">
        <v>47.6393424657534</v>
      </c>
      <c r="E3" s="183">
        <v>50.9072732240437</v>
      </c>
      <c r="F3" s="183">
        <v>54.948602739726</v>
      </c>
      <c r="G3" s="183">
        <v>57.9161260273972</v>
      </c>
      <c r="H3" s="183">
        <v>59.7080931506849</v>
      </c>
      <c r="I3" s="183">
        <v>60.3864808743169</v>
      </c>
      <c r="J3" s="183">
        <v>60.4092136986301</v>
      </c>
      <c r="K3" s="183">
        <v>58.1455698630137</v>
      </c>
      <c r="L3" s="183">
        <v>53.5276520547945</v>
      </c>
      <c r="M3" s="183">
        <v>54.4986229508196</v>
      </c>
      <c r="N3" s="183">
        <v>53.4810438356164</v>
      </c>
      <c r="O3" s="183">
        <v>53.7739123287671</v>
      </c>
      <c r="P3" s="183">
        <v>55.4541397260273</v>
      </c>
      <c r="Q3" s="183">
        <v>54.309543715847</v>
      </c>
      <c r="R3" s="183">
        <v>53.1612547945205</v>
      </c>
      <c r="S3" s="183">
        <v>49.3179589041095</v>
      </c>
      <c r="T3" s="183">
        <v>46.1230520547945</v>
      </c>
      <c r="U3" s="183">
        <v>49.0451475409836</v>
      </c>
      <c r="V3" s="183">
        <v>47.3450493150684</v>
      </c>
      <c r="W3" s="183">
        <v>44.441906849315</v>
      </c>
      <c r="X3" s="183">
        <v>47.152901369863</v>
      </c>
      <c r="Y3" s="183">
        <v>49.2611693989071</v>
      </c>
      <c r="Z3" s="183">
        <v>52.3808219178082</v>
      </c>
      <c r="AA3" s="183">
        <v>52.531506849315</v>
      </c>
      <c r="AB3" s="183">
        <v>53.5945205479452</v>
      </c>
      <c r="AC3" s="183">
        <v>55.2677595628415</v>
      </c>
      <c r="AD3" s="183">
        <v>56.958904109589</v>
      </c>
      <c r="AE3" s="183">
        <v>58.2109589041095</v>
      </c>
      <c r="AF3" s="183">
        <v>60.8410958904109</v>
      </c>
      <c r="AG3" s="183">
        <v>61.775956284153</v>
      </c>
      <c r="AH3" s="183">
        <v>62.2931506849315</v>
      </c>
      <c r="AI3" s="183">
        <v>60.9479452054794</v>
      </c>
      <c r="AJ3" s="183">
        <v>61.3835616438356</v>
      </c>
      <c r="AK3" s="183">
        <v>63.7513661202185</v>
      </c>
      <c r="AL3" s="183">
        <v>60.9287671232876</v>
      </c>
      <c r="AM3" s="183">
        <v>63.0877287671232</v>
      </c>
      <c r="AN3" s="183">
        <v>61.0315123287671</v>
      </c>
      <c r="AO3" s="183">
        <v>61.2091420765027</v>
      </c>
      <c r="AP3" s="183">
        <v>60.3135178082191</v>
      </c>
      <c r="AQ3" s="183">
        <v>59.449509589041</v>
      </c>
      <c r="AR3" s="183">
        <v>63.2980630136986</v>
      </c>
      <c r="AS3" s="183">
        <v>63.5983825136612</v>
      </c>
      <c r="AT3" s="183">
        <v>62.7673369863013</v>
      </c>
      <c r="AU3" s="183">
        <v>65.9912246575342</v>
      </c>
      <c r="AV3" s="183">
        <v>67.0614383561643</v>
      </c>
      <c r="AW3" s="183">
        <v>69.763519125683</v>
      </c>
      <c r="AX3" s="184">
        <v>71.3287397260274</v>
      </c>
      <c r="AY3" s="185">
        <v>0.024</v>
      </c>
      <c r="AZ3" s="185">
        <v>0.222</v>
      </c>
    </row>
    <row r="4" ht="12.75" customHeight="1">
      <c r="A4" s="181" t="s">
        <v>69</v>
      </c>
      <c r="B4" s="183">
        <v>2.20101187035245</v>
      </c>
      <c r="C4" s="183">
        <v>2.40967476184186</v>
      </c>
      <c r="D4" s="183">
        <v>2.55888861727065</v>
      </c>
      <c r="E4" s="183">
        <v>2.84168319195452</v>
      </c>
      <c r="F4" s="183">
        <v>3.18444728062813</v>
      </c>
      <c r="G4" s="183">
        <v>3.51802839978919</v>
      </c>
      <c r="H4" s="183">
        <v>3.75496452181014</v>
      </c>
      <c r="I4" s="183">
        <v>4.21202932337996</v>
      </c>
      <c r="J4" s="183">
        <v>4.49157355451772</v>
      </c>
      <c r="K4" s="183">
        <v>4.54027231280968</v>
      </c>
      <c r="L4" s="183">
        <v>4.68862614601699</v>
      </c>
      <c r="M4" s="183">
        <v>4.71730559606093</v>
      </c>
      <c r="N4" s="183">
        <v>4.96146819578521</v>
      </c>
      <c r="O4" s="183">
        <v>5.00887692074493</v>
      </c>
      <c r="P4" s="183">
        <v>5.08531139568</v>
      </c>
      <c r="Q4" s="183">
        <v>5.03957601313689</v>
      </c>
      <c r="R4" s="183">
        <v>4.90341669583452</v>
      </c>
      <c r="S4" s="183">
        <v>5.19270667058877</v>
      </c>
      <c r="T4" s="183">
        <v>4.95179294579343</v>
      </c>
      <c r="U4" s="183">
        <v>5.48149173475601</v>
      </c>
      <c r="V4" s="183">
        <v>5.76553952160214</v>
      </c>
      <c r="W4" s="183">
        <v>5.54870749403634</v>
      </c>
      <c r="X4" s="183">
        <v>5.61590210522926</v>
      </c>
      <c r="Y4" s="183">
        <v>6.16384627443249</v>
      </c>
      <c r="Z4" s="183">
        <v>6.68157284032397</v>
      </c>
      <c r="AA4" s="183">
        <v>6.47662201974807</v>
      </c>
      <c r="AB4" s="183">
        <v>6.52137972621005</v>
      </c>
      <c r="AC4" s="183">
        <v>6.89400104303695</v>
      </c>
      <c r="AD4" s="183">
        <v>7.33471994151912</v>
      </c>
      <c r="AE4" s="183">
        <v>7.59320392029953</v>
      </c>
      <c r="AF4" s="183">
        <v>7.97829822047239</v>
      </c>
      <c r="AG4" s="183">
        <v>8.35370270490827</v>
      </c>
      <c r="AH4" s="183">
        <v>8.43411859808517</v>
      </c>
      <c r="AI4" s="183">
        <v>8.07198366614281</v>
      </c>
      <c r="AJ4" s="183">
        <v>8.45247254731958</v>
      </c>
      <c r="AK4" s="183">
        <v>8.94405579467998</v>
      </c>
      <c r="AL4" s="183">
        <v>8.53293192625123</v>
      </c>
      <c r="AM4" s="183">
        <v>8.72407616508885</v>
      </c>
      <c r="AN4" s="183">
        <v>9.44870401322327</v>
      </c>
      <c r="AO4" s="183">
        <v>9.17326339221409</v>
      </c>
      <c r="AP4" s="183">
        <v>9.46261702271146</v>
      </c>
      <c r="AQ4" s="183">
        <v>9.37966142928193</v>
      </c>
      <c r="AR4" s="183">
        <v>9.30761951784313</v>
      </c>
      <c r="AS4" s="183">
        <v>9.27000241022617</v>
      </c>
      <c r="AT4" s="183">
        <v>9.18510182719721</v>
      </c>
      <c r="AU4" s="183">
        <v>9.19585102993807</v>
      </c>
      <c r="AV4" s="183">
        <v>9.75749929196095</v>
      </c>
      <c r="AW4" s="183">
        <v>9.67552280210846</v>
      </c>
      <c r="AX4" s="184">
        <v>10.0130129689938</v>
      </c>
      <c r="AY4" s="185">
        <v>0.035</v>
      </c>
      <c r="AZ4" s="185">
        <v>0.031</v>
      </c>
    </row>
    <row r="5" ht="12.75" customHeight="1">
      <c r="A5" s="1" t="s">
        <v>71</v>
      </c>
      <c r="B5" s="38">
        <v>0.80901822856233</v>
      </c>
      <c r="C5" s="38">
        <v>0.85162597416587</v>
      </c>
      <c r="D5" s="38">
        <v>0.73215533446555</v>
      </c>
      <c r="E5" s="38">
        <v>0.7822384144838</v>
      </c>
      <c r="F5" s="38">
        <v>0.97020563593897</v>
      </c>
      <c r="G5" s="38">
        <v>0.98997148056088</v>
      </c>
      <c r="H5" s="38">
        <v>1.0255464061567</v>
      </c>
      <c r="I5" s="38">
        <v>1.09424267607174</v>
      </c>
      <c r="J5" s="38">
        <v>1.21500888250924</v>
      </c>
      <c r="K5" s="38">
        <v>1.27859440812851</v>
      </c>
      <c r="L5" s="38">
        <v>1.29959786474155</v>
      </c>
      <c r="M5" s="38">
        <v>1.27345192587471</v>
      </c>
      <c r="N5" s="38">
        <v>1.34701740468407</v>
      </c>
      <c r="O5" s="38">
        <v>1.69396215541903</v>
      </c>
      <c r="P5" s="38">
        <v>2.05775075400015</v>
      </c>
      <c r="Q5" s="38">
        <v>2.22110027819641</v>
      </c>
      <c r="R5" s="38">
        <v>2.41152547962395</v>
      </c>
      <c r="S5" s="38">
        <v>2.63098078931354</v>
      </c>
      <c r="T5" s="38">
        <v>2.69875930327622</v>
      </c>
      <c r="U5" s="38">
        <v>2.72561377591998</v>
      </c>
      <c r="V5" s="38">
        <v>2.78353058934955</v>
      </c>
      <c r="W5" s="38">
        <v>2.473922178787</v>
      </c>
      <c r="X5" s="38">
        <v>2.51254491648548</v>
      </c>
      <c r="Y5" s="38">
        <v>2.52944793976837</v>
      </c>
      <c r="Z5" s="38">
        <v>2.46440899947755</v>
      </c>
      <c r="AA5" s="38">
        <v>2.6635017815059</v>
      </c>
      <c r="AB5" s="38">
        <v>2.82459429331413</v>
      </c>
      <c r="AC5" s="38">
        <v>2.81473524309695</v>
      </c>
      <c r="AD5" s="38">
        <v>2.87685731765206</v>
      </c>
      <c r="AE5" s="38">
        <v>3.0525879497544</v>
      </c>
      <c r="AF5" s="38">
        <v>3.04185513207194</v>
      </c>
      <c r="AG5" s="38">
        <v>3.1999091106263</v>
      </c>
      <c r="AH5" s="38">
        <v>3.44767375281676</v>
      </c>
      <c r="AI5" s="38">
        <v>3.79099553566895</v>
      </c>
      <c r="AJ5" s="38">
        <v>3.74238973692995</v>
      </c>
      <c r="AK5" s="38">
        <v>3.95028190758636</v>
      </c>
      <c r="AL5" s="38">
        <v>4.1202970028353</v>
      </c>
      <c r="AM5" s="38">
        <v>4.49644909614489</v>
      </c>
      <c r="AN5" s="38">
        <v>4.97558460100122</v>
      </c>
      <c r="AO5" s="38">
        <v>5.24309614766098</v>
      </c>
      <c r="AP5" s="38">
        <v>5.90410102795578</v>
      </c>
      <c r="AQ5" s="38">
        <v>6.44507076556946</v>
      </c>
      <c r="AR5" s="38">
        <v>6.14284110297211</v>
      </c>
      <c r="AS5" s="38">
        <v>6.393156828098</v>
      </c>
      <c r="AT5" s="38">
        <v>7.0109273987852</v>
      </c>
      <c r="AU5" s="38">
        <v>7.01182761515215</v>
      </c>
      <c r="AV5" s="38">
        <v>7.41315203795798</v>
      </c>
      <c r="AW5" s="38">
        <v>7.68076286112577</v>
      </c>
      <c r="AX5" s="39">
        <v>8.00549046922749</v>
      </c>
      <c r="AY5" s="41">
        <v>0.042</v>
      </c>
      <c r="AZ5" s="41">
        <v>0.025</v>
      </c>
    </row>
    <row r="6" ht="12.75" customHeight="1">
      <c r="A6" s="43" t="s">
        <v>72</v>
      </c>
      <c r="B6" s="44">
        <v>44.8722657153531</v>
      </c>
      <c r="C6" s="44">
        <v>48.3363774483365</v>
      </c>
      <c r="D6" s="44">
        <v>50.9303864174896</v>
      </c>
      <c r="E6" s="44">
        <v>54.531194830482</v>
      </c>
      <c r="F6" s="44">
        <v>59.1032556562931</v>
      </c>
      <c r="G6" s="44">
        <v>62.4241259077473</v>
      </c>
      <c r="H6" s="44">
        <v>64.4886040786517</v>
      </c>
      <c r="I6" s="44">
        <v>65.6927528737686</v>
      </c>
      <c r="J6" s="44">
        <v>66.115796135657</v>
      </c>
      <c r="K6" s="44">
        <v>63.9644365839518</v>
      </c>
      <c r="L6" s="44">
        <v>59.515876065553</v>
      </c>
      <c r="M6" s="44">
        <v>60.4893804727553</v>
      </c>
      <c r="N6" s="44">
        <v>59.7895294360857</v>
      </c>
      <c r="O6" s="44">
        <v>60.476751404931</v>
      </c>
      <c r="P6" s="44">
        <v>62.5972018757075</v>
      </c>
      <c r="Q6" s="44">
        <v>61.5702200071803</v>
      </c>
      <c r="R6" s="44">
        <v>60.476196969979</v>
      </c>
      <c r="S6" s="44">
        <v>57.1416463640119</v>
      </c>
      <c r="T6" s="44">
        <v>53.7736043038641</v>
      </c>
      <c r="U6" s="44">
        <v>57.2522530516596</v>
      </c>
      <c r="V6" s="44">
        <v>55.8941194260201</v>
      </c>
      <c r="W6" s="44">
        <v>52.4645365221384</v>
      </c>
      <c r="X6" s="44">
        <v>55.2813483915777</v>
      </c>
      <c r="Y6" s="44">
        <v>57.9544636131079</v>
      </c>
      <c r="Z6" s="44">
        <v>61.5268037576097</v>
      </c>
      <c r="AA6" s="44">
        <v>61.671630650569</v>
      </c>
      <c r="AB6" s="44">
        <v>62.9404945674693</v>
      </c>
      <c r="AC6" s="44">
        <v>64.9764958489754</v>
      </c>
      <c r="AD6" s="44">
        <v>67.1704813687602</v>
      </c>
      <c r="AE6" s="44">
        <v>68.8567507741635</v>
      </c>
      <c r="AF6" s="44">
        <v>71.8612492429553</v>
      </c>
      <c r="AG6" s="44">
        <v>73.3295680996875</v>
      </c>
      <c r="AH6" s="44">
        <v>74.1749430358334</v>
      </c>
      <c r="AI6" s="44">
        <v>72.8109244072912</v>
      </c>
      <c r="AJ6" s="44">
        <v>73.5784239280851</v>
      </c>
      <c r="AK6" s="44">
        <v>76.6457038224849</v>
      </c>
      <c r="AL6" s="44">
        <v>73.5819960523741</v>
      </c>
      <c r="AM6" s="44">
        <v>76.308254028357</v>
      </c>
      <c r="AN6" s="44">
        <v>75.4558009429916</v>
      </c>
      <c r="AO6" s="44">
        <v>75.6255016163778</v>
      </c>
      <c r="AP6" s="44">
        <v>75.6802358588864</v>
      </c>
      <c r="AQ6" s="44">
        <v>75.2742417838924</v>
      </c>
      <c r="AR6" s="44">
        <v>78.7485236345138</v>
      </c>
      <c r="AS6" s="44">
        <v>79.2615417519853</v>
      </c>
      <c r="AT6" s="44">
        <v>78.9633662122837</v>
      </c>
      <c r="AU6" s="44">
        <v>82.1989033026244</v>
      </c>
      <c r="AV6" s="44">
        <v>84.2320896860833</v>
      </c>
      <c r="AW6" s="44">
        <v>87.1198047889172</v>
      </c>
      <c r="AX6" s="44">
        <v>89.3472431642487</v>
      </c>
      <c r="AY6" s="46">
        <v>0.027</v>
      </c>
      <c r="AZ6" s="46">
        <v>0.278</v>
      </c>
    </row>
    <row r="7" ht="12.75" customHeight="1">
      <c r="A7" s="1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9"/>
      <c r="AY7" s="47"/>
      <c r="AZ7" s="48"/>
    </row>
    <row r="8" ht="12.75" customHeight="1">
      <c r="A8" s="1" t="s">
        <v>73</v>
      </c>
      <c r="B8" s="38">
        <v>0.41023059965151</v>
      </c>
      <c r="C8" s="38">
        <v>0.44430898017811</v>
      </c>
      <c r="D8" s="38">
        <v>0.46462700516085</v>
      </c>
      <c r="E8" s="38">
        <v>0.51588996905173</v>
      </c>
      <c r="F8" s="38">
        <v>0.51536831622886</v>
      </c>
      <c r="G8" s="38">
        <v>0.58245004950521</v>
      </c>
      <c r="H8" s="38">
        <v>0.62878374668807</v>
      </c>
      <c r="I8" s="38">
        <v>0.703720232098</v>
      </c>
      <c r="J8" s="38">
        <v>0.80293824654012</v>
      </c>
      <c r="K8" s="38">
        <v>0.8499169603891</v>
      </c>
      <c r="L8" s="38">
        <v>0.87077249926027</v>
      </c>
      <c r="M8" s="38">
        <v>0.97742494759863</v>
      </c>
      <c r="N8" s="38">
        <v>1.02364144913041</v>
      </c>
      <c r="O8" s="38">
        <v>0.99558322415425</v>
      </c>
      <c r="P8" s="38">
        <v>1.02364144913041</v>
      </c>
      <c r="Q8" s="38">
        <v>1.11250835595383</v>
      </c>
      <c r="R8" s="38">
        <v>1.16586762400959</v>
      </c>
      <c r="S8" s="38">
        <v>1.32454172387479</v>
      </c>
      <c r="T8" s="38">
        <v>1.42419679879014</v>
      </c>
      <c r="U8" s="38">
        <v>1.51196929208989</v>
      </c>
      <c r="V8" s="38">
        <v>1.54900752368411</v>
      </c>
      <c r="W8" s="38">
        <v>1.67381824857808</v>
      </c>
      <c r="X8" s="38">
        <v>1.67478577357726</v>
      </c>
      <c r="Y8" s="38">
        <v>1.95099036924426</v>
      </c>
      <c r="Z8" s="38">
        <v>2.05502309825425</v>
      </c>
      <c r="AA8" s="38">
        <v>1.96310822333233</v>
      </c>
      <c r="AB8" s="38">
        <v>1.99890664830192</v>
      </c>
      <c r="AC8" s="38">
        <v>2.15554524475355</v>
      </c>
      <c r="AD8" s="38">
        <v>2.2823914730611</v>
      </c>
      <c r="AE8" s="38">
        <v>2.34624812300685</v>
      </c>
      <c r="AF8" s="38">
        <v>2.61134997278164</v>
      </c>
      <c r="AG8" s="38">
        <v>2.98823796911448</v>
      </c>
      <c r="AH8" s="38">
        <v>2.76131634765425</v>
      </c>
      <c r="AI8" s="38">
        <v>2.95191877249233</v>
      </c>
      <c r="AJ8" s="38">
        <v>3.13091089734027</v>
      </c>
      <c r="AK8" s="38">
        <v>3.20437142248279</v>
      </c>
      <c r="AL8" s="38">
        <v>3.00803522244466</v>
      </c>
      <c r="AM8" s="38">
        <v>2.92869817251206</v>
      </c>
      <c r="AN8" s="38">
        <v>3.34570144715781</v>
      </c>
      <c r="AO8" s="38">
        <v>3.65786572196093</v>
      </c>
      <c r="AP8" s="38">
        <v>3.90880099667945</v>
      </c>
      <c r="AQ8" s="38">
        <v>4.04425449656438</v>
      </c>
      <c r="AR8" s="38">
        <v>4.24936979639014</v>
      </c>
      <c r="AS8" s="38">
        <v>4.28503868932432</v>
      </c>
      <c r="AT8" s="38">
        <v>4.18029496774314</v>
      </c>
      <c r="AU8" s="38">
        <v>4.18832523076379</v>
      </c>
      <c r="AV8" s="38">
        <v>4.4199835417552</v>
      </c>
      <c r="AW8" s="38">
        <v>4.56580004700112</v>
      </c>
      <c r="AX8" s="39">
        <v>4.6451309714469</v>
      </c>
      <c r="AY8" s="41">
        <v>0.017</v>
      </c>
      <c r="AZ8" s="41">
        <v>0.014</v>
      </c>
    </row>
    <row r="9" ht="12.75" customHeight="1">
      <c r="A9" s="1" t="s">
        <v>74</v>
      </c>
      <c r="B9" s="38">
        <v>0.00482652990296</v>
      </c>
      <c r="C9" s="38">
        <v>0.00564421430552</v>
      </c>
      <c r="D9" s="38">
        <v>0.00638041617145</v>
      </c>
      <c r="E9" s="38">
        <v>0.00672461368557</v>
      </c>
      <c r="F9" s="38">
        <v>0.00710661141009</v>
      </c>
      <c r="G9" s="38">
        <v>0.00762409699352</v>
      </c>
      <c r="H9" s="38">
        <v>0.0120079527648</v>
      </c>
      <c r="I9" s="38">
        <v>0.01644206300055</v>
      </c>
      <c r="J9" s="38">
        <v>0.01886964005897</v>
      </c>
      <c r="K9" s="38">
        <v>0.03630976193165</v>
      </c>
      <c r="L9" s="38">
        <v>0.03945470194148</v>
      </c>
      <c r="M9" s="38">
        <v>0.04533447428475</v>
      </c>
      <c r="N9" s="38">
        <v>0.05670422138933</v>
      </c>
      <c r="O9" s="38">
        <v>0.07462084932411</v>
      </c>
      <c r="P9" s="38">
        <v>0.08176844025554</v>
      </c>
      <c r="Q9" s="38">
        <v>0.09532594907254</v>
      </c>
      <c r="R9" s="38">
        <v>0.08577109117714</v>
      </c>
      <c r="S9" s="38">
        <v>0.12255735917089</v>
      </c>
      <c r="T9" s="38">
        <v>0.16572880839671</v>
      </c>
      <c r="U9" s="38">
        <v>0.19236263302375</v>
      </c>
      <c r="V9" s="38">
        <v>0.24196977833195</v>
      </c>
      <c r="W9" s="38">
        <v>0.28190098633552</v>
      </c>
      <c r="X9" s="38">
        <v>0.31468460340767</v>
      </c>
      <c r="Y9" s="38">
        <v>0.31591570759433</v>
      </c>
      <c r="Z9" s="38">
        <v>0.32478653192409</v>
      </c>
      <c r="AA9" s="38">
        <v>0.29570079249623</v>
      </c>
      <c r="AB9" s="38">
        <v>0.30740911824918</v>
      </c>
      <c r="AC9" s="38">
        <v>0.34728858941178</v>
      </c>
      <c r="AD9" s="38">
        <v>0.40794055650699</v>
      </c>
      <c r="AE9" s="38">
        <v>0.44551591853957</v>
      </c>
      <c r="AF9" s="38">
        <v>0.49170393704209</v>
      </c>
      <c r="AG9" s="38">
        <v>0.54025948372572</v>
      </c>
      <c r="AH9" s="38">
        <v>0.58871904646528</v>
      </c>
      <c r="AI9" s="38">
        <v>0.61698328944209</v>
      </c>
      <c r="AJ9" s="38">
        <v>0.73213202766074</v>
      </c>
      <c r="AK9" s="38">
        <v>0.90980035680372</v>
      </c>
      <c r="AL9" s="38">
        <v>1.15499017253082</v>
      </c>
      <c r="AM9" s="38">
        <v>1.36463159340041</v>
      </c>
      <c r="AN9" s="38">
        <v>1.52736174724234</v>
      </c>
      <c r="AO9" s="38">
        <v>1.81148879943058</v>
      </c>
      <c r="AP9" s="38">
        <v>1.89209292654698</v>
      </c>
      <c r="AQ9" s="38">
        <v>1.99011098592967</v>
      </c>
      <c r="AR9" s="38">
        <v>2.04950984910014</v>
      </c>
      <c r="AS9" s="38">
        <v>2.40571588596542</v>
      </c>
      <c r="AT9" s="38">
        <v>1.94299768795576</v>
      </c>
      <c r="AU9" s="38">
        <v>2.592414648418</v>
      </c>
      <c r="AV9" s="38">
        <v>2.58363864566997</v>
      </c>
      <c r="AW9" s="38">
        <v>3.05405997948879</v>
      </c>
      <c r="AX9" s="39">
        <v>3.64073392291436</v>
      </c>
      <c r="AY9" s="41">
        <v>0.192</v>
      </c>
      <c r="AZ9" s="41">
        <v>0.011</v>
      </c>
    </row>
    <row r="10" ht="12.75" customHeight="1">
      <c r="A10" s="1" t="s">
        <v>181</v>
      </c>
      <c r="B10" s="38">
        <v>0.06114757994805</v>
      </c>
      <c r="C10" s="38">
        <v>0.06385664994575</v>
      </c>
      <c r="D10" s="38">
        <v>0.05660021245192</v>
      </c>
      <c r="E10" s="38">
        <v>0.04824407441257</v>
      </c>
      <c r="F10" s="38">
        <v>0.06366314494592</v>
      </c>
      <c r="G10" s="38">
        <v>0.063566392446</v>
      </c>
      <c r="H10" s="38">
        <v>0.06482417494493</v>
      </c>
      <c r="I10" s="38">
        <v>0.05885777078333</v>
      </c>
      <c r="J10" s="38">
        <v>0.04634444746063</v>
      </c>
      <c r="K10" s="38">
        <v>0.04827949745899</v>
      </c>
      <c r="L10" s="38">
        <v>0.05476191495348</v>
      </c>
      <c r="M10" s="38">
        <v>0.05962967597393</v>
      </c>
      <c r="N10" s="38">
        <v>0.06153458994773</v>
      </c>
      <c r="O10" s="38">
        <v>0.05747098495118</v>
      </c>
      <c r="P10" s="38">
        <v>0.06801700744222</v>
      </c>
      <c r="Q10" s="38">
        <v>0.0694714671541</v>
      </c>
      <c r="R10" s="38">
        <v>0.06859752244173</v>
      </c>
      <c r="S10" s="38">
        <v>0.07101633493967</v>
      </c>
      <c r="T10" s="38">
        <v>0.0766279799349</v>
      </c>
      <c r="U10" s="38">
        <v>0.07815540054836</v>
      </c>
      <c r="V10" s="38">
        <v>0.07827277243351</v>
      </c>
      <c r="W10" s="38">
        <v>0.07159684993918</v>
      </c>
      <c r="X10" s="38">
        <v>0.06946829494099</v>
      </c>
      <c r="Y10" s="38">
        <v>0.09735654216456</v>
      </c>
      <c r="Z10" s="38">
        <v>0.15228843487063</v>
      </c>
      <c r="AA10" s="38">
        <v>0.1635117248611</v>
      </c>
      <c r="AB10" s="38">
        <v>0.14154890737975</v>
      </c>
      <c r="AC10" s="38">
        <v>0.16171413743093</v>
      </c>
      <c r="AD10" s="38">
        <v>0.15635203986718</v>
      </c>
      <c r="AE10" s="38">
        <v>0.16322146736134</v>
      </c>
      <c r="AF10" s="38">
        <v>0.15886760486504</v>
      </c>
      <c r="AG10" s="38">
        <v>0.1596878863056</v>
      </c>
      <c r="AH10" s="38">
        <v>0.24954695036301</v>
      </c>
      <c r="AI10" s="38">
        <v>0.3542109021991</v>
      </c>
      <c r="AJ10" s="38">
        <v>0.48385925208896</v>
      </c>
      <c r="AK10" s="38">
        <v>0.62292748881508</v>
      </c>
      <c r="AL10" s="38">
        <v>0.70803479439852</v>
      </c>
      <c r="AM10" s="38">
        <v>0.71403344939342</v>
      </c>
      <c r="AN10" s="38">
        <v>0.77247195934378</v>
      </c>
      <c r="AO10" s="38">
        <v>0.83622288830738</v>
      </c>
      <c r="AP10" s="38">
        <v>0.81114888903047</v>
      </c>
      <c r="AQ10" s="38">
        <v>0.75063993063404</v>
      </c>
      <c r="AR10" s="38">
        <v>0.44246664256403</v>
      </c>
      <c r="AS10" s="38">
        <v>0.2561175295417</v>
      </c>
      <c r="AT10" s="38">
        <v>0.30176177835415</v>
      </c>
      <c r="AU10" s="38">
        <v>0.51118691798011</v>
      </c>
      <c r="AV10" s="38">
        <v>0.51981037769282</v>
      </c>
      <c r="AW10" s="38">
        <v>0.52113249180456</v>
      </c>
      <c r="AX10" s="39">
        <v>0.42017175724875</v>
      </c>
      <c r="AY10" s="42" t="s">
        <v>469</v>
      </c>
      <c r="AZ10" s="41">
        <v>0.001</v>
      </c>
    </row>
    <row r="11" ht="12.75" customHeight="1">
      <c r="A11" s="1" t="s">
        <v>75</v>
      </c>
      <c r="B11" s="38">
        <v>0.08997982492356</v>
      </c>
      <c r="C11" s="38">
        <v>0.09384992492027</v>
      </c>
      <c r="D11" s="38">
        <v>0.11610299990137</v>
      </c>
      <c r="E11" s="38">
        <v>0.11803716872942</v>
      </c>
      <c r="F11" s="38">
        <v>0.12921833877912</v>
      </c>
      <c r="G11" s="38">
        <v>0.12556324433778</v>
      </c>
      <c r="H11" s="38">
        <v>0.13373345544195</v>
      </c>
      <c r="I11" s="38">
        <v>0.16134962664648</v>
      </c>
      <c r="J11" s="38">
        <v>0.16082415541893</v>
      </c>
      <c r="K11" s="38">
        <v>0.16318921652804</v>
      </c>
      <c r="L11" s="38">
        <v>0.15706155819991</v>
      </c>
      <c r="M11" s="38">
        <v>0.16445868921973</v>
      </c>
      <c r="N11" s="38">
        <v>0.1904949220604</v>
      </c>
      <c r="O11" s="38">
        <v>0.24252626646064</v>
      </c>
      <c r="P11" s="38">
        <v>0.27660464698725</v>
      </c>
      <c r="Q11" s="38">
        <v>0.30554580461293</v>
      </c>
      <c r="R11" s="38">
        <v>0.32842098583212</v>
      </c>
      <c r="S11" s="38">
        <v>0.34626644692807</v>
      </c>
      <c r="T11" s="38">
        <v>0.37163710246207</v>
      </c>
      <c r="U11" s="38">
        <v>0.37448122649578</v>
      </c>
      <c r="V11" s="38">
        <v>0.38894504966959</v>
      </c>
      <c r="W11" s="38">
        <v>0.39862029966137</v>
      </c>
      <c r="X11" s="38">
        <v>0.40517796910024</v>
      </c>
      <c r="Y11" s="38">
        <v>0.41468462183959</v>
      </c>
      <c r="Z11" s="38">
        <v>0.38378491634064</v>
      </c>
      <c r="AA11" s="38">
        <v>0.39937281910518</v>
      </c>
      <c r="AB11" s="38">
        <v>0.39700775799607</v>
      </c>
      <c r="AC11" s="38">
        <v>0.38981212125355</v>
      </c>
      <c r="AD11" s="38">
        <v>0.41012309687382</v>
      </c>
      <c r="AE11" s="38">
        <v>0.40195288576965</v>
      </c>
      <c r="AF11" s="38">
        <v>0.42635601630447</v>
      </c>
      <c r="AG11" s="38">
        <v>0.45392313569514</v>
      </c>
      <c r="AH11" s="38">
        <v>0.57212978284731</v>
      </c>
      <c r="AI11" s="38">
        <v>0.60029551060116</v>
      </c>
      <c r="AJ11" s="38">
        <v>0.50107044679656</v>
      </c>
      <c r="AK11" s="38">
        <v>0.57163867726181</v>
      </c>
      <c r="AL11" s="38">
        <v>0.58782518838953</v>
      </c>
      <c r="AM11" s="38">
        <v>0.59459786338377</v>
      </c>
      <c r="AN11" s="38">
        <v>0.58288006061595</v>
      </c>
      <c r="AO11" s="38">
        <v>0.60792533170527</v>
      </c>
      <c r="AP11" s="38">
        <v>0.64799999997643</v>
      </c>
      <c r="AQ11" s="38">
        <v>0.67999999997526</v>
      </c>
      <c r="AR11" s="38">
        <v>0.71990244123531</v>
      </c>
      <c r="AS11" s="38">
        <v>0.72945040511803</v>
      </c>
      <c r="AT11" s="38">
        <v>0.84230662755672</v>
      </c>
      <c r="AU11" s="38">
        <v>0.87877603614437</v>
      </c>
      <c r="AV11" s="38">
        <v>0.85606451569569</v>
      </c>
      <c r="AW11" s="38">
        <v>0.94899305175947</v>
      </c>
      <c r="AX11" s="39">
        <v>1.03575894547974</v>
      </c>
      <c r="AY11" s="41">
        <v>0.091</v>
      </c>
      <c r="AZ11" s="41">
        <v>0.003</v>
      </c>
    </row>
    <row r="12" ht="12.75" customHeight="1">
      <c r="A12" s="1" t="s">
        <v>76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0.00645016666119</v>
      </c>
      <c r="H12" s="38">
        <v>0.00645016666119</v>
      </c>
      <c r="I12" s="38">
        <v>0.00932718771976</v>
      </c>
      <c r="J12" s="38">
        <v>0.00537513888432</v>
      </c>
      <c r="K12" s="38">
        <v>0.01075027776865</v>
      </c>
      <c r="L12" s="38">
        <v>0.01343784721081</v>
      </c>
      <c r="M12" s="38">
        <v>0.01222183218452</v>
      </c>
      <c r="N12" s="38">
        <v>0.00784770277111</v>
      </c>
      <c r="O12" s="38">
        <v>0.00806270832648</v>
      </c>
      <c r="P12" s="38">
        <v>0.00580514999507</v>
      </c>
      <c r="Q12" s="38">
        <v>0.00450278027851</v>
      </c>
      <c r="R12" s="38">
        <v>0.00731018888268</v>
      </c>
      <c r="S12" s="38">
        <v>0.00946024443641</v>
      </c>
      <c r="T12" s="38">
        <v>0.01171780276782</v>
      </c>
      <c r="U12" s="38">
        <v>0.01683182151727</v>
      </c>
      <c r="V12" s="38">
        <v>0.01720044442983</v>
      </c>
      <c r="W12" s="38">
        <v>0.01709294165215</v>
      </c>
      <c r="X12" s="38">
        <v>0.0159104110976</v>
      </c>
      <c r="Y12" s="38">
        <v>0.01854716638528</v>
      </c>
      <c r="Z12" s="38">
        <v>0.01472788054304</v>
      </c>
      <c r="AA12" s="38">
        <v>0.02418812497945</v>
      </c>
      <c r="AB12" s="38">
        <v>0.02967076664146</v>
      </c>
      <c r="AC12" s="38">
        <v>0.02969690802729</v>
      </c>
      <c r="AD12" s="38">
        <v>0.03429338608198</v>
      </c>
      <c r="AE12" s="38">
        <v>0.0309607999737</v>
      </c>
      <c r="AF12" s="38">
        <v>0.02988577219683</v>
      </c>
      <c r="AG12" s="38">
        <v>0.03162667100379</v>
      </c>
      <c r="AH12" s="38">
        <v>0.02891824719766</v>
      </c>
      <c r="AI12" s="38">
        <v>0.02945576108609</v>
      </c>
      <c r="AJ12" s="38">
        <v>0.02773571664311</v>
      </c>
      <c r="AK12" s="38">
        <v>0.03012574424429</v>
      </c>
      <c r="AL12" s="38">
        <v>0.03074579441833</v>
      </c>
      <c r="AM12" s="38">
        <v>0.01400222380423</v>
      </c>
      <c r="AN12" s="38">
        <v>0.02443508624569</v>
      </c>
      <c r="AO12" s="38">
        <v>0.03093398420875</v>
      </c>
      <c r="AP12" s="38">
        <v>0.03370525937096</v>
      </c>
      <c r="AQ12" s="38">
        <v>0.04306812489408</v>
      </c>
      <c r="AR12" s="38">
        <v>0.04509092553624</v>
      </c>
      <c r="AS12" s="38">
        <v>0.03930247239893</v>
      </c>
      <c r="AT12" s="38">
        <v>0.05288078967914</v>
      </c>
      <c r="AU12" s="38">
        <v>0.05490361865701</v>
      </c>
      <c r="AV12" s="38">
        <v>0.04851625217291</v>
      </c>
      <c r="AW12" s="38">
        <v>0.06348151189917</v>
      </c>
      <c r="AX12" s="39">
        <v>0.05795082229665</v>
      </c>
      <c r="AY12" s="42" t="s">
        <v>470</v>
      </c>
      <c r="AZ12" s="48">
        <v>1.7847558775E-4</v>
      </c>
    </row>
    <row r="13" ht="12.75" customHeight="1">
      <c r="A13" s="1" t="s">
        <v>77</v>
      </c>
      <c r="B13" s="38">
        <v>0.03676594996877</v>
      </c>
      <c r="C13" s="38">
        <v>0.03837849163406</v>
      </c>
      <c r="D13" s="38">
        <v>0.03590592774728</v>
      </c>
      <c r="E13" s="38">
        <v>0.03988176818106</v>
      </c>
      <c r="F13" s="38">
        <v>0.04074355274317</v>
      </c>
      <c r="G13" s="38">
        <v>0.03999103329936</v>
      </c>
      <c r="H13" s="38">
        <v>0.04773123329279</v>
      </c>
      <c r="I13" s="38">
        <v>0.04577826616481</v>
      </c>
      <c r="J13" s="38">
        <v>0.04493616107294</v>
      </c>
      <c r="K13" s="38">
        <v>0.04622619440518</v>
      </c>
      <c r="L13" s="38">
        <v>0.05708397495151</v>
      </c>
      <c r="M13" s="38">
        <v>0.06175241524809</v>
      </c>
      <c r="N13" s="38">
        <v>0.06149158883665</v>
      </c>
      <c r="O13" s="38">
        <v>0.0642866610565</v>
      </c>
      <c r="P13" s="38">
        <v>0.05944903606061</v>
      </c>
      <c r="Q13" s="38">
        <v>0.06368217822459</v>
      </c>
      <c r="R13" s="38">
        <v>0.07331689438216</v>
      </c>
      <c r="S13" s="38">
        <v>0.0769719888235</v>
      </c>
      <c r="T13" s="38">
        <v>0.05074131106801</v>
      </c>
      <c r="U13" s="38">
        <v>0.06829216755735</v>
      </c>
      <c r="V13" s="38">
        <v>0.05342888051017</v>
      </c>
      <c r="W13" s="38">
        <v>0.05665396384076</v>
      </c>
      <c r="X13" s="38">
        <v>0.0563314555077</v>
      </c>
      <c r="Y13" s="38">
        <v>0.05296127279957</v>
      </c>
      <c r="Z13" s="38">
        <v>0.04504366385062</v>
      </c>
      <c r="AA13" s="38">
        <v>0.04310861385227</v>
      </c>
      <c r="AB13" s="38">
        <v>0.04042104441011</v>
      </c>
      <c r="AC13" s="38">
        <v>0.0363438693908</v>
      </c>
      <c r="AD13" s="38">
        <v>0.03837849163406</v>
      </c>
      <c r="AE13" s="38">
        <v>0.04009853607705</v>
      </c>
      <c r="AF13" s="38">
        <v>0.03880850274481</v>
      </c>
      <c r="AG13" s="38">
        <v>0.03923851385556</v>
      </c>
      <c r="AH13" s="38">
        <v>0.02332810275796</v>
      </c>
      <c r="AI13" s="38">
        <v>0.03956102218861</v>
      </c>
      <c r="AJ13" s="38">
        <v>0.03977602774399</v>
      </c>
      <c r="AK13" s="38">
        <v>0.0333420158718</v>
      </c>
      <c r="AL13" s="38">
        <v>0.03579842496959</v>
      </c>
      <c r="AM13" s="38">
        <v>0.04278610551921</v>
      </c>
      <c r="AN13" s="38">
        <v>0.05063380829032</v>
      </c>
      <c r="AO13" s="38">
        <v>0.08297980798962</v>
      </c>
      <c r="AP13" s="38">
        <v>0.14675923013165</v>
      </c>
      <c r="AQ13" s="38">
        <v>0.17175646574718</v>
      </c>
      <c r="AR13" s="38">
        <v>0.25886438645634</v>
      </c>
      <c r="AS13" s="38">
        <v>0.32774795053452</v>
      </c>
      <c r="AT13" s="38">
        <v>0.33611225149462</v>
      </c>
      <c r="AU13" s="38">
        <v>0.52420970217891</v>
      </c>
      <c r="AV13" s="38">
        <v>0.59437662243493</v>
      </c>
      <c r="AW13" s="38">
        <v>0.65335628692481</v>
      </c>
      <c r="AX13" s="39">
        <v>0.63551822656188</v>
      </c>
      <c r="AY13" s="42" t="s">
        <v>211</v>
      </c>
      <c r="AZ13" s="41">
        <v>0.002</v>
      </c>
    </row>
    <row r="14" ht="12.75" customHeight="1">
      <c r="A14" s="1" t="s">
        <v>78</v>
      </c>
      <c r="B14" s="38">
        <v>0.11309292212615</v>
      </c>
      <c r="C14" s="38">
        <v>0.13265842766508</v>
      </c>
      <c r="D14" s="38">
        <v>0.14641878320895</v>
      </c>
      <c r="E14" s="38">
        <v>0.15320173852347</v>
      </c>
      <c r="F14" s="38">
        <v>0.15448149153543</v>
      </c>
      <c r="G14" s="38">
        <v>0.17673456651653</v>
      </c>
      <c r="H14" s="38">
        <v>0.17225402082434</v>
      </c>
      <c r="I14" s="38">
        <v>0.17755174476772</v>
      </c>
      <c r="J14" s="38">
        <v>0.1709876510442</v>
      </c>
      <c r="K14" s="38">
        <v>0.15621410724047</v>
      </c>
      <c r="L14" s="38">
        <v>0.14197900168267</v>
      </c>
      <c r="M14" s="38">
        <v>0.15936860981429</v>
      </c>
      <c r="N14" s="38">
        <v>0.18784331012513</v>
      </c>
      <c r="O14" s="38">
        <v>0.22425144130419</v>
      </c>
      <c r="P14" s="38">
        <v>0.24478382479205</v>
      </c>
      <c r="Q14" s="38">
        <v>0.26620008170313</v>
      </c>
      <c r="R14" s="38">
        <v>0.27993723309553</v>
      </c>
      <c r="S14" s="38">
        <v>0.34261135248673</v>
      </c>
      <c r="T14" s="38">
        <v>0.38238738023072</v>
      </c>
      <c r="U14" s="38">
        <v>0.39774559126806</v>
      </c>
      <c r="V14" s="38">
        <v>0.398405294106</v>
      </c>
      <c r="W14" s="38">
        <v>0.42033586075403</v>
      </c>
      <c r="X14" s="38">
        <v>0.43560125518551</v>
      </c>
      <c r="Y14" s="38">
        <v>0.48898049643494</v>
      </c>
      <c r="Z14" s="38">
        <v>0.49494278846843</v>
      </c>
      <c r="AA14" s="38">
        <v>0.50999317734454</v>
      </c>
      <c r="AB14" s="38">
        <v>0.55148924953151</v>
      </c>
      <c r="AC14" s="38">
        <v>0.53068481853825</v>
      </c>
      <c r="AD14" s="38">
        <v>0.59696292449288</v>
      </c>
      <c r="AE14" s="38">
        <v>0.6840401744189</v>
      </c>
      <c r="AF14" s="38">
        <v>0.73435147437616</v>
      </c>
      <c r="AG14" s="38">
        <v>0.82690343543142</v>
      </c>
      <c r="AH14" s="38">
        <v>0.89979824923562</v>
      </c>
      <c r="AI14" s="38">
        <v>0.89979824923562</v>
      </c>
      <c r="AJ14" s="38">
        <v>0.92301884921589</v>
      </c>
      <c r="AK14" s="38">
        <v>0.94024958313952</v>
      </c>
      <c r="AL14" s="38">
        <v>1.08025811207236</v>
      </c>
      <c r="AM14" s="38">
        <v>1.16163131202824</v>
      </c>
      <c r="AN14" s="38">
        <v>1.29222113619066</v>
      </c>
      <c r="AO14" s="38">
        <v>1.42608310234523</v>
      </c>
      <c r="AP14" s="38">
        <v>1.57838856573289</v>
      </c>
      <c r="AQ14" s="38">
        <v>2.05058606077621</v>
      </c>
      <c r="AR14" s="38">
        <v>2.12248719935869</v>
      </c>
      <c r="AS14" s="38">
        <v>2.05689591966153</v>
      </c>
      <c r="AT14" s="38">
        <v>2.14463566634553</v>
      </c>
      <c r="AU14" s="38">
        <v>2.24288152243508</v>
      </c>
      <c r="AV14" s="38">
        <v>2.23442487203798</v>
      </c>
      <c r="AW14" s="38">
        <v>2.14422994127306</v>
      </c>
      <c r="AX14" s="39">
        <v>2.16841746442231</v>
      </c>
      <c r="AY14" s="41">
        <v>0.011</v>
      </c>
      <c r="AZ14" s="41">
        <v>0.007</v>
      </c>
    </row>
    <row r="15" ht="12.75" customHeight="1">
      <c r="A15" s="1" t="s">
        <v>80</v>
      </c>
      <c r="B15" s="38">
        <v>0.65533693277662</v>
      </c>
      <c r="C15" s="38">
        <v>0.68715775497181</v>
      </c>
      <c r="D15" s="38">
        <v>0.75294945491592</v>
      </c>
      <c r="E15" s="38">
        <v>0.7751214622286</v>
      </c>
      <c r="F15" s="38">
        <v>0.79982066598721</v>
      </c>
      <c r="G15" s="38">
        <v>0.7459617743663</v>
      </c>
      <c r="H15" s="38">
        <v>0.7229561799414</v>
      </c>
      <c r="I15" s="38">
        <v>0.71658531860801</v>
      </c>
      <c r="J15" s="38">
        <v>0.88517787147026</v>
      </c>
      <c r="K15" s="38">
        <v>0.93548917142752</v>
      </c>
      <c r="L15" s="38">
        <v>0.90990351033814</v>
      </c>
      <c r="M15" s="38">
        <v>1.12483739719259</v>
      </c>
      <c r="N15" s="38">
        <v>1.23122931284295</v>
      </c>
      <c r="O15" s="38">
        <v>1.24240960172234</v>
      </c>
      <c r="P15" s="38">
        <v>1.39151595437346</v>
      </c>
      <c r="Q15" s="38">
        <v>1.42856064788327</v>
      </c>
      <c r="R15" s="38">
        <v>1.44021471266542</v>
      </c>
      <c r="S15" s="38">
        <v>1.53675220702785</v>
      </c>
      <c r="T15" s="38">
        <v>1.51320909871452</v>
      </c>
      <c r="U15" s="38">
        <v>1.66924497467486</v>
      </c>
      <c r="V15" s="38">
        <v>1.67629081246487</v>
      </c>
      <c r="W15" s="38">
        <v>1.84550018454335</v>
      </c>
      <c r="X15" s="38">
        <v>1.798306465139</v>
      </c>
      <c r="Y15" s="38">
        <v>1.83595505403385</v>
      </c>
      <c r="Z15" s="38">
        <v>1.8903288428386</v>
      </c>
      <c r="AA15" s="38">
        <v>2.1252224120835</v>
      </c>
      <c r="AB15" s="38">
        <v>2.11909475375537</v>
      </c>
      <c r="AC15" s="38">
        <v>2.0857521504367</v>
      </c>
      <c r="AD15" s="38">
        <v>2.25712832030478</v>
      </c>
      <c r="AE15" s="38">
        <v>2.38742168686076</v>
      </c>
      <c r="AF15" s="38">
        <v>2.66080125051741</v>
      </c>
      <c r="AG15" s="38">
        <v>2.86869987362556</v>
      </c>
      <c r="AH15" s="38">
        <v>2.98287957246603</v>
      </c>
      <c r="AI15" s="38">
        <v>3.12854583623117</v>
      </c>
      <c r="AJ15" s="38">
        <v>2.65198602274712</v>
      </c>
      <c r="AK15" s="38">
        <v>2.69437795141482</v>
      </c>
      <c r="AL15" s="38">
        <v>2.863228980901</v>
      </c>
      <c r="AM15" s="38">
        <v>2.74927603655336</v>
      </c>
      <c r="AN15" s="38">
        <v>2.44048505792679</v>
      </c>
      <c r="AO15" s="38">
        <v>2.74074586737801</v>
      </c>
      <c r="AP15" s="38">
        <v>2.65285679524638</v>
      </c>
      <c r="AQ15" s="38">
        <v>3.04605895491236</v>
      </c>
      <c r="AR15" s="38">
        <v>3.49802108080211</v>
      </c>
      <c r="AS15" s="38">
        <v>3.30870541068248</v>
      </c>
      <c r="AT15" s="38">
        <v>3.12232584003531</v>
      </c>
      <c r="AU15" s="38">
        <v>2.80948879667554</v>
      </c>
      <c r="AV15" s="38">
        <v>2.87600344789089</v>
      </c>
      <c r="AW15" s="38">
        <v>3.03030201919335</v>
      </c>
      <c r="AX15" s="39">
        <v>2.95361864168267</v>
      </c>
      <c r="AY15" s="42" t="s">
        <v>451</v>
      </c>
      <c r="AZ15" s="41">
        <v>0.009</v>
      </c>
    </row>
    <row r="16" ht="12.75" customHeight="1">
      <c r="A16" s="1" t="s">
        <v>81</v>
      </c>
      <c r="B16" s="38">
        <v>0.00408510555209</v>
      </c>
      <c r="C16" s="38">
        <v>0.00440761388514</v>
      </c>
      <c r="D16" s="38">
        <v>0.00462261944052</v>
      </c>
      <c r="E16" s="38">
        <v>0.00471719838701</v>
      </c>
      <c r="F16" s="38">
        <v>0.00483762499589</v>
      </c>
      <c r="G16" s="38">
        <v>0.00526763610664</v>
      </c>
      <c r="H16" s="38">
        <v>0.00569764721738</v>
      </c>
      <c r="I16" s="38">
        <v>0.01039927826226</v>
      </c>
      <c r="J16" s="38">
        <v>0.01182530554551</v>
      </c>
      <c r="K16" s="38">
        <v>0.01236281943394</v>
      </c>
      <c r="L16" s="38">
        <v>0.01623291943065</v>
      </c>
      <c r="M16" s="38">
        <v>0.02004809314478</v>
      </c>
      <c r="N16" s="38">
        <v>0.0230055944249</v>
      </c>
      <c r="O16" s="38">
        <v>0.02472563886788</v>
      </c>
      <c r="P16" s="38">
        <v>0.02891824719766</v>
      </c>
      <c r="Q16" s="38">
        <v>0.02991132613579</v>
      </c>
      <c r="R16" s="38">
        <v>0.03418588330429</v>
      </c>
      <c r="S16" s="38">
        <v>0.03558341941422</v>
      </c>
      <c r="T16" s="38">
        <v>0.03870099996712</v>
      </c>
      <c r="U16" s="38">
        <v>0.03387806114305</v>
      </c>
      <c r="V16" s="38">
        <v>0.03741096663489</v>
      </c>
      <c r="W16" s="38">
        <v>0.04278610551921</v>
      </c>
      <c r="X16" s="38">
        <v>0.05127882495644</v>
      </c>
      <c r="Y16" s="38">
        <v>0.05199639131132</v>
      </c>
      <c r="Z16" s="38">
        <v>0.06450166661187</v>
      </c>
      <c r="AA16" s="38">
        <v>0.07030681660694</v>
      </c>
      <c r="AB16" s="38">
        <v>0.0729943860491</v>
      </c>
      <c r="AC16" s="38">
        <v>0.08268656996887</v>
      </c>
      <c r="AD16" s="38">
        <v>0.08557486194129</v>
      </c>
      <c r="AE16" s="38">
        <v>0.10036612221472</v>
      </c>
      <c r="AF16" s="38">
        <v>0.11105388378224</v>
      </c>
      <c r="AG16" s="38">
        <v>0.11361761227961</v>
      </c>
      <c r="AH16" s="38">
        <v>0.11095381863625</v>
      </c>
      <c r="AI16" s="38">
        <v>0.13431840683532</v>
      </c>
      <c r="AJ16" s="38">
        <v>0.17020846434342</v>
      </c>
      <c r="AK16" s="38">
        <v>0.17120113183442</v>
      </c>
      <c r="AL16" s="38">
        <v>0.2247110642092</v>
      </c>
      <c r="AM16" s="38">
        <v>0.23205317025752</v>
      </c>
      <c r="AN16" s="38">
        <v>0.29868033173716</v>
      </c>
      <c r="AO16" s="38">
        <v>0.28585661972626</v>
      </c>
      <c r="AP16" s="38">
        <v>0.31653863996806</v>
      </c>
      <c r="AQ16" s="38">
        <v>0.37836721900553</v>
      </c>
      <c r="AR16" s="38">
        <v>0.43537647812984</v>
      </c>
      <c r="AS16" s="38">
        <v>0.45655468902268</v>
      </c>
      <c r="AT16" s="38">
        <v>0.48854689297209</v>
      </c>
      <c r="AU16" s="38">
        <v>0.51816351682671</v>
      </c>
      <c r="AV16" s="38">
        <v>0.56321511500766</v>
      </c>
      <c r="AW16" s="38">
        <v>0.68091431897186</v>
      </c>
      <c r="AX16" s="39">
        <v>0.75861756368001</v>
      </c>
      <c r="AY16" s="41">
        <v>0.114</v>
      </c>
      <c r="AZ16" s="41">
        <v>0.002</v>
      </c>
    </row>
    <row r="17" ht="12.75" customHeight="1">
      <c r="A17" s="43" t="s">
        <v>82</v>
      </c>
      <c r="B17" s="44">
        <v>1.37546544484971</v>
      </c>
      <c r="C17" s="44">
        <v>1.47026205750576</v>
      </c>
      <c r="D17" s="44">
        <v>1.58360741899826</v>
      </c>
      <c r="E17" s="44">
        <v>1.66181799319941</v>
      </c>
      <c r="F17" s="44">
        <v>1.71523974662569</v>
      </c>
      <c r="G17" s="44">
        <v>1.75360896023252</v>
      </c>
      <c r="H17" s="44">
        <v>1.79443857777684</v>
      </c>
      <c r="I17" s="44">
        <v>1.90001148805093</v>
      </c>
      <c r="J17" s="44">
        <v>2.14727861749588</v>
      </c>
      <c r="K17" s="44">
        <v>2.25873800658353</v>
      </c>
      <c r="L17" s="44">
        <v>2.26068792796893</v>
      </c>
      <c r="M17" s="44">
        <v>2.62507613466131</v>
      </c>
      <c r="N17" s="44">
        <v>2.84379269152861</v>
      </c>
      <c r="O17" s="44">
        <v>2.93393737616758</v>
      </c>
      <c r="P17" s="44">
        <v>3.18050375623426</v>
      </c>
      <c r="Q17" s="44">
        <v>3.37570859101868</v>
      </c>
      <c r="R17" s="44">
        <v>3.48362213579064</v>
      </c>
      <c r="S17" s="44">
        <v>3.86576107710213</v>
      </c>
      <c r="T17" s="44">
        <v>4.03494728233201</v>
      </c>
      <c r="U17" s="44">
        <v>4.34296116831837</v>
      </c>
      <c r="V17" s="44">
        <v>4.4409315222649</v>
      </c>
      <c r="W17" s="44">
        <v>4.80830544082365</v>
      </c>
      <c r="X17" s="44">
        <v>4.8215450529124</v>
      </c>
      <c r="Y17" s="44">
        <v>5.22738762180771</v>
      </c>
      <c r="Z17" s="44">
        <v>5.42542782370218</v>
      </c>
      <c r="AA17" s="44">
        <v>5.59451270466152</v>
      </c>
      <c r="AB17" s="44">
        <v>5.65854263231447</v>
      </c>
      <c r="AC17" s="44">
        <v>5.81952440921173</v>
      </c>
      <c r="AD17" s="44">
        <v>6.26914515076407</v>
      </c>
      <c r="AE17" s="44">
        <v>6.59982571422255</v>
      </c>
      <c r="AF17" s="44">
        <v>7.26317841461072</v>
      </c>
      <c r="AG17" s="44">
        <v>8.02219458103688</v>
      </c>
      <c r="AH17" s="44">
        <v>8.21759011762335</v>
      </c>
      <c r="AI17" s="44">
        <v>8.75508775031149</v>
      </c>
      <c r="AJ17" s="44">
        <v>8.66069770458006</v>
      </c>
      <c r="AK17" s="44">
        <v>9.17803437186824</v>
      </c>
      <c r="AL17" s="44">
        <v>9.69362775433401</v>
      </c>
      <c r="AM17" s="44">
        <v>9.80170992685223</v>
      </c>
      <c r="AN17" s="44">
        <v>10.3348706347505</v>
      </c>
      <c r="AO17" s="44">
        <v>11.480102123052</v>
      </c>
      <c r="AP17" s="44">
        <v>11.9882913026832</v>
      </c>
      <c r="AQ17" s="44">
        <v>13.1548422384387</v>
      </c>
      <c r="AR17" s="44">
        <v>13.8210887995728</v>
      </c>
      <c r="AS17" s="44">
        <v>13.8655289522496</v>
      </c>
      <c r="AT17" s="44">
        <v>13.4118625021364</v>
      </c>
      <c r="AU17" s="44">
        <v>14.3203499900795</v>
      </c>
      <c r="AV17" s="44">
        <v>14.696033390358</v>
      </c>
      <c r="AW17" s="44">
        <v>15.6622696483161</v>
      </c>
      <c r="AX17" s="44">
        <v>16.3159183157332</v>
      </c>
      <c r="AY17" s="46">
        <v>0.042</v>
      </c>
      <c r="AZ17" s="46">
        <v>0.05</v>
      </c>
    </row>
    <row r="18" ht="12.75" customHeight="1">
      <c r="A18" s="1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9"/>
      <c r="AY18" s="47"/>
      <c r="AZ18" s="48"/>
    </row>
    <row r="19" ht="12.75" customHeight="1">
      <c r="A19" s="1" t="s">
        <v>183</v>
      </c>
      <c r="B19" s="38">
        <v>0.17587454429504</v>
      </c>
      <c r="C19" s="38">
        <v>0.1888823803951</v>
      </c>
      <c r="D19" s="38">
        <v>0.1809271748463</v>
      </c>
      <c r="E19" s="38">
        <v>0.19244025237902</v>
      </c>
      <c r="F19" s="38">
        <v>0.2341410498011</v>
      </c>
      <c r="G19" s="38">
        <v>0.28391483586992</v>
      </c>
      <c r="H19" s="38">
        <v>0.3261634275007</v>
      </c>
      <c r="I19" s="38">
        <v>0.35153848888625</v>
      </c>
      <c r="J19" s="38">
        <v>0.38744001078198</v>
      </c>
      <c r="K19" s="38">
        <v>0.42001335242097</v>
      </c>
      <c r="L19" s="38">
        <v>0.41947583853254</v>
      </c>
      <c r="M19" s="38">
        <v>0.47643703708767</v>
      </c>
      <c r="N19" s="38">
        <v>0.48688008014195</v>
      </c>
      <c r="O19" s="38">
        <v>0.50644558568088</v>
      </c>
      <c r="P19" s="38">
        <v>0.50214547457342</v>
      </c>
      <c r="Q19" s="38">
        <v>0.48104702642043</v>
      </c>
      <c r="R19" s="38">
        <v>0.45978938016496</v>
      </c>
      <c r="S19" s="38">
        <v>0.44506149962192</v>
      </c>
      <c r="T19" s="38">
        <v>0.45419923572527</v>
      </c>
      <c r="U19" s="38">
        <v>0.50431139119271</v>
      </c>
      <c r="V19" s="38">
        <v>0.54181399953973</v>
      </c>
      <c r="W19" s="38">
        <v>0.52601109121982</v>
      </c>
      <c r="X19" s="38">
        <v>0.54880168008935</v>
      </c>
      <c r="Y19" s="38">
        <v>0.52425227528324</v>
      </c>
      <c r="Z19" s="38">
        <v>0.56460458840925</v>
      </c>
      <c r="AA19" s="38">
        <v>0.62147355780539</v>
      </c>
      <c r="AB19" s="38">
        <v>0.65888452444027</v>
      </c>
      <c r="AC19" s="38">
        <v>0.64529129753166</v>
      </c>
      <c r="AD19" s="38">
        <v>0.68049258275525</v>
      </c>
      <c r="AE19" s="38">
        <v>0.6999505855165</v>
      </c>
      <c r="AF19" s="38">
        <v>0.764237246573</v>
      </c>
      <c r="AG19" s="38">
        <v>0.8112509135109</v>
      </c>
      <c r="AH19" s="38">
        <v>0.78401775766731</v>
      </c>
      <c r="AI19" s="38">
        <v>0.80487329653848</v>
      </c>
      <c r="AJ19" s="38">
        <v>0.822181243746</v>
      </c>
      <c r="AK19" s="38">
        <v>0.78262609602611</v>
      </c>
      <c r="AL19" s="38">
        <v>0.83174899096009</v>
      </c>
      <c r="AM19" s="38">
        <v>0.82476131041047</v>
      </c>
      <c r="AN19" s="38">
        <v>0.90958100200508</v>
      </c>
      <c r="AO19" s="38">
        <v>0.91524369613355</v>
      </c>
      <c r="AP19" s="38">
        <v>0.96763250195577</v>
      </c>
      <c r="AQ19" s="38">
        <v>0.90920386936063</v>
      </c>
      <c r="AR19" s="38">
        <v>0.86093207340063</v>
      </c>
      <c r="AS19" s="38">
        <v>0.91740615421812</v>
      </c>
      <c r="AT19" s="38">
        <v>0.8982840339109</v>
      </c>
      <c r="AU19" s="38">
        <v>0.97542801349208</v>
      </c>
      <c r="AV19" s="38">
        <v>0.91656485910855</v>
      </c>
      <c r="AW19" s="38">
        <v>0.87265138097979</v>
      </c>
      <c r="AX19" s="39">
        <v>0.82120893974618</v>
      </c>
      <c r="AY19" s="42" t="s">
        <v>460</v>
      </c>
      <c r="AZ19" s="41">
        <v>0.003</v>
      </c>
    </row>
    <row r="20" ht="12.75" customHeight="1">
      <c r="A20" s="1" t="s">
        <v>83</v>
      </c>
      <c r="B20" s="49" t="s">
        <v>84</v>
      </c>
      <c r="C20" s="49" t="s">
        <v>84</v>
      </c>
      <c r="D20" s="49" t="s">
        <v>84</v>
      </c>
      <c r="E20" s="49" t="s">
        <v>84</v>
      </c>
      <c r="F20" s="49" t="s">
        <v>84</v>
      </c>
      <c r="G20" s="49" t="s">
        <v>84</v>
      </c>
      <c r="H20" s="49" t="s">
        <v>84</v>
      </c>
      <c r="I20" s="49" t="s">
        <v>84</v>
      </c>
      <c r="J20" s="49" t="s">
        <v>84</v>
      </c>
      <c r="K20" s="49" t="s">
        <v>84</v>
      </c>
      <c r="L20" s="49" t="s">
        <v>84</v>
      </c>
      <c r="M20" s="49" t="s">
        <v>84</v>
      </c>
      <c r="N20" s="49" t="s">
        <v>84</v>
      </c>
      <c r="O20" s="49" t="s">
        <v>84</v>
      </c>
      <c r="P20" s="49" t="s">
        <v>84</v>
      </c>
      <c r="Q20" s="49" t="s">
        <v>84</v>
      </c>
      <c r="R20" s="49" t="s">
        <v>84</v>
      </c>
      <c r="S20" s="49" t="s">
        <v>84</v>
      </c>
      <c r="T20" s="49" t="s">
        <v>84</v>
      </c>
      <c r="U20" s="49" t="s">
        <v>84</v>
      </c>
      <c r="V20" s="38">
        <v>1.27664225759558</v>
      </c>
      <c r="W20" s="38">
        <v>1.41847980911268</v>
      </c>
      <c r="X20" s="38">
        <v>1.40095870010121</v>
      </c>
      <c r="Y20" s="38">
        <v>1.37965770608788</v>
      </c>
      <c r="Z20" s="38">
        <v>1.45352202801122</v>
      </c>
      <c r="AA20" s="38">
        <v>1.4824109997923</v>
      </c>
      <c r="AB20" s="38">
        <v>1.41847980911268</v>
      </c>
      <c r="AC20" s="38">
        <v>1.10018991489815</v>
      </c>
      <c r="AD20" s="38">
        <v>0.81431441436869</v>
      </c>
      <c r="AE20" s="38">
        <v>0.76175108637112</v>
      </c>
      <c r="AF20" s="38">
        <v>0.75299053169027</v>
      </c>
      <c r="AG20" s="38">
        <v>0.55009495736175</v>
      </c>
      <c r="AH20" s="38">
        <v>0.52532040279141</v>
      </c>
      <c r="AI20" s="38">
        <v>0.49027818415555</v>
      </c>
      <c r="AJ20" s="38">
        <v>0.52532040279141</v>
      </c>
      <c r="AK20" s="38">
        <v>0.50641186375355</v>
      </c>
      <c r="AL20" s="38">
        <v>0.72837754479648</v>
      </c>
      <c r="AM20" s="38">
        <v>0.7304633911449</v>
      </c>
      <c r="AN20" s="38">
        <v>0.74902742363703</v>
      </c>
      <c r="AO20" s="38">
        <v>0.80342756516763</v>
      </c>
      <c r="AP20" s="38">
        <v>0.83215906015077</v>
      </c>
      <c r="AQ20" s="38">
        <v>0.87970350140307</v>
      </c>
      <c r="AR20" s="38">
        <v>0.77454535417653</v>
      </c>
      <c r="AS20" s="38">
        <v>0.88372666188844</v>
      </c>
      <c r="AT20" s="38">
        <v>0.75664833061857</v>
      </c>
      <c r="AU20" s="38">
        <v>0.71926946879425</v>
      </c>
      <c r="AV20" s="38">
        <v>0.78773171302109</v>
      </c>
      <c r="AW20" s="38">
        <v>0.82444539094046</v>
      </c>
      <c r="AX20" s="39">
        <v>0.8368872366289</v>
      </c>
      <c r="AY20" s="41">
        <v>0.015</v>
      </c>
      <c r="AZ20" s="41">
        <v>0.003</v>
      </c>
    </row>
    <row r="21" ht="12.75" customHeight="1">
      <c r="A21" s="1" t="s">
        <v>184</v>
      </c>
      <c r="B21" s="49" t="s">
        <v>84</v>
      </c>
      <c r="C21" s="49" t="s">
        <v>84</v>
      </c>
      <c r="D21" s="49" t="s">
        <v>84</v>
      </c>
      <c r="E21" s="49" t="s">
        <v>84</v>
      </c>
      <c r="F21" s="49" t="s">
        <v>84</v>
      </c>
      <c r="G21" s="49" t="s">
        <v>84</v>
      </c>
      <c r="H21" s="49" t="s">
        <v>84</v>
      </c>
      <c r="I21" s="49" t="s">
        <v>84</v>
      </c>
      <c r="J21" s="49" t="s">
        <v>84</v>
      </c>
      <c r="K21" s="49" t="s">
        <v>84</v>
      </c>
      <c r="L21" s="49" t="s">
        <v>84</v>
      </c>
      <c r="M21" s="49" t="s">
        <v>84</v>
      </c>
      <c r="N21" s="49" t="s">
        <v>84</v>
      </c>
      <c r="O21" s="49" t="s">
        <v>84</v>
      </c>
      <c r="P21" s="49" t="s">
        <v>84</v>
      </c>
      <c r="Q21" s="49" t="s">
        <v>84</v>
      </c>
      <c r="R21" s="49" t="s">
        <v>84</v>
      </c>
      <c r="S21" s="49" t="s">
        <v>84</v>
      </c>
      <c r="T21" s="49" t="s">
        <v>84</v>
      </c>
      <c r="U21" s="49" t="s">
        <v>84</v>
      </c>
      <c r="V21" s="38">
        <v>0.86771208085309</v>
      </c>
      <c r="W21" s="38">
        <v>0.88429455901216</v>
      </c>
      <c r="X21" s="38">
        <v>0.99818177021351</v>
      </c>
      <c r="Y21" s="38">
        <v>1.15260962715813</v>
      </c>
      <c r="Z21" s="38">
        <v>1.21709134416884</v>
      </c>
      <c r="AA21" s="38">
        <v>1.29677067487092</v>
      </c>
      <c r="AB21" s="38">
        <v>1.35715592669693</v>
      </c>
      <c r="AC21" s="38">
        <v>1.57175931075977</v>
      </c>
      <c r="AD21" s="38">
        <v>1.46228258251696</v>
      </c>
      <c r="AE21" s="38">
        <v>1.27831093439412</v>
      </c>
      <c r="AF21" s="38">
        <v>1.15576746175308</v>
      </c>
      <c r="AG21" s="38">
        <v>1.21376595798258</v>
      </c>
      <c r="AH21" s="38">
        <v>1.39219814471989</v>
      </c>
      <c r="AI21" s="38">
        <v>1.40971925460694</v>
      </c>
      <c r="AJ21" s="38">
        <v>1.43600091812415</v>
      </c>
      <c r="AK21" s="38">
        <v>1.51933959849978</v>
      </c>
      <c r="AL21" s="38">
        <v>1.51474161823651</v>
      </c>
      <c r="AM21" s="38">
        <v>1.55854439164079</v>
      </c>
      <c r="AN21" s="38">
        <v>1.53226272724798</v>
      </c>
      <c r="AO21" s="38">
        <v>1.7289144403006</v>
      </c>
      <c r="AP21" s="38">
        <v>1.7774539655961</v>
      </c>
      <c r="AQ21" s="38">
        <v>1.83873529705032</v>
      </c>
      <c r="AR21" s="38">
        <v>1.82341250290823</v>
      </c>
      <c r="AS21" s="38">
        <v>1.85641452401519</v>
      </c>
      <c r="AT21" s="38">
        <v>1.56003556131169</v>
      </c>
      <c r="AU21" s="38">
        <v>1.90729385598319</v>
      </c>
      <c r="AV21" s="38">
        <v>1.77043941458845</v>
      </c>
      <c r="AW21" s="38">
        <v>1.76723292839498</v>
      </c>
      <c r="AX21" s="39">
        <v>1.77277567558117</v>
      </c>
      <c r="AY21" s="41">
        <v>0.003</v>
      </c>
      <c r="AZ21" s="41">
        <v>0.005</v>
      </c>
    </row>
    <row r="22" ht="12.75" customHeight="1">
      <c r="A22" s="1" t="s">
        <v>185</v>
      </c>
      <c r="B22" s="38">
        <v>0.00679402765258</v>
      </c>
      <c r="C22" s="38">
        <v>0.01226160228728</v>
      </c>
      <c r="D22" s="38">
        <v>0.04673089360222</v>
      </c>
      <c r="E22" s="38">
        <v>0.11337610990736</v>
      </c>
      <c r="F22" s="38">
        <v>0.23418597357578</v>
      </c>
      <c r="G22" s="38">
        <v>0.36744828399806</v>
      </c>
      <c r="H22" s="38">
        <v>0.50668425478835</v>
      </c>
      <c r="I22" s="38">
        <v>0.63711031564212</v>
      </c>
      <c r="J22" s="38">
        <v>0.76788457641131</v>
      </c>
      <c r="K22" s="38">
        <v>0.89992442403488</v>
      </c>
      <c r="L22" s="38">
        <v>0.88918338984127</v>
      </c>
      <c r="M22" s="38">
        <v>0.93668725846426</v>
      </c>
      <c r="N22" s="38">
        <v>0.92407557471418</v>
      </c>
      <c r="O22" s="38">
        <v>0.91626475380747</v>
      </c>
      <c r="P22" s="38">
        <v>1.00112770533325</v>
      </c>
      <c r="Q22" s="38">
        <v>0.95530826358767</v>
      </c>
      <c r="R22" s="38">
        <v>0.88350552387447</v>
      </c>
      <c r="S22" s="38">
        <v>0.73658583133423</v>
      </c>
      <c r="T22" s="38">
        <v>0.76544889438892</v>
      </c>
      <c r="U22" s="38">
        <v>0.78770999915757</v>
      </c>
      <c r="V22" s="38">
        <v>0.79369032702232</v>
      </c>
      <c r="W22" s="38">
        <v>0.71263341751824</v>
      </c>
      <c r="X22" s="38">
        <v>0.78585639717802</v>
      </c>
      <c r="Y22" s="38">
        <v>0.77347230489366</v>
      </c>
      <c r="Z22" s="38">
        <v>0.86191022169304</v>
      </c>
      <c r="AA22" s="38">
        <v>0.87819509001541</v>
      </c>
      <c r="AB22" s="38">
        <v>0.93898315035595</v>
      </c>
      <c r="AC22" s="38">
        <v>0.97021198142593</v>
      </c>
      <c r="AD22" s="38">
        <v>1.01123786553055</v>
      </c>
      <c r="AE22" s="38">
        <v>1.03983055401539</v>
      </c>
      <c r="AF22" s="38">
        <v>1.14070568839993</v>
      </c>
      <c r="AG22" s="38">
        <v>1.26674687885661</v>
      </c>
      <c r="AH22" s="38">
        <v>1.21098690030402</v>
      </c>
      <c r="AI22" s="38">
        <v>1.34101858125069</v>
      </c>
      <c r="AJ22" s="38">
        <v>1.43353752380131</v>
      </c>
      <c r="AK22" s="38">
        <v>1.43322972664317</v>
      </c>
      <c r="AL22" s="38">
        <v>1.41686211443361</v>
      </c>
      <c r="AM22" s="38">
        <v>1.43816624400135</v>
      </c>
      <c r="AN22" s="38">
        <v>1.54825491180456</v>
      </c>
      <c r="AO22" s="38">
        <v>1.56203499859277</v>
      </c>
      <c r="AP22" s="38">
        <v>1.5832811285155</v>
      </c>
      <c r="AQ22" s="38">
        <v>1.61282359433544</v>
      </c>
      <c r="AR22" s="38">
        <v>1.60485794354686</v>
      </c>
      <c r="AS22" s="38">
        <v>1.5907846321218</v>
      </c>
      <c r="AT22" s="38">
        <v>1.62455600195182</v>
      </c>
      <c r="AU22" s="38">
        <v>1.82323278202095</v>
      </c>
      <c r="AV22" s="38">
        <v>1.60645945161594</v>
      </c>
      <c r="AW22" s="38">
        <v>1.63325325648947</v>
      </c>
      <c r="AX22" s="39">
        <v>1.62738222777886</v>
      </c>
      <c r="AY22" s="42" t="s">
        <v>213</v>
      </c>
      <c r="AZ22" s="41">
        <v>0.005</v>
      </c>
    </row>
    <row r="23" ht="12.75" customHeight="1">
      <c r="A23" s="1" t="s">
        <v>186</v>
      </c>
      <c r="B23" s="38">
        <v>0.00591265277275</v>
      </c>
      <c r="C23" s="38">
        <v>0.00881522777029</v>
      </c>
      <c r="D23" s="38">
        <v>0.02676819164393</v>
      </c>
      <c r="E23" s="38">
        <v>0.04095385872356</v>
      </c>
      <c r="F23" s="38">
        <v>0.04267860274152</v>
      </c>
      <c r="G23" s="38">
        <v>0.03848599441175</v>
      </c>
      <c r="H23" s="38">
        <v>0.02655318608855</v>
      </c>
      <c r="I23" s="38">
        <v>0.01790391205978</v>
      </c>
      <c r="J23" s="38">
        <v>0.01806046665132</v>
      </c>
      <c r="K23" s="38">
        <v>0.03934601663324</v>
      </c>
      <c r="L23" s="38">
        <v>0.10449269991123</v>
      </c>
      <c r="M23" s="38">
        <v>0.18214818317101</v>
      </c>
      <c r="N23" s="38">
        <v>0.23306602202423</v>
      </c>
      <c r="O23" s="38">
        <v>0.24865392478877</v>
      </c>
      <c r="P23" s="38">
        <v>0.26606937477397</v>
      </c>
      <c r="Q23" s="38">
        <v>0.34103200156973</v>
      </c>
      <c r="R23" s="38">
        <v>0.37195961079513</v>
      </c>
      <c r="S23" s="38">
        <v>0.41162813576143</v>
      </c>
      <c r="T23" s="38">
        <v>0.4324836746326</v>
      </c>
      <c r="U23" s="38">
        <v>0.45349429947814</v>
      </c>
      <c r="V23" s="38">
        <v>0.49591031346761</v>
      </c>
      <c r="W23" s="38">
        <v>0.49257772735933</v>
      </c>
      <c r="X23" s="38">
        <v>0.54933919397778</v>
      </c>
      <c r="Y23" s="38">
        <v>0.5320785362435</v>
      </c>
      <c r="Z23" s="38">
        <v>0.610293268926</v>
      </c>
      <c r="AA23" s="38">
        <v>0.57277479951342</v>
      </c>
      <c r="AB23" s="38">
        <v>0.48752509680807</v>
      </c>
      <c r="AC23" s="38">
        <v>0.41736484819584</v>
      </c>
      <c r="AD23" s="38">
        <v>0.39894280799443</v>
      </c>
      <c r="AE23" s="38">
        <v>0.39507270799772</v>
      </c>
      <c r="AF23" s="38">
        <v>0.48042991348076</v>
      </c>
      <c r="AG23" s="38">
        <v>0.49841489320896</v>
      </c>
      <c r="AH23" s="38">
        <v>0.39765277466219</v>
      </c>
      <c r="AI23" s="38">
        <v>0.33637619138091</v>
      </c>
      <c r="AJ23" s="38">
        <v>0.28875246086581</v>
      </c>
      <c r="AK23" s="38">
        <v>0.31433694706145</v>
      </c>
      <c r="AL23" s="38">
        <v>0.29434260530551</v>
      </c>
      <c r="AM23" s="38">
        <v>0.25832917478055</v>
      </c>
      <c r="AN23" s="38">
        <v>0.26875694421613</v>
      </c>
      <c r="AO23" s="38">
        <v>0.26716496319138</v>
      </c>
      <c r="AP23" s="38">
        <v>0.30193213502582</v>
      </c>
      <c r="AQ23" s="38">
        <v>0.31111100503809</v>
      </c>
      <c r="AR23" s="38">
        <v>0.31353282169792</v>
      </c>
      <c r="AS23" s="38">
        <v>0.31269691586268</v>
      </c>
      <c r="AT23" s="38">
        <v>0.22428379381683</v>
      </c>
      <c r="AU23" s="38">
        <v>0.24701374483411</v>
      </c>
      <c r="AV23" s="38">
        <v>0.28280255648566</v>
      </c>
      <c r="AW23" s="38">
        <v>0.26283502640102</v>
      </c>
      <c r="AX23" s="39">
        <v>0.25460503083368</v>
      </c>
      <c r="AY23" s="42" t="s">
        <v>471</v>
      </c>
      <c r="AZ23" s="41">
        <v>0.001</v>
      </c>
    </row>
    <row r="24" ht="12.75" customHeight="1">
      <c r="A24" s="1" t="s">
        <v>187</v>
      </c>
      <c r="B24" s="38">
        <v>0.03128330830676</v>
      </c>
      <c r="C24" s="38">
        <v>0.03472339719272</v>
      </c>
      <c r="D24" s="38">
        <v>0.04160357496466</v>
      </c>
      <c r="E24" s="38">
        <v>0.05070988266032</v>
      </c>
      <c r="F24" s="38">
        <v>0.0642866610565</v>
      </c>
      <c r="G24" s="38">
        <v>0.08180961381939</v>
      </c>
      <c r="H24" s="38">
        <v>0.09277489714341</v>
      </c>
      <c r="I24" s="38">
        <v>0.1025990649174</v>
      </c>
      <c r="J24" s="38">
        <v>0.11137287768317</v>
      </c>
      <c r="K24" s="38">
        <v>0.1356685054403</v>
      </c>
      <c r="L24" s="38">
        <v>0.14803132487425</v>
      </c>
      <c r="M24" s="38">
        <v>0.17207053207149</v>
      </c>
      <c r="N24" s="38">
        <v>0.21812313592581</v>
      </c>
      <c r="O24" s="38">
        <v>0.24564384701355</v>
      </c>
      <c r="P24" s="38">
        <v>0.27875470254097</v>
      </c>
      <c r="Q24" s="38">
        <v>0.354433133351</v>
      </c>
      <c r="R24" s="38">
        <v>0.33594618027017</v>
      </c>
      <c r="S24" s="38">
        <v>0.34927652470329</v>
      </c>
      <c r="T24" s="38">
        <v>0.35723173025209</v>
      </c>
      <c r="U24" s="38">
        <v>0.39967535424457</v>
      </c>
      <c r="V24" s="38">
        <v>0.39872780243906</v>
      </c>
      <c r="W24" s="38">
        <v>0.43549375240782</v>
      </c>
      <c r="X24" s="38">
        <v>0.47107717182204</v>
      </c>
      <c r="Y24" s="38">
        <v>0.47611540992492</v>
      </c>
      <c r="Z24" s="38">
        <v>0.49150269958247</v>
      </c>
      <c r="AA24" s="38">
        <v>0.52310851622228</v>
      </c>
      <c r="AB24" s="38">
        <v>0.57331231340186</v>
      </c>
      <c r="AC24" s="38">
        <v>0.55952405413154</v>
      </c>
      <c r="AD24" s="38">
        <v>0.57331231340186</v>
      </c>
      <c r="AE24" s="38">
        <v>0.61362585503428</v>
      </c>
      <c r="AF24" s="38">
        <v>0.70210064107023</v>
      </c>
      <c r="AG24" s="38">
        <v>0.8099644048599</v>
      </c>
      <c r="AH24" s="38">
        <v>0.82551382985428</v>
      </c>
      <c r="AI24" s="38">
        <v>0.8261588465204</v>
      </c>
      <c r="AJ24" s="38">
        <v>0.83271651595927</v>
      </c>
      <c r="AK24" s="38">
        <v>0.80535441552714</v>
      </c>
      <c r="AL24" s="38">
        <v>0.86475234370983</v>
      </c>
      <c r="AM24" s="38">
        <v>0.84239176595105</v>
      </c>
      <c r="AN24" s="38">
        <v>0.84292927983948</v>
      </c>
      <c r="AO24" s="38">
        <v>0.87900703579699</v>
      </c>
      <c r="AP24" s="38">
        <v>0.91837472921984</v>
      </c>
      <c r="AQ24" s="38">
        <v>0.89902422923627</v>
      </c>
      <c r="AR24" s="38">
        <v>0.83700587678896</v>
      </c>
      <c r="AS24" s="38">
        <v>0.83828903699279</v>
      </c>
      <c r="AT24" s="38">
        <v>0.79182245932734</v>
      </c>
      <c r="AU24" s="38">
        <v>0.89786319923726</v>
      </c>
      <c r="AV24" s="38">
        <v>0.81397878180852</v>
      </c>
      <c r="AW24" s="38">
        <v>0.79004496258022</v>
      </c>
      <c r="AX24" s="39">
        <v>0.81513874753004</v>
      </c>
      <c r="AY24" s="41">
        <v>0.032</v>
      </c>
      <c r="AZ24" s="41">
        <v>0.003</v>
      </c>
    </row>
    <row r="25" ht="12.75" customHeight="1">
      <c r="A25" s="1" t="s">
        <v>85</v>
      </c>
      <c r="B25" s="38">
        <v>0.0</v>
      </c>
      <c r="C25" s="38">
        <v>0.0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8">
        <v>0.0</v>
      </c>
      <c r="Q25" s="38">
        <v>0.0</v>
      </c>
      <c r="R25" s="38">
        <v>0.0</v>
      </c>
      <c r="S25" s="38">
        <v>0.0</v>
      </c>
      <c r="T25" s="38">
        <v>0.00139753610992</v>
      </c>
      <c r="U25" s="38">
        <v>0.01093532353352</v>
      </c>
      <c r="V25" s="38">
        <v>0.06235161105814</v>
      </c>
      <c r="W25" s="38">
        <v>0.11105036935011</v>
      </c>
      <c r="X25" s="38">
        <v>0.14093614154694</v>
      </c>
      <c r="Y25" s="38">
        <v>0.17142727774599</v>
      </c>
      <c r="Z25" s="38">
        <v>0.1832922359554</v>
      </c>
      <c r="AA25" s="38">
        <v>0.19533254705629</v>
      </c>
      <c r="AB25" s="38">
        <v>0.22548496819687</v>
      </c>
      <c r="AC25" s="38">
        <v>0.23644188313863</v>
      </c>
      <c r="AD25" s="38">
        <v>0.26642732864338</v>
      </c>
      <c r="AE25" s="38">
        <v>0.29771039929375</v>
      </c>
      <c r="AF25" s="38">
        <v>0.34472849909665</v>
      </c>
      <c r="AG25" s="38">
        <v>0.40497204394322</v>
      </c>
      <c r="AH25" s="38">
        <v>0.42430876565705</v>
      </c>
      <c r="AI25" s="38">
        <v>0.45752546936541</v>
      </c>
      <c r="AJ25" s="38">
        <v>0.47975946349574</v>
      </c>
      <c r="AK25" s="38">
        <v>0.47220745479035</v>
      </c>
      <c r="AL25" s="38">
        <v>0.49480546294743</v>
      </c>
      <c r="AM25" s="38">
        <v>0.49361942029863</v>
      </c>
      <c r="AN25" s="38">
        <v>0.50054148744166</v>
      </c>
      <c r="AO25" s="38">
        <v>0.49892238386321</v>
      </c>
      <c r="AP25" s="38">
        <v>0.4816856974063</v>
      </c>
      <c r="AQ25" s="38">
        <v>0.49235132504748</v>
      </c>
      <c r="AR25" s="38">
        <v>0.44074674874319</v>
      </c>
      <c r="AS25" s="38">
        <v>0.44286928302127</v>
      </c>
      <c r="AT25" s="38">
        <v>0.42672597622385</v>
      </c>
      <c r="AU25" s="38">
        <v>0.48270538177494</v>
      </c>
      <c r="AV25" s="38">
        <v>0.40429183445405</v>
      </c>
      <c r="AW25" s="38">
        <v>0.37620123014743</v>
      </c>
      <c r="AX25" s="39">
        <v>0.36092680810288</v>
      </c>
      <c r="AY25" s="42" t="s">
        <v>445</v>
      </c>
      <c r="AZ25" s="41">
        <v>0.001</v>
      </c>
    </row>
    <row r="26" ht="12.75" customHeight="1">
      <c r="A26" s="1" t="s">
        <v>189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0.04235609440846</v>
      </c>
      <c r="L26" s="38">
        <v>0.07019931382925</v>
      </c>
      <c r="M26" s="38">
        <v>0.08212213555562</v>
      </c>
      <c r="N26" s="38">
        <v>0.07761700548962</v>
      </c>
      <c r="O26" s="38">
        <v>0.09073234436737</v>
      </c>
      <c r="P26" s="38">
        <v>0.0912698582558</v>
      </c>
      <c r="Q26" s="38">
        <v>0.08490957096612</v>
      </c>
      <c r="R26" s="38">
        <v>0.06761924716478</v>
      </c>
      <c r="S26" s="38">
        <v>0.0666517221656</v>
      </c>
      <c r="T26" s="38">
        <v>0.06213660550277</v>
      </c>
      <c r="U26" s="38">
        <v>0.07043634864235</v>
      </c>
      <c r="V26" s="38">
        <v>0.09030233325662</v>
      </c>
      <c r="W26" s="38">
        <v>0.10965283324018</v>
      </c>
      <c r="X26" s="38">
        <v>0.14545125820977</v>
      </c>
      <c r="Y26" s="38">
        <v>0.15523871055422</v>
      </c>
      <c r="Z26" s="38">
        <v>0.20672784149105</v>
      </c>
      <c r="AA26" s="38">
        <v>0.24241876368295</v>
      </c>
      <c r="AB26" s="38">
        <v>0.25585661089376</v>
      </c>
      <c r="AC26" s="38">
        <v>0.26469915494362</v>
      </c>
      <c r="AD26" s="38">
        <v>0.27477709976658</v>
      </c>
      <c r="AE26" s="38">
        <v>0.29574014141543</v>
      </c>
      <c r="AF26" s="38">
        <v>0.30638291640639</v>
      </c>
      <c r="AG26" s="38">
        <v>0.31905414544845</v>
      </c>
      <c r="AH26" s="38">
        <v>0.31326309417833</v>
      </c>
      <c r="AI26" s="38">
        <v>0.35970429413887</v>
      </c>
      <c r="AJ26" s="38">
        <v>0.35432915525455</v>
      </c>
      <c r="AK26" s="38">
        <v>0.36172334904001</v>
      </c>
      <c r="AL26" s="38">
        <v>0.39303015522167</v>
      </c>
      <c r="AM26" s="38">
        <v>0.39034258577951</v>
      </c>
      <c r="AN26" s="38">
        <v>0.43431122185327</v>
      </c>
      <c r="AO26" s="38">
        <v>0.41740550098425</v>
      </c>
      <c r="AP26" s="38">
        <v>0.3829613138048</v>
      </c>
      <c r="AQ26" s="38">
        <v>0.40930550266175</v>
      </c>
      <c r="AR26" s="38">
        <v>0.37861683353716</v>
      </c>
      <c r="AS26" s="38">
        <v>0.38606321513296</v>
      </c>
      <c r="AT26" s="38">
        <v>0.34552483490281</v>
      </c>
      <c r="AU26" s="38">
        <v>0.38175964904992</v>
      </c>
      <c r="AV26" s="38">
        <v>0.33387793035552</v>
      </c>
      <c r="AW26" s="38">
        <v>0.29447921221162</v>
      </c>
      <c r="AX26" s="39">
        <v>0.27488594799796</v>
      </c>
      <c r="AY26" s="42" t="s">
        <v>472</v>
      </c>
      <c r="AZ26" s="41">
        <v>0.001</v>
      </c>
    </row>
    <row r="27" ht="12.75" customHeight="1">
      <c r="A27" s="1" t="s">
        <v>190</v>
      </c>
      <c r="B27" s="38">
        <v>0.53633135787772</v>
      </c>
      <c r="C27" s="38">
        <v>0.56589462174149</v>
      </c>
      <c r="D27" s="38">
        <v>0.63953402445671</v>
      </c>
      <c r="E27" s="38">
        <v>0.76000498557933</v>
      </c>
      <c r="F27" s="38">
        <v>0.91732120199851</v>
      </c>
      <c r="G27" s="38">
        <v>0.99579822970962</v>
      </c>
      <c r="H27" s="38">
        <v>1.19693592676097</v>
      </c>
      <c r="I27" s="38">
        <v>1.41826857867526</v>
      </c>
      <c r="J27" s="38">
        <v>1.68779360967732</v>
      </c>
      <c r="K27" s="38">
        <v>1.849047776207</v>
      </c>
      <c r="L27" s="38">
        <v>1.82754722066971</v>
      </c>
      <c r="M27" s="38">
        <v>2.03697203075288</v>
      </c>
      <c r="N27" s="38">
        <v>2.19305666480365</v>
      </c>
      <c r="O27" s="38">
        <v>2.24680805364688</v>
      </c>
      <c r="P27" s="38">
        <v>2.50481472009437</v>
      </c>
      <c r="Q27" s="38">
        <v>2.53013368030358</v>
      </c>
      <c r="R27" s="38">
        <v>2.63381805331811</v>
      </c>
      <c r="S27" s="38">
        <v>2.58006666447489</v>
      </c>
      <c r="T27" s="38">
        <v>2.38656166463927</v>
      </c>
      <c r="U27" s="38">
        <v>2.51726859379356</v>
      </c>
      <c r="V27" s="38">
        <v>2.50051460898691</v>
      </c>
      <c r="W27" s="38">
        <v>2.60264224778904</v>
      </c>
      <c r="X27" s="38">
        <v>2.68756944216134</v>
      </c>
      <c r="Y27" s="38">
        <v>2.53013368030358</v>
      </c>
      <c r="Z27" s="38">
        <v>2.62306777554947</v>
      </c>
      <c r="AA27" s="38">
        <v>2.83807333092237</v>
      </c>
      <c r="AB27" s="38">
        <v>2.95632638637747</v>
      </c>
      <c r="AC27" s="38">
        <v>3.0340162352793</v>
      </c>
      <c r="AD27" s="38">
        <v>3.12112814457081</v>
      </c>
      <c r="AE27" s="38">
        <v>2.98717968357349</v>
      </c>
      <c r="AF27" s="38">
        <v>3.15496550386984</v>
      </c>
      <c r="AG27" s="38">
        <v>3.4462344056168</v>
      </c>
      <c r="AH27" s="38">
        <v>3.30964759558844</v>
      </c>
      <c r="AI27" s="38">
        <v>3.55776299596266</v>
      </c>
      <c r="AJ27" s="38">
        <v>3.64355372789728</v>
      </c>
      <c r="AK27" s="38">
        <v>3.78064386161304</v>
      </c>
      <c r="AL27" s="38">
        <v>4.03067166465742</v>
      </c>
      <c r="AM27" s="38">
        <v>3.93529047662195</v>
      </c>
      <c r="AN27" s="38">
        <v>4.18082645534836</v>
      </c>
      <c r="AO27" s="38">
        <v>4.34915429231343</v>
      </c>
      <c r="AP27" s="38">
        <v>4.32995863016668</v>
      </c>
      <c r="AQ27" s="38">
        <v>4.22467662336111</v>
      </c>
      <c r="AR27" s="38">
        <v>4.10454214029317</v>
      </c>
      <c r="AS27" s="38">
        <v>4.22656822197037</v>
      </c>
      <c r="AT27" s="38">
        <v>4.04201196712129</v>
      </c>
      <c r="AU27" s="38">
        <v>4.53417393823819</v>
      </c>
      <c r="AV27" s="38">
        <v>3.91681848933764</v>
      </c>
      <c r="AW27" s="38">
        <v>4.07503049661973</v>
      </c>
      <c r="AX27" s="39">
        <v>4.14427355438442</v>
      </c>
      <c r="AY27" s="41">
        <v>0.017</v>
      </c>
      <c r="AZ27" s="41">
        <v>0.013</v>
      </c>
    </row>
    <row r="28" ht="12.75" customHeight="1">
      <c r="A28" s="1" t="s">
        <v>192</v>
      </c>
      <c r="B28" s="38">
        <v>0.28165727753851</v>
      </c>
      <c r="C28" s="38">
        <v>0.33852624693464</v>
      </c>
      <c r="D28" s="38">
        <v>0.43635377462932</v>
      </c>
      <c r="E28" s="38">
        <v>0.71519160090276</v>
      </c>
      <c r="F28" s="38">
        <v>1.02127638802131</v>
      </c>
      <c r="G28" s="38">
        <v>1.45247002932167</v>
      </c>
      <c r="H28" s="38">
        <v>1.91881707892551</v>
      </c>
      <c r="I28" s="38">
        <v>2.47760124372101</v>
      </c>
      <c r="J28" s="38">
        <v>3.203690277834</v>
      </c>
      <c r="K28" s="38">
        <v>4.00781105492868</v>
      </c>
      <c r="L28" s="38">
        <v>4.22948178251814</v>
      </c>
      <c r="M28" s="38">
        <v>4.46407780992207</v>
      </c>
      <c r="N28" s="38">
        <v>4.75366532651729</v>
      </c>
      <c r="O28" s="38">
        <v>5.09584666789327</v>
      </c>
      <c r="P28" s="38">
        <v>5.63282304243711</v>
      </c>
      <c r="Q28" s="38">
        <v>5.53809811540009</v>
      </c>
      <c r="R28" s="38">
        <v>5.30966969271163</v>
      </c>
      <c r="S28" s="38">
        <v>4.92706730692554</v>
      </c>
      <c r="T28" s="38">
        <v>5.12239985398183</v>
      </c>
      <c r="U28" s="38">
        <v>5.33472253948755</v>
      </c>
      <c r="V28" s="38">
        <v>5.28741661773053</v>
      </c>
      <c r="W28" s="38">
        <v>5.27204372052137</v>
      </c>
      <c r="X28" s="38">
        <v>5.71592268958874</v>
      </c>
      <c r="Y28" s="38">
        <v>5.61175073566995</v>
      </c>
      <c r="Z28" s="38">
        <v>5.759031303441</v>
      </c>
      <c r="AA28" s="38">
        <v>5.79762480063044</v>
      </c>
      <c r="AB28" s="38">
        <v>6.08487222260865</v>
      </c>
      <c r="AC28" s="38">
        <v>6.08132639328561</v>
      </c>
      <c r="AD28" s="38">
        <v>6.4232909667656</v>
      </c>
      <c r="AE28" s="38">
        <v>6.57304233608283</v>
      </c>
      <c r="AF28" s="38">
        <v>7.20279360777008</v>
      </c>
      <c r="AG28" s="38">
        <v>8.06662365988992</v>
      </c>
      <c r="AH28" s="38">
        <v>7.66118545182511</v>
      </c>
      <c r="AI28" s="38">
        <v>7.71106674067163</v>
      </c>
      <c r="AJ28" s="38">
        <v>7.75514287952308</v>
      </c>
      <c r="AK28" s="38">
        <v>7.66769876902511</v>
      </c>
      <c r="AL28" s="38">
        <v>8.01981471818712</v>
      </c>
      <c r="AM28" s="38">
        <v>7.99154148765559</v>
      </c>
      <c r="AN28" s="38">
        <v>8.27653135130237</v>
      </c>
      <c r="AO28" s="38">
        <v>8.28468687623473</v>
      </c>
      <c r="AP28" s="38">
        <v>8.3448941311019</v>
      </c>
      <c r="AQ28" s="38">
        <v>8.43476222174453</v>
      </c>
      <c r="AR28" s="38">
        <v>8.0213690047884</v>
      </c>
      <c r="AS28" s="38">
        <v>7.83813210709168</v>
      </c>
      <c r="AT28" s="38">
        <v>7.54891961398141</v>
      </c>
      <c r="AU28" s="38">
        <v>8.05988390077811</v>
      </c>
      <c r="AV28" s="38">
        <v>7.20998852927204</v>
      </c>
      <c r="AW28" s="38">
        <v>7.56158252605089</v>
      </c>
      <c r="AX28" s="39">
        <v>8.09326347730251</v>
      </c>
      <c r="AY28" s="41">
        <v>0.07</v>
      </c>
      <c r="AZ28" s="41">
        <v>0.025</v>
      </c>
    </row>
    <row r="29" ht="12.75" customHeight="1">
      <c r="A29" s="1" t="s">
        <v>193</v>
      </c>
      <c r="B29" s="38">
        <v>0.0</v>
      </c>
      <c r="C29" s="38">
        <v>0.0</v>
      </c>
      <c r="D29" s="38">
        <v>0.0</v>
      </c>
      <c r="E29" s="38">
        <v>0.0</v>
      </c>
      <c r="F29" s="38">
        <v>0.0</v>
      </c>
      <c r="G29" s="38">
        <v>0.0</v>
      </c>
      <c r="H29" s="38">
        <v>0.0</v>
      </c>
      <c r="I29" s="38">
        <v>0.0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0.00825509717726</v>
      </c>
      <c r="V29" s="38">
        <v>0.00774019999342</v>
      </c>
      <c r="W29" s="38">
        <v>0.00956774721409</v>
      </c>
      <c r="X29" s="38">
        <v>0.01075027776865</v>
      </c>
      <c r="Y29" s="38">
        <v>0.01447322232377</v>
      </c>
      <c r="Z29" s="38">
        <v>0.01462037776536</v>
      </c>
      <c r="AA29" s="38">
        <v>0.01494288609842</v>
      </c>
      <c r="AB29" s="38">
        <v>0.01333034443312</v>
      </c>
      <c r="AC29" s="38">
        <v>0.01361554988977</v>
      </c>
      <c r="AD29" s="38">
        <v>0.00999775832484</v>
      </c>
      <c r="AE29" s="38">
        <v>0.00215005555373</v>
      </c>
      <c r="AF29" s="38">
        <v>0.00225755833142</v>
      </c>
      <c r="AG29" s="38">
        <v>0.00310906257325</v>
      </c>
      <c r="AH29" s="38">
        <v>0.01806046665132</v>
      </c>
      <c r="AI29" s="38">
        <v>0.08082719323534</v>
      </c>
      <c r="AJ29" s="38">
        <v>0.14491744241689</v>
      </c>
      <c r="AK29" s="38">
        <v>0.19398448301972</v>
      </c>
      <c r="AL29" s="38">
        <v>0.19196458393393</v>
      </c>
      <c r="AM29" s="38">
        <v>0.20645632817561</v>
      </c>
      <c r="AN29" s="38">
        <v>0.23339872592073</v>
      </c>
      <c r="AO29" s="38">
        <v>0.25586410824322</v>
      </c>
      <c r="AP29" s="38">
        <v>0.25832917478055</v>
      </c>
      <c r="AQ29" s="38">
        <v>0.30457686974126</v>
      </c>
      <c r="AR29" s="38">
        <v>0.35927753581168</v>
      </c>
      <c r="AS29" s="38">
        <v>0.3753831210828</v>
      </c>
      <c r="AT29" s="38">
        <v>0.31648054598102</v>
      </c>
      <c r="AU29" s="38">
        <v>0.34653976629479</v>
      </c>
      <c r="AV29" s="38">
        <v>0.42732462904689</v>
      </c>
      <c r="AW29" s="38">
        <v>0.39138640603519</v>
      </c>
      <c r="AX29" s="39">
        <v>0.34629237345523</v>
      </c>
      <c r="AY29" s="42" t="s">
        <v>165</v>
      </c>
      <c r="AZ29" s="41">
        <v>0.001</v>
      </c>
    </row>
    <row r="30" ht="12.75" customHeight="1">
      <c r="A30" s="1" t="s">
        <v>194</v>
      </c>
      <c r="B30" s="38">
        <v>0.10212763880213</v>
      </c>
      <c r="C30" s="38">
        <v>0.13867858321553</v>
      </c>
      <c r="D30" s="38">
        <v>0.17899212484795</v>
      </c>
      <c r="E30" s="38">
        <v>0.22996342136658</v>
      </c>
      <c r="F30" s="38">
        <v>0.27520711087732</v>
      </c>
      <c r="G30" s="38">
        <v>0.29402009697245</v>
      </c>
      <c r="H30" s="38">
        <v>0.3134780997337</v>
      </c>
      <c r="I30" s="38">
        <v>0.32881016938522</v>
      </c>
      <c r="J30" s="38">
        <v>0.3920626302225</v>
      </c>
      <c r="K30" s="38">
        <v>0.411090621873</v>
      </c>
      <c r="L30" s="38">
        <v>0.46871211071294</v>
      </c>
      <c r="M30" s="38">
        <v>0.57217472253306</v>
      </c>
      <c r="N30" s="38">
        <v>0.60825071614995</v>
      </c>
      <c r="O30" s="38">
        <v>0.6626471216593</v>
      </c>
      <c r="P30" s="38">
        <v>0.70296066329172</v>
      </c>
      <c r="Q30" s="38">
        <v>0.75067779785956</v>
      </c>
      <c r="R30" s="38">
        <v>0.77240745767717</v>
      </c>
      <c r="S30" s="38">
        <v>0.80713085486989</v>
      </c>
      <c r="T30" s="38">
        <v>0.80713085486989</v>
      </c>
      <c r="U30" s="38">
        <v>0.81007161391415</v>
      </c>
      <c r="V30" s="38">
        <v>0.92559891588037</v>
      </c>
      <c r="W30" s="38">
        <v>0.97752275750292</v>
      </c>
      <c r="X30" s="38">
        <v>0.97526519917151</v>
      </c>
      <c r="Y30" s="38">
        <v>0.94804966673409</v>
      </c>
      <c r="Z30" s="38">
        <v>0.98752051582776</v>
      </c>
      <c r="AA30" s="38">
        <v>0.93140406587543</v>
      </c>
      <c r="AB30" s="38">
        <v>0.92893150198865</v>
      </c>
      <c r="AC30" s="38">
        <v>0.79409746483087</v>
      </c>
      <c r="AD30" s="38">
        <v>0.86711740481893</v>
      </c>
      <c r="AE30" s="38">
        <v>0.9062484158968</v>
      </c>
      <c r="AF30" s="38">
        <v>0.98472544360791</v>
      </c>
      <c r="AG30" s="38">
        <v>1.09567653443655</v>
      </c>
      <c r="AH30" s="38">
        <v>1.04385197133546</v>
      </c>
      <c r="AI30" s="38">
        <v>1.05030213799665</v>
      </c>
      <c r="AJ30" s="38">
        <v>1.06427749909589</v>
      </c>
      <c r="AK30" s="38">
        <v>1.03456737351396</v>
      </c>
      <c r="AL30" s="38">
        <v>1.15135474902192</v>
      </c>
      <c r="AM30" s="38">
        <v>1.14458207402767</v>
      </c>
      <c r="AN30" s="38">
        <v>1.27745550724813</v>
      </c>
      <c r="AO30" s="38">
        <v>1.26390955057388</v>
      </c>
      <c r="AP30" s="38">
        <v>1.18128861796149</v>
      </c>
      <c r="AQ30" s="38">
        <v>1.0401389113964</v>
      </c>
      <c r="AR30" s="38">
        <v>1.26430990633846</v>
      </c>
      <c r="AS30" s="38">
        <v>1.35189994384392</v>
      </c>
      <c r="AT30" s="38">
        <v>1.23122435490085</v>
      </c>
      <c r="AU30" s="38">
        <v>1.21649661612172</v>
      </c>
      <c r="AV30" s="38">
        <v>0.99709008667598</v>
      </c>
      <c r="AW30" s="38">
        <v>0.9884841853297</v>
      </c>
      <c r="AX30" s="39">
        <v>0.82833878784632</v>
      </c>
      <c r="AY30" s="42" t="s">
        <v>473</v>
      </c>
      <c r="AZ30" s="41">
        <v>0.003</v>
      </c>
    </row>
    <row r="31" ht="12.75" customHeight="1">
      <c r="A31" s="1" t="s">
        <v>195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0.02773571664311</v>
      </c>
      <c r="Q31" s="38">
        <v>0.08083562690461</v>
      </c>
      <c r="R31" s="38">
        <v>0.12190814989644</v>
      </c>
      <c r="S31" s="38">
        <v>0.17888462207026</v>
      </c>
      <c r="T31" s="38">
        <v>0.19350499983562</v>
      </c>
      <c r="U31" s="38">
        <v>0.20444766645504</v>
      </c>
      <c r="V31" s="38">
        <v>0.21113545537619</v>
      </c>
      <c r="W31" s="38">
        <v>0.14889134709574</v>
      </c>
      <c r="X31" s="38">
        <v>0.14835383320731</v>
      </c>
      <c r="Y31" s="38">
        <v>0.177430984784</v>
      </c>
      <c r="Z31" s="38">
        <v>0.20178271371747</v>
      </c>
      <c r="AA31" s="38">
        <v>0.20178271371747</v>
      </c>
      <c r="AB31" s="38">
        <v>0.20672784149105</v>
      </c>
      <c r="AC31" s="38">
        <v>0.20391162118379</v>
      </c>
      <c r="AD31" s="38">
        <v>0.23231350258043</v>
      </c>
      <c r="AE31" s="38">
        <v>0.23629110535482</v>
      </c>
      <c r="AF31" s="38">
        <v>0.25144899700861</v>
      </c>
      <c r="AG31" s="38">
        <v>0.28485445714265</v>
      </c>
      <c r="AH31" s="38">
        <v>0.29853521363528</v>
      </c>
      <c r="AI31" s="38">
        <v>0.30186779974356</v>
      </c>
      <c r="AJ31" s="38">
        <v>0.32283084139242</v>
      </c>
      <c r="AK31" s="38">
        <v>0.36912077378327</v>
      </c>
      <c r="AL31" s="38">
        <v>0.38604247467205</v>
      </c>
      <c r="AM31" s="38">
        <v>0.39625523855227</v>
      </c>
      <c r="AN31" s="38">
        <v>0.39335266355473</v>
      </c>
      <c r="AO31" s="38">
        <v>0.3916346751758</v>
      </c>
      <c r="AP31" s="38">
        <v>0.3737871580158</v>
      </c>
      <c r="AQ31" s="38">
        <v>0.42431346352843</v>
      </c>
      <c r="AR31" s="38">
        <v>0.46064940238645</v>
      </c>
      <c r="AS31" s="38">
        <v>0.48126144452893</v>
      </c>
      <c r="AT31" s="38">
        <v>0.4594668718319</v>
      </c>
      <c r="AU31" s="38">
        <v>0.50440303290484</v>
      </c>
      <c r="AV31" s="38">
        <v>0.44344895795662</v>
      </c>
      <c r="AW31" s="38">
        <v>0.43130202524836</v>
      </c>
      <c r="AX31" s="39">
        <v>0.43087113296731</v>
      </c>
      <c r="AY31" s="42" t="s">
        <v>217</v>
      </c>
      <c r="AZ31" s="41">
        <v>0.001</v>
      </c>
    </row>
    <row r="32" ht="12.75" customHeight="1">
      <c r="A32" s="1" t="s">
        <v>86</v>
      </c>
      <c r="B32" s="38">
        <v>0.78197520489126</v>
      </c>
      <c r="C32" s="38">
        <v>0.87883520758676</v>
      </c>
      <c r="D32" s="38">
        <v>0.93226408809693</v>
      </c>
      <c r="E32" s="38">
        <v>1.03982061717222</v>
      </c>
      <c r="F32" s="38">
        <v>1.19887097675933</v>
      </c>
      <c r="G32" s="38">
        <v>1.32024161276734</v>
      </c>
      <c r="H32" s="38">
        <v>1.34840734052119</v>
      </c>
      <c r="I32" s="38">
        <v>1.31877857633112</v>
      </c>
      <c r="J32" s="38">
        <v>1.54803999868493</v>
      </c>
      <c r="K32" s="38">
        <v>1.69531880411537</v>
      </c>
      <c r="L32" s="38">
        <v>1.93504999835616</v>
      </c>
      <c r="M32" s="38">
        <v>2.35624059430984</v>
      </c>
      <c r="N32" s="38">
        <v>2.32098497025053</v>
      </c>
      <c r="O32" s="38">
        <v>2.41881249794521</v>
      </c>
      <c r="P32" s="38">
        <v>2.46224362013053</v>
      </c>
      <c r="Q32" s="38">
        <v>2.45508734232848</v>
      </c>
      <c r="R32" s="38">
        <v>2.45106333125114</v>
      </c>
      <c r="S32" s="38">
        <v>2.36839369521026</v>
      </c>
      <c r="T32" s="38">
        <v>2.42956277571385</v>
      </c>
      <c r="U32" s="38">
        <v>2.83653715735052</v>
      </c>
      <c r="V32" s="38">
        <v>2.92622560862527</v>
      </c>
      <c r="W32" s="38">
        <v>3.10425020847403</v>
      </c>
      <c r="X32" s="38">
        <v>3.45890187206164</v>
      </c>
      <c r="Y32" s="38">
        <v>3.66397663805319</v>
      </c>
      <c r="Z32" s="38">
        <v>3.96416492718798</v>
      </c>
      <c r="AA32" s="38">
        <v>4.20185356865272</v>
      </c>
      <c r="AB32" s="38">
        <v>4.46534287676222</v>
      </c>
      <c r="AC32" s="38">
        <v>4.41143816428525</v>
      </c>
      <c r="AD32" s="38">
        <v>4.52909202393029</v>
      </c>
      <c r="AE32" s="38">
        <v>4.38181321849985</v>
      </c>
      <c r="AF32" s="38">
        <v>4.8234346292358</v>
      </c>
      <c r="AG32" s="38">
        <v>4.97310639950179</v>
      </c>
      <c r="AH32" s="38">
        <v>5.14218036507613</v>
      </c>
      <c r="AI32" s="38">
        <v>5.53639305085236</v>
      </c>
      <c r="AJ32" s="38">
        <v>6.01757548377693</v>
      </c>
      <c r="AK32" s="38">
        <v>6.25725645131011</v>
      </c>
      <c r="AL32" s="38">
        <v>6.2916000640997</v>
      </c>
      <c r="AM32" s="38">
        <v>6.24892146135817</v>
      </c>
      <c r="AN32" s="38">
        <v>6.88953051359175</v>
      </c>
      <c r="AO32" s="38">
        <v>7.12961652574359</v>
      </c>
      <c r="AP32" s="38">
        <v>7.65086518516721</v>
      </c>
      <c r="AQ32" s="38">
        <v>7.49272859919044</v>
      </c>
      <c r="AR32" s="38">
        <v>7.52945812453056</v>
      </c>
      <c r="AS32" s="38">
        <v>7.50772912921699</v>
      </c>
      <c r="AT32" s="38">
        <v>6.91990422412091</v>
      </c>
      <c r="AU32" s="38">
        <v>7.36985637736967</v>
      </c>
      <c r="AV32" s="38">
        <v>6.91045445933038</v>
      </c>
      <c r="AW32" s="38">
        <v>6.62604642250526</v>
      </c>
      <c r="AX32" s="39">
        <v>6.21437766241591</v>
      </c>
      <c r="AY32" s="42" t="s">
        <v>201</v>
      </c>
      <c r="AZ32" s="41">
        <v>0.019</v>
      </c>
    </row>
    <row r="33" ht="12.75" customHeight="1">
      <c r="A33" s="1" t="s">
        <v>87</v>
      </c>
      <c r="B33" s="49" t="s">
        <v>84</v>
      </c>
      <c r="C33" s="49" t="s">
        <v>84</v>
      </c>
      <c r="D33" s="49" t="s">
        <v>84</v>
      </c>
      <c r="E33" s="49" t="s">
        <v>84</v>
      </c>
      <c r="F33" s="49" t="s">
        <v>84</v>
      </c>
      <c r="G33" s="49" t="s">
        <v>84</v>
      </c>
      <c r="H33" s="49" t="s">
        <v>84</v>
      </c>
      <c r="I33" s="49" t="s">
        <v>84</v>
      </c>
      <c r="J33" s="49" t="s">
        <v>84</v>
      </c>
      <c r="K33" s="49" t="s">
        <v>84</v>
      </c>
      <c r="L33" s="49" t="s">
        <v>84</v>
      </c>
      <c r="M33" s="49" t="s">
        <v>84</v>
      </c>
      <c r="N33" s="49" t="s">
        <v>84</v>
      </c>
      <c r="O33" s="49" t="s">
        <v>84</v>
      </c>
      <c r="P33" s="49" t="s">
        <v>84</v>
      </c>
      <c r="Q33" s="49" t="s">
        <v>84</v>
      </c>
      <c r="R33" s="49" t="s">
        <v>84</v>
      </c>
      <c r="S33" s="49" t="s">
        <v>84</v>
      </c>
      <c r="T33" s="49" t="s">
        <v>84</v>
      </c>
      <c r="U33" s="49" t="s">
        <v>84</v>
      </c>
      <c r="V33" s="38">
        <v>0.80993413702827</v>
      </c>
      <c r="W33" s="38">
        <v>0.98066066032645</v>
      </c>
      <c r="X33" s="38">
        <v>1.02446343373072</v>
      </c>
      <c r="Y33" s="38">
        <v>1.06534744700621</v>
      </c>
      <c r="Z33" s="38">
        <v>1.10320413384307</v>
      </c>
      <c r="AA33" s="38">
        <v>1.17589587902842</v>
      </c>
      <c r="AB33" s="38">
        <v>1.23461245318031</v>
      </c>
      <c r="AC33" s="38">
        <v>1.26618567024256</v>
      </c>
      <c r="AD33" s="38">
        <v>1.21709134416884</v>
      </c>
      <c r="AE33" s="38">
        <v>0.96313955131497</v>
      </c>
      <c r="AF33" s="38">
        <v>1.01570287922498</v>
      </c>
      <c r="AG33" s="38">
        <v>0.43349628195812</v>
      </c>
      <c r="AH33" s="38">
        <v>0.52223620989136</v>
      </c>
      <c r="AI33" s="38">
        <v>0.39401278563262</v>
      </c>
      <c r="AJ33" s="38">
        <v>0.55770813364075</v>
      </c>
      <c r="AK33" s="38">
        <v>0.60902830580983</v>
      </c>
      <c r="AL33" s="38">
        <v>0.73403502373367</v>
      </c>
      <c r="AM33" s="38">
        <v>0.7863478067255</v>
      </c>
      <c r="AN33" s="38">
        <v>0.85260978299263</v>
      </c>
      <c r="AO33" s="38">
        <v>0.64340166341346</v>
      </c>
      <c r="AP33" s="38">
        <v>0.821239599251</v>
      </c>
      <c r="AQ33" s="38">
        <v>0.87391586315855</v>
      </c>
      <c r="AR33" s="38">
        <v>0.89631390408876</v>
      </c>
      <c r="AS33" s="38">
        <v>0.85900422555744</v>
      </c>
      <c r="AT33" s="38">
        <v>0.8320715013271</v>
      </c>
      <c r="AU33" s="38">
        <v>0.8733411518354</v>
      </c>
      <c r="AV33" s="38">
        <v>0.92962954265917</v>
      </c>
      <c r="AW33" s="38">
        <v>1.00752837929901</v>
      </c>
      <c r="AX33" s="39">
        <v>1.10443819403298</v>
      </c>
      <c r="AY33" s="41">
        <v>0.096</v>
      </c>
      <c r="AZ33" s="41">
        <v>0.003</v>
      </c>
    </row>
    <row r="34" ht="12.75" customHeight="1">
      <c r="A34" s="1" t="s">
        <v>197</v>
      </c>
      <c r="B34" s="49" t="s">
        <v>84</v>
      </c>
      <c r="C34" s="49" t="s">
        <v>84</v>
      </c>
      <c r="D34" s="49" t="s">
        <v>84</v>
      </c>
      <c r="E34" s="49" t="s">
        <v>84</v>
      </c>
      <c r="F34" s="49" t="s">
        <v>84</v>
      </c>
      <c r="G34" s="49" t="s">
        <v>84</v>
      </c>
      <c r="H34" s="49" t="s">
        <v>84</v>
      </c>
      <c r="I34" s="49" t="s">
        <v>84</v>
      </c>
      <c r="J34" s="49" t="s">
        <v>84</v>
      </c>
      <c r="K34" s="49" t="s">
        <v>84</v>
      </c>
      <c r="L34" s="49" t="s">
        <v>84</v>
      </c>
      <c r="M34" s="49" t="s">
        <v>84</v>
      </c>
      <c r="N34" s="49" t="s">
        <v>84</v>
      </c>
      <c r="O34" s="49" t="s">
        <v>84</v>
      </c>
      <c r="P34" s="49" t="s">
        <v>84</v>
      </c>
      <c r="Q34" s="49" t="s">
        <v>84</v>
      </c>
      <c r="R34" s="49" t="s">
        <v>84</v>
      </c>
      <c r="S34" s="49" t="s">
        <v>84</v>
      </c>
      <c r="T34" s="49" t="s">
        <v>84</v>
      </c>
      <c r="U34" s="49" t="s">
        <v>84</v>
      </c>
      <c r="V34" s="38">
        <v>0.40528547187793</v>
      </c>
      <c r="W34" s="38">
        <v>0.40614549409942</v>
      </c>
      <c r="X34" s="38">
        <v>0.42420596075075</v>
      </c>
      <c r="Y34" s="38">
        <v>0.44105804918512</v>
      </c>
      <c r="Z34" s="38">
        <v>0.46935712737906</v>
      </c>
      <c r="AA34" s="38">
        <v>0.54063146898518</v>
      </c>
      <c r="AB34" s="38">
        <v>0.52343102455534</v>
      </c>
      <c r="AC34" s="38">
        <v>0.28807072877016</v>
      </c>
      <c r="AD34" s="38">
        <v>0.16243669708423</v>
      </c>
      <c r="AE34" s="38">
        <v>0.18952739706122</v>
      </c>
      <c r="AF34" s="38">
        <v>0.22564833036387</v>
      </c>
      <c r="AG34" s="38">
        <v>0.24304292598509</v>
      </c>
      <c r="AH34" s="38">
        <v>0.25542659978301</v>
      </c>
      <c r="AI34" s="38">
        <v>0.22371328036551</v>
      </c>
      <c r="AJ34" s="38">
        <v>0.23295851924654</v>
      </c>
      <c r="AK34" s="38">
        <v>0.26276939196712</v>
      </c>
      <c r="AL34" s="38">
        <v>0.27370207198971</v>
      </c>
      <c r="AM34" s="38">
        <v>0.27671214976493</v>
      </c>
      <c r="AN34" s="38">
        <v>0.30047026363364</v>
      </c>
      <c r="AO34" s="38">
        <v>0.29807049077641</v>
      </c>
      <c r="AP34" s="38">
        <v>0.31598125719097</v>
      </c>
      <c r="AQ34" s="38">
        <v>0.31310331925002</v>
      </c>
      <c r="AR34" s="38">
        <v>0.34976996245287</v>
      </c>
      <c r="AS34" s="38">
        <v>0.31309439412269</v>
      </c>
      <c r="AT34" s="38">
        <v>0.26384406727586</v>
      </c>
      <c r="AU34" s="38">
        <v>0.30157754224381</v>
      </c>
      <c r="AV34" s="38">
        <v>0.32866824222079</v>
      </c>
      <c r="AW34" s="38">
        <v>0.3202055706911</v>
      </c>
      <c r="AX34" s="39">
        <v>0.26175421327764</v>
      </c>
      <c r="AY34" s="42" t="s">
        <v>474</v>
      </c>
      <c r="AZ34" s="41">
        <v>0.001</v>
      </c>
    </row>
    <row r="35" ht="12.75" customHeight="1">
      <c r="A35" s="1" t="s">
        <v>198</v>
      </c>
      <c r="B35" s="38">
        <v>0.13831546477613</v>
      </c>
      <c r="C35" s="38">
        <v>0.26509109641583</v>
      </c>
      <c r="D35" s="38">
        <v>0.46638804485913</v>
      </c>
      <c r="E35" s="38">
        <v>0.7844286615592</v>
      </c>
      <c r="F35" s="38">
        <v>1.15910309876734</v>
      </c>
      <c r="G35" s="38">
        <v>1.63126106019468</v>
      </c>
      <c r="H35" s="38">
        <v>2.13145594015773</v>
      </c>
      <c r="I35" s="38">
        <v>2.76531566908373</v>
      </c>
      <c r="J35" s="38">
        <v>3.08251697674709</v>
      </c>
      <c r="K35" s="38">
        <v>3.28186353085747</v>
      </c>
      <c r="L35" s="38">
        <v>3.42074786064737</v>
      </c>
      <c r="M35" s="38">
        <v>3.54447644522074</v>
      </c>
      <c r="N35" s="38">
        <v>3.56702743561625</v>
      </c>
      <c r="O35" s="38">
        <v>3.57482901294793</v>
      </c>
      <c r="P35" s="38">
        <v>3.55833192754865</v>
      </c>
      <c r="Q35" s="38">
        <v>3.24420697615608</v>
      </c>
      <c r="R35" s="38">
        <v>3.09665733566075</v>
      </c>
      <c r="S35" s="38">
        <v>2.958098071593</v>
      </c>
      <c r="T35" s="38">
        <v>3.16345834156321</v>
      </c>
      <c r="U35" s="38">
        <v>3.35061826168425</v>
      </c>
      <c r="V35" s="38">
        <v>3.54150977642723</v>
      </c>
      <c r="W35" s="38">
        <v>3.53257046906803</v>
      </c>
      <c r="X35" s="38">
        <v>3.64544954108568</v>
      </c>
      <c r="Y35" s="38">
        <v>3.28845721370245</v>
      </c>
      <c r="Z35" s="38">
        <v>3.37954578036447</v>
      </c>
      <c r="AA35" s="38">
        <v>3.34647034313539</v>
      </c>
      <c r="AB35" s="38">
        <v>3.73858087048254</v>
      </c>
      <c r="AC35" s="38">
        <v>3.6285194788024</v>
      </c>
      <c r="AD35" s="38">
        <v>3.74963310503574</v>
      </c>
      <c r="AE35" s="38">
        <v>3.62123214478528</v>
      </c>
      <c r="AF35" s="38">
        <v>3.72435924513834</v>
      </c>
      <c r="AG35" s="38">
        <v>4.09274175108374</v>
      </c>
      <c r="AH35" s="38">
        <v>3.85438553399957</v>
      </c>
      <c r="AI35" s="38">
        <v>3.82886787481056</v>
      </c>
      <c r="AJ35" s="38">
        <v>3.72712230377664</v>
      </c>
      <c r="AK35" s="38">
        <v>3.76158643100872</v>
      </c>
      <c r="AL35" s="38">
        <v>3.87218288228745</v>
      </c>
      <c r="AM35" s="38">
        <v>3.85243513966665</v>
      </c>
      <c r="AN35" s="38">
        <v>3.87218288228745</v>
      </c>
      <c r="AO35" s="38">
        <v>3.94232336118253</v>
      </c>
      <c r="AP35" s="38">
        <v>3.80083095627485</v>
      </c>
      <c r="AQ35" s="38">
        <v>3.68494502632728</v>
      </c>
      <c r="AR35" s="38">
        <v>3.58157412668261</v>
      </c>
      <c r="AS35" s="38">
        <v>3.72277410566399</v>
      </c>
      <c r="AT35" s="38">
        <v>3.76271700035241</v>
      </c>
      <c r="AU35" s="38">
        <v>4.21805383772222</v>
      </c>
      <c r="AV35" s="38">
        <v>3.68202405661542</v>
      </c>
      <c r="AW35" s="38">
        <v>3.51576458119467</v>
      </c>
      <c r="AX35" s="39">
        <v>3.58702064650749</v>
      </c>
      <c r="AY35" s="41">
        <v>0.02</v>
      </c>
      <c r="AZ35" s="41">
        <v>0.011</v>
      </c>
    </row>
    <row r="36" ht="12.75" customHeight="1">
      <c r="A36" s="1" t="s">
        <v>88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0.03687345274645</v>
      </c>
      <c r="O36" s="38">
        <v>0.0619215999474</v>
      </c>
      <c r="P36" s="38">
        <v>0.07073682771769</v>
      </c>
      <c r="Q36" s="38">
        <v>0.07579680135486</v>
      </c>
      <c r="R36" s="38">
        <v>0.09341991380953</v>
      </c>
      <c r="S36" s="38">
        <v>0.10083760546989</v>
      </c>
      <c r="T36" s="38">
        <v>0.11352293323689</v>
      </c>
      <c r="U36" s="38">
        <v>0.10892439911815</v>
      </c>
      <c r="V36" s="38">
        <v>0.11513547490219</v>
      </c>
      <c r="W36" s="38">
        <v>0.12685327767002</v>
      </c>
      <c r="X36" s="38">
        <v>0.1396461082147</v>
      </c>
      <c r="Y36" s="38">
        <v>0.17539401275325</v>
      </c>
      <c r="Z36" s="38">
        <v>0.19479503316785</v>
      </c>
      <c r="AA36" s="38">
        <v>0.2062978303803</v>
      </c>
      <c r="AB36" s="38">
        <v>0.23242100535811</v>
      </c>
      <c r="AC36" s="38">
        <v>0.2494754692401</v>
      </c>
      <c r="AD36" s="38">
        <v>0.26316679977644</v>
      </c>
      <c r="AE36" s="38">
        <v>0.28251729976</v>
      </c>
      <c r="AF36" s="38">
        <v>0.28520486920216</v>
      </c>
      <c r="AG36" s="38">
        <v>0.30876207624044</v>
      </c>
      <c r="AH36" s="38">
        <v>0.35755423858514</v>
      </c>
      <c r="AI36" s="38">
        <v>0.36518693580088</v>
      </c>
      <c r="AJ36" s="38">
        <v>0.34884651359254</v>
      </c>
      <c r="AK36" s="38">
        <v>0.3905625846333</v>
      </c>
      <c r="AL36" s="38">
        <v>0.36292937746947</v>
      </c>
      <c r="AM36" s="38">
        <v>0.38733250800429</v>
      </c>
      <c r="AN36" s="38">
        <v>0.41732578297881</v>
      </c>
      <c r="AO36" s="38">
        <v>0.44009316769687</v>
      </c>
      <c r="AP36" s="38">
        <v>0.4314024626402</v>
      </c>
      <c r="AQ36" s="38">
        <v>0.42544954729288</v>
      </c>
      <c r="AR36" s="38">
        <v>0.41210759814991</v>
      </c>
      <c r="AS36" s="38">
        <v>0.41765097844073</v>
      </c>
      <c r="AT36" s="38">
        <v>0.39996245034023</v>
      </c>
      <c r="AU36" s="38">
        <v>0.39798898959941</v>
      </c>
      <c r="AV36" s="38">
        <v>0.41987411482331</v>
      </c>
      <c r="AW36" s="38">
        <v>0.42149882932773</v>
      </c>
      <c r="AX36" s="39">
        <v>0.42728554982202</v>
      </c>
      <c r="AY36" s="41">
        <v>0.014</v>
      </c>
      <c r="AZ36" s="41">
        <v>0.001</v>
      </c>
    </row>
    <row r="37" ht="12.75" customHeight="1">
      <c r="A37" s="1" t="s">
        <v>200</v>
      </c>
      <c r="B37" s="38">
        <v>0.15836092754293</v>
      </c>
      <c r="C37" s="38">
        <v>0.18825233832054</v>
      </c>
      <c r="D37" s="38">
        <v>0.23005178464024</v>
      </c>
      <c r="E37" s="38">
        <v>0.31519277583157</v>
      </c>
      <c r="F37" s="38">
        <v>0.43818474197275</v>
      </c>
      <c r="G37" s="38">
        <v>0.55885730319392</v>
      </c>
      <c r="H37" s="38">
        <v>0.61462841318285</v>
      </c>
      <c r="I37" s="38">
        <v>0.64497354206305</v>
      </c>
      <c r="J37" s="38">
        <v>0.67260642671198</v>
      </c>
      <c r="K37" s="38">
        <v>0.69136626225065</v>
      </c>
      <c r="L37" s="38">
        <v>0.74037338620586</v>
      </c>
      <c r="M37" s="38">
        <v>0.78779757319157</v>
      </c>
      <c r="N37" s="38">
        <v>0.83816809920915</v>
      </c>
      <c r="O37" s="38">
        <v>0.88235007699478</v>
      </c>
      <c r="P37" s="38">
        <v>0.92032268324894</v>
      </c>
      <c r="Q37" s="38">
        <v>0.94048751062372</v>
      </c>
      <c r="R37" s="38">
        <v>0.88952540211766</v>
      </c>
      <c r="S37" s="38">
        <v>0.8891533482224</v>
      </c>
      <c r="T37" s="38">
        <v>0.90947072615488</v>
      </c>
      <c r="U37" s="38">
        <v>0.94350881479659</v>
      </c>
      <c r="V37" s="38">
        <v>0.95955934838949</v>
      </c>
      <c r="W37" s="38">
        <v>1.0169527057975</v>
      </c>
      <c r="X37" s="38">
        <v>1.04991529438133</v>
      </c>
      <c r="Y37" s="38">
        <v>1.03973885067943</v>
      </c>
      <c r="Z37" s="38">
        <v>1.02344400636761</v>
      </c>
      <c r="AA37" s="38">
        <v>0.96083265085091</v>
      </c>
      <c r="AB37" s="38">
        <v>0.89597048481258</v>
      </c>
      <c r="AC37" s="38">
        <v>0.83217686720909</v>
      </c>
      <c r="AD37" s="38">
        <v>0.87656128812753</v>
      </c>
      <c r="AE37" s="38">
        <v>0.8832420819859</v>
      </c>
      <c r="AF37" s="38">
        <v>0.96696114110079</v>
      </c>
      <c r="AG37" s="38">
        <v>1.01261625051885</v>
      </c>
      <c r="AH37" s="38">
        <v>1.01240024509152</v>
      </c>
      <c r="AI37" s="38">
        <v>1.0228131323713</v>
      </c>
      <c r="AJ37" s="38">
        <v>0.99582189326171</v>
      </c>
      <c r="AK37" s="38">
        <v>1.06776945529775</v>
      </c>
      <c r="AL37" s="38">
        <v>1.11551232463515</v>
      </c>
      <c r="AM37" s="38">
        <v>1.08719694340144</v>
      </c>
      <c r="AN37" s="38">
        <v>1.21055476317101</v>
      </c>
      <c r="AO37" s="38">
        <v>1.27370440539963</v>
      </c>
      <c r="AP37" s="38">
        <v>1.31524287225854</v>
      </c>
      <c r="AQ37" s="38">
        <v>1.33018048951918</v>
      </c>
      <c r="AR37" s="38">
        <v>1.33053816457129</v>
      </c>
      <c r="AS37" s="38">
        <v>1.44208059355862</v>
      </c>
      <c r="AT37" s="38">
        <v>1.39529711063703</v>
      </c>
      <c r="AU37" s="38">
        <v>1.50047615626544</v>
      </c>
      <c r="AV37" s="38">
        <v>1.52080175070907</v>
      </c>
      <c r="AW37" s="38">
        <v>1.59727356076362</v>
      </c>
      <c r="AX37" s="39">
        <v>1.61412564174757</v>
      </c>
      <c r="AY37" s="41">
        <v>0.011</v>
      </c>
      <c r="AZ37" s="41">
        <v>0.005</v>
      </c>
    </row>
    <row r="38" ht="12.75" customHeight="1">
      <c r="A38" s="1" t="s">
        <v>202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0.00967524999178</v>
      </c>
      <c r="AI38" s="38">
        <v>0.07817601993359</v>
      </c>
      <c r="AJ38" s="38">
        <v>0.21808013481474</v>
      </c>
      <c r="AK38" s="38">
        <v>0.22891939893496</v>
      </c>
      <c r="AL38" s="38">
        <v>0.24741775354743</v>
      </c>
      <c r="AM38" s="38">
        <v>0.30116742883078</v>
      </c>
      <c r="AN38" s="38">
        <v>0.28860620842152</v>
      </c>
      <c r="AO38" s="38">
        <v>0.36054206076938</v>
      </c>
      <c r="AP38" s="38">
        <v>0.40973141232657</v>
      </c>
      <c r="AQ38" s="38">
        <v>0.39354984906267</v>
      </c>
      <c r="AR38" s="38">
        <v>0.41944119284716</v>
      </c>
      <c r="AS38" s="38">
        <v>0.45764868086347</v>
      </c>
      <c r="AT38" s="38">
        <v>0.45575066054781</v>
      </c>
      <c r="AU38" s="38">
        <v>0.4958275792482</v>
      </c>
      <c r="AV38" s="38">
        <v>0.5020314439308</v>
      </c>
      <c r="AW38" s="38">
        <v>0.43412439002655</v>
      </c>
      <c r="AX38" s="39">
        <v>0.39249063721522</v>
      </c>
      <c r="AY38" s="42" t="s">
        <v>475</v>
      </c>
      <c r="AZ38" s="41">
        <v>0.001</v>
      </c>
    </row>
    <row r="39" ht="12.75" customHeight="1">
      <c r="A39" s="1" t="s">
        <v>89</v>
      </c>
      <c r="B39" s="38">
        <v>1.47612064041269</v>
      </c>
      <c r="C39" s="38">
        <v>1.59147112087026</v>
      </c>
      <c r="D39" s="38">
        <v>1.75455283462061</v>
      </c>
      <c r="E39" s="38">
        <v>1.85139315784587</v>
      </c>
      <c r="F39" s="38">
        <v>2.15575320094645</v>
      </c>
      <c r="G39" s="38">
        <v>2.24068039531875</v>
      </c>
      <c r="H39" s="38">
        <v>2.3958069035203</v>
      </c>
      <c r="I39" s="38">
        <v>2.42539043430118</v>
      </c>
      <c r="J39" s="38">
        <v>2.5696388950393</v>
      </c>
      <c r="K39" s="38">
        <v>2.65230853108018</v>
      </c>
      <c r="L39" s="38">
        <v>2.88161195588539</v>
      </c>
      <c r="M39" s="38">
        <v>3.16759871687499</v>
      </c>
      <c r="N39" s="38">
        <v>3.36462193603062</v>
      </c>
      <c r="O39" s="38">
        <v>3.47814486926752</v>
      </c>
      <c r="P39" s="38">
        <v>3.35193660826362</v>
      </c>
      <c r="Q39" s="38">
        <v>3.47142917661992</v>
      </c>
      <c r="R39" s="38">
        <v>3.6576745080039</v>
      </c>
      <c r="S39" s="38">
        <v>3.72002611906204</v>
      </c>
      <c r="T39" s="38">
        <v>3.70433071351982</v>
      </c>
      <c r="U39" s="38">
        <v>3.68048683240771</v>
      </c>
      <c r="V39" s="38">
        <v>3.4314886637516</v>
      </c>
      <c r="W39" s="38">
        <v>3.49319525814362</v>
      </c>
      <c r="X39" s="38">
        <v>3.43030613319705</v>
      </c>
      <c r="Y39" s="38">
        <v>3.43154740843886</v>
      </c>
      <c r="Z39" s="38">
        <v>3.42740355819951</v>
      </c>
      <c r="AA39" s="38">
        <v>2.97524687525029</v>
      </c>
      <c r="AB39" s="38">
        <v>2.39258182018971</v>
      </c>
      <c r="AC39" s="38">
        <v>2.44833317191072</v>
      </c>
      <c r="AD39" s="38">
        <v>2.44224810348085</v>
      </c>
      <c r="AE39" s="38">
        <v>2.33936794523492</v>
      </c>
      <c r="AF39" s="38">
        <v>2.32216750080508</v>
      </c>
      <c r="AG39" s="38">
        <v>2.3330834385918</v>
      </c>
      <c r="AH39" s="38">
        <v>1.932362428914</v>
      </c>
      <c r="AI39" s="38">
        <v>1.80862673179689</v>
      </c>
      <c r="AJ39" s="38">
        <v>1.66231545136563</v>
      </c>
      <c r="AK39" s="38">
        <v>1.65187710788634</v>
      </c>
      <c r="AL39" s="38">
        <v>1.60275891252734</v>
      </c>
      <c r="AM39" s="38">
        <v>1.66317547358712</v>
      </c>
      <c r="AN39" s="38">
        <v>1.77347332349342</v>
      </c>
      <c r="AO39" s="38">
        <v>1.68757772295164</v>
      </c>
      <c r="AP39" s="38">
        <v>1.70284399855342</v>
      </c>
      <c r="AQ39" s="38">
        <v>1.75392931851003</v>
      </c>
      <c r="AR39" s="38">
        <v>1.55607045617811</v>
      </c>
      <c r="AS39" s="38">
        <v>1.53242477964082</v>
      </c>
      <c r="AT39" s="38">
        <v>1.28264789141038</v>
      </c>
      <c r="AU39" s="38">
        <v>1.31380219638392</v>
      </c>
      <c r="AV39" s="38">
        <v>1.34747206635532</v>
      </c>
      <c r="AW39" s="38">
        <v>1.30577411805057</v>
      </c>
      <c r="AX39" s="39">
        <v>1.20795496147384</v>
      </c>
      <c r="AY39" s="42" t="s">
        <v>476</v>
      </c>
      <c r="AZ39" s="41">
        <v>0.004</v>
      </c>
    </row>
    <row r="40" ht="12.75" customHeight="1">
      <c r="A40" s="1" t="s">
        <v>90</v>
      </c>
      <c r="B40" s="49" t="s">
        <v>84</v>
      </c>
      <c r="C40" s="49" t="s">
        <v>84</v>
      </c>
      <c r="D40" s="49" t="s">
        <v>84</v>
      </c>
      <c r="E40" s="49" t="s">
        <v>84</v>
      </c>
      <c r="F40" s="49" t="s">
        <v>84</v>
      </c>
      <c r="G40" s="49" t="s">
        <v>84</v>
      </c>
      <c r="H40" s="49" t="s">
        <v>84</v>
      </c>
      <c r="I40" s="49" t="s">
        <v>84</v>
      </c>
      <c r="J40" s="49" t="s">
        <v>84</v>
      </c>
      <c r="K40" s="49" t="s">
        <v>84</v>
      </c>
      <c r="L40" s="49" t="s">
        <v>84</v>
      </c>
      <c r="M40" s="49" t="s">
        <v>84</v>
      </c>
      <c r="N40" s="49" t="s">
        <v>84</v>
      </c>
      <c r="O40" s="49" t="s">
        <v>84</v>
      </c>
      <c r="P40" s="49" t="s">
        <v>84</v>
      </c>
      <c r="Q40" s="49" t="s">
        <v>84</v>
      </c>
      <c r="R40" s="49" t="s">
        <v>84</v>
      </c>
      <c r="S40" s="49" t="s">
        <v>84</v>
      </c>
      <c r="T40" s="49" t="s">
        <v>84</v>
      </c>
      <c r="U40" s="49" t="s">
        <v>84</v>
      </c>
      <c r="V40" s="38">
        <v>33.9036594240595</v>
      </c>
      <c r="W40" s="38">
        <v>34.296841454913</v>
      </c>
      <c r="X40" s="38">
        <v>36.2755795985161</v>
      </c>
      <c r="Y40" s="38">
        <v>38.176111603362</v>
      </c>
      <c r="Z40" s="38">
        <v>38.8498268676307</v>
      </c>
      <c r="AA40" s="38">
        <v>39.4364711525752</v>
      </c>
      <c r="AB40" s="38">
        <v>40.4609345889327</v>
      </c>
      <c r="AC40" s="38">
        <v>39.058094065134</v>
      </c>
      <c r="AD40" s="38">
        <v>39.0512153316989</v>
      </c>
      <c r="AE40" s="38">
        <v>36.6872213759756</v>
      </c>
      <c r="AF40" s="38">
        <v>35.4613694755498</v>
      </c>
      <c r="AG40" s="38">
        <v>35.5617824589056</v>
      </c>
      <c r="AH40" s="38">
        <v>32.8871222064353</v>
      </c>
      <c r="AI40" s="38">
        <v>34.2355175751241</v>
      </c>
      <c r="AJ40" s="38">
        <v>34.1303909228064</v>
      </c>
      <c r="AK40" s="38">
        <v>34.7727864513991</v>
      </c>
      <c r="AL40" s="38">
        <v>35.4372214949364</v>
      </c>
      <c r="AM40" s="38">
        <v>35.8662859508918</v>
      </c>
      <c r="AN40" s="38">
        <v>36.7156584453344</v>
      </c>
      <c r="AO40" s="38">
        <v>37.5671841571872</v>
      </c>
      <c r="AP40" s="38">
        <v>38.1254416577595</v>
      </c>
      <c r="AQ40" s="38">
        <v>40.1569305104468</v>
      </c>
      <c r="AR40" s="38">
        <v>40.8311746555198</v>
      </c>
      <c r="AS40" s="38">
        <v>40.1432695422105</v>
      </c>
      <c r="AT40" s="38">
        <v>37.7015434881105</v>
      </c>
      <c r="AU40" s="38">
        <v>40.072431081876</v>
      </c>
      <c r="AV40" s="38">
        <v>41.0803910530901</v>
      </c>
      <c r="AW40" s="38">
        <v>40.1644894997888</v>
      </c>
      <c r="AX40" s="39">
        <v>40.0048753211065</v>
      </c>
      <c r="AY40" s="42" t="s">
        <v>213</v>
      </c>
      <c r="AZ40" s="41">
        <v>0.123</v>
      </c>
    </row>
    <row r="41" ht="12.75" customHeight="1">
      <c r="A41" s="1" t="s">
        <v>203</v>
      </c>
      <c r="B41" s="38">
        <v>0.03106830275139</v>
      </c>
      <c r="C41" s="38">
        <v>0.03450839163735</v>
      </c>
      <c r="D41" s="38">
        <v>0.04138856940928</v>
      </c>
      <c r="E41" s="38">
        <v>0.05028104644332</v>
      </c>
      <c r="F41" s="38">
        <v>0.06385664994575</v>
      </c>
      <c r="G41" s="38">
        <v>0.08127209993096</v>
      </c>
      <c r="H41" s="38">
        <v>0.09212988047729</v>
      </c>
      <c r="I41" s="38">
        <v>0.10195581059189</v>
      </c>
      <c r="J41" s="38">
        <v>0.11062035823936</v>
      </c>
      <c r="K41" s="38">
        <v>0.13480848321881</v>
      </c>
      <c r="L41" s="38">
        <v>0.14706379987507</v>
      </c>
      <c r="M41" s="38">
        <v>0.17099844152899</v>
      </c>
      <c r="N41" s="38">
        <v>0.21672559981589</v>
      </c>
      <c r="O41" s="38">
        <v>0.24403130534825</v>
      </c>
      <c r="P41" s="38">
        <v>0.2769271553203</v>
      </c>
      <c r="Q41" s="38">
        <v>0.3520745341575</v>
      </c>
      <c r="R41" s="38">
        <v>0.33379612471644</v>
      </c>
      <c r="S41" s="38">
        <v>0.34701896637187</v>
      </c>
      <c r="T41" s="38">
        <v>0.35497417192067</v>
      </c>
      <c r="U41" s="38">
        <v>0.39710233694256</v>
      </c>
      <c r="V41" s="38">
        <v>0.45462924683601</v>
      </c>
      <c r="W41" s="38">
        <v>0.45892935794347</v>
      </c>
      <c r="X41" s="38">
        <v>0.46441199960548</v>
      </c>
      <c r="Y41" s="38">
        <v>0.47032612099542</v>
      </c>
      <c r="Z41" s="38">
        <v>0.49720034679985</v>
      </c>
      <c r="AA41" s="38">
        <v>0.57180727451425</v>
      </c>
      <c r="AB41" s="38">
        <v>0.52461355510989</v>
      </c>
      <c r="AC41" s="38">
        <v>0.527146919748</v>
      </c>
      <c r="AD41" s="38">
        <v>0.4983828773544</v>
      </c>
      <c r="AE41" s="38">
        <v>0.4840850079221</v>
      </c>
      <c r="AF41" s="38">
        <v>0.55159675230919</v>
      </c>
      <c r="AG41" s="38">
        <v>0.59490304203409</v>
      </c>
      <c r="AH41" s="38">
        <v>0.60534814115242</v>
      </c>
      <c r="AI41" s="38">
        <v>0.61556090503263</v>
      </c>
      <c r="AJ41" s="38">
        <v>0.622978596693</v>
      </c>
      <c r="AK41" s="38">
        <v>0.62545762249539</v>
      </c>
      <c r="AL41" s="38">
        <v>0.66963480220892</v>
      </c>
      <c r="AM41" s="38">
        <v>0.62652618835665</v>
      </c>
      <c r="AN41" s="38">
        <v>0.60932574392682</v>
      </c>
      <c r="AO41" s="38">
        <v>0.58947925946753</v>
      </c>
      <c r="AP41" s="38">
        <v>0.63455987185752</v>
      </c>
      <c r="AQ41" s="38">
        <v>0.57813708982844</v>
      </c>
      <c r="AR41" s="38">
        <v>0.54711796289626</v>
      </c>
      <c r="AS41" s="38">
        <v>0.55387580548836</v>
      </c>
      <c r="AT41" s="38">
        <v>0.47574369824398</v>
      </c>
      <c r="AU41" s="38">
        <v>0.53820484566632</v>
      </c>
      <c r="AV41" s="38">
        <v>0.49849675819886</v>
      </c>
      <c r="AW41" s="38">
        <v>0.46800255141551</v>
      </c>
      <c r="AX41" s="39">
        <v>0.52180674354975</v>
      </c>
      <c r="AY41" s="41">
        <v>0.115</v>
      </c>
      <c r="AZ41" s="41">
        <v>0.002</v>
      </c>
    </row>
    <row r="42" ht="12.75" customHeight="1">
      <c r="A42" s="1" t="s">
        <v>204</v>
      </c>
      <c r="B42" s="38">
        <v>0.0</v>
      </c>
      <c r="C42" s="38">
        <v>0.0</v>
      </c>
      <c r="D42" s="38">
        <v>0.0</v>
      </c>
      <c r="E42" s="38">
        <v>0.0</v>
      </c>
      <c r="F42" s="38">
        <v>0.00903023332566</v>
      </c>
      <c r="G42" s="38">
        <v>0.00720268610499</v>
      </c>
      <c r="H42" s="38">
        <v>0.03816348607869</v>
      </c>
      <c r="I42" s="38">
        <v>0.11192625263716</v>
      </c>
      <c r="J42" s="38">
        <v>0.10836279990795</v>
      </c>
      <c r="K42" s="38">
        <v>0.13545349988493</v>
      </c>
      <c r="L42" s="38">
        <v>0.13975361099239</v>
      </c>
      <c r="M42" s="38">
        <v>0.15995590894123</v>
      </c>
      <c r="N42" s="38">
        <v>0.15426648598006</v>
      </c>
      <c r="O42" s="38">
        <v>0.15802908319909</v>
      </c>
      <c r="P42" s="38">
        <v>0.15265394431476</v>
      </c>
      <c r="Q42" s="38">
        <v>0.19522768778953</v>
      </c>
      <c r="R42" s="38">
        <v>0.22349827481014</v>
      </c>
      <c r="S42" s="38">
        <v>0.24370879701519</v>
      </c>
      <c r="T42" s="38">
        <v>0.26359681088718</v>
      </c>
      <c r="U42" s="38">
        <v>0.21559740809706</v>
      </c>
      <c r="V42" s="38">
        <v>0.22930342480521</v>
      </c>
      <c r="W42" s="38">
        <v>0.27015448032606</v>
      </c>
      <c r="X42" s="38">
        <v>0.28918247197656</v>
      </c>
      <c r="Y42" s="38">
        <v>0.37212262730228</v>
      </c>
      <c r="Z42" s="38">
        <v>0.47903237737084</v>
      </c>
      <c r="AA42" s="38">
        <v>0.53891142454219</v>
      </c>
      <c r="AB42" s="38">
        <v>0.59244780783005</v>
      </c>
      <c r="AC42" s="38">
        <v>0.62728017641764</v>
      </c>
      <c r="AD42" s="38">
        <v>0.62663369113434</v>
      </c>
      <c r="AE42" s="38">
        <v>0.69661799940822</v>
      </c>
      <c r="AF42" s="38">
        <v>0.80670084375915</v>
      </c>
      <c r="AG42" s="38">
        <v>0.90066326475553</v>
      </c>
      <c r="AH42" s="38">
        <v>1.18865821287912</v>
      </c>
      <c r="AI42" s="38">
        <v>1.27025282114314</v>
      </c>
      <c r="AJ42" s="38">
        <v>1.45505009598615</v>
      </c>
      <c r="AK42" s="38">
        <v>1.63204343285006</v>
      </c>
      <c r="AL42" s="38">
        <v>1.76358306794627</v>
      </c>
      <c r="AM42" s="38">
        <v>2.01642960106481</v>
      </c>
      <c r="AN42" s="38">
        <v>2.28497153972557</v>
      </c>
      <c r="AO42" s="38">
        <v>2.64506178645975</v>
      </c>
      <c r="AP42" s="38">
        <v>3.13048088622953</v>
      </c>
      <c r="AQ42" s="38">
        <v>3.25701165556648</v>
      </c>
      <c r="AR42" s="38">
        <v>3.39730278044731</v>
      </c>
      <c r="AS42" s="38">
        <v>3.72894532492878</v>
      </c>
      <c r="AT42" s="38">
        <v>3.34290637493796</v>
      </c>
      <c r="AU42" s="38">
        <v>3.352151613819</v>
      </c>
      <c r="AV42" s="38">
        <v>3.11607551401954</v>
      </c>
      <c r="AW42" s="38">
        <v>3.02157998498628</v>
      </c>
      <c r="AX42" s="39">
        <v>2.80334993372965</v>
      </c>
      <c r="AY42" s="42" t="s">
        <v>171</v>
      </c>
      <c r="AZ42" s="41">
        <v>0.009</v>
      </c>
    </row>
    <row r="43" ht="12.75" customHeight="1">
      <c r="A43" s="1" t="s">
        <v>206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8">
        <v>0.0</v>
      </c>
      <c r="I43" s="38">
        <v>0.0</v>
      </c>
      <c r="J43" s="38">
        <v>0.0</v>
      </c>
      <c r="K43" s="38">
        <v>0.0</v>
      </c>
      <c r="L43" s="38">
        <v>0.0</v>
      </c>
      <c r="M43" s="38">
        <v>0.0</v>
      </c>
      <c r="N43" s="38">
        <v>0.0</v>
      </c>
      <c r="O43" s="38">
        <v>0.0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0.00967524999178</v>
      </c>
      <c r="W43" s="38">
        <v>0.02150055553729</v>
      </c>
      <c r="X43" s="38">
        <v>0.03074579441833</v>
      </c>
      <c r="Y43" s="38">
        <v>0.04384850318831</v>
      </c>
      <c r="Z43" s="38">
        <v>0.0690167832747</v>
      </c>
      <c r="AA43" s="38">
        <v>0.06611420827717</v>
      </c>
      <c r="AB43" s="38">
        <v>0.06353414161269</v>
      </c>
      <c r="AC43" s="38">
        <v>0.0714012301306</v>
      </c>
      <c r="AD43" s="38">
        <v>0.07847702771111</v>
      </c>
      <c r="AE43" s="38">
        <v>0.0785845304888</v>
      </c>
      <c r="AF43" s="38">
        <v>0.07890703882186</v>
      </c>
      <c r="AG43" s="38">
        <v>0.08405189853212</v>
      </c>
      <c r="AH43" s="38">
        <v>0.07922954715492</v>
      </c>
      <c r="AI43" s="38">
        <v>0.0825621332632</v>
      </c>
      <c r="AJ43" s="38">
        <v>0.08127209993096</v>
      </c>
      <c r="AK43" s="38">
        <v>0.0716156482391</v>
      </c>
      <c r="AL43" s="38">
        <v>0.06858677216396</v>
      </c>
      <c r="AM43" s="38">
        <v>0.07890703882186</v>
      </c>
      <c r="AN43" s="38">
        <v>0.07987456382104</v>
      </c>
      <c r="AO43" s="38">
        <v>0.07944190919936</v>
      </c>
      <c r="AP43" s="38">
        <v>0.07589696104664</v>
      </c>
      <c r="AQ43" s="38">
        <v>0.08717400242595</v>
      </c>
      <c r="AR43" s="38">
        <v>0.0999453324151</v>
      </c>
      <c r="AS43" s="38">
        <v>0.09050588359798</v>
      </c>
      <c r="AT43" s="38">
        <v>0.11107186990564</v>
      </c>
      <c r="AU43" s="38">
        <v>0.15083714737186</v>
      </c>
      <c r="AV43" s="38">
        <v>0.12200490239636</v>
      </c>
      <c r="AW43" s="38">
        <v>0.1063299400053</v>
      </c>
      <c r="AX43" s="39">
        <v>0.10439594741132</v>
      </c>
      <c r="AY43" s="42" t="s">
        <v>168</v>
      </c>
      <c r="AZ43" s="48">
        <v>3.2151618507E-4</v>
      </c>
    </row>
    <row r="44" ht="12.75" customHeight="1">
      <c r="A44" s="1" t="s">
        <v>208</v>
      </c>
      <c r="B44" s="38">
        <v>0.0</v>
      </c>
      <c r="C44" s="38">
        <v>0.0</v>
      </c>
      <c r="D44" s="38">
        <v>0.0</v>
      </c>
      <c r="E44" s="38">
        <v>0.0</v>
      </c>
      <c r="F44" s="38">
        <v>0.0</v>
      </c>
      <c r="G44" s="38">
        <v>0.0039776027744</v>
      </c>
      <c r="H44" s="38">
        <v>0.00956774721409</v>
      </c>
      <c r="I44" s="38">
        <v>0.01211462313027</v>
      </c>
      <c r="J44" s="38">
        <v>0.01644792498603</v>
      </c>
      <c r="K44" s="38">
        <v>0.03450839163735</v>
      </c>
      <c r="L44" s="38">
        <v>0.05568643884158</v>
      </c>
      <c r="M44" s="38">
        <v>0.05789288929508</v>
      </c>
      <c r="N44" s="38">
        <v>0.06632921383254</v>
      </c>
      <c r="O44" s="38">
        <v>0.07277938049373</v>
      </c>
      <c r="P44" s="38">
        <v>0.08159460826402</v>
      </c>
      <c r="Q44" s="38">
        <v>0.09284304098063</v>
      </c>
      <c r="R44" s="38">
        <v>0.10051509713683</v>
      </c>
      <c r="S44" s="38">
        <v>0.10610524157653</v>
      </c>
      <c r="T44" s="38">
        <v>0.1166405137898</v>
      </c>
      <c r="U44" s="38">
        <v>0.12972295564268</v>
      </c>
      <c r="V44" s="38">
        <v>0.13620601932874</v>
      </c>
      <c r="W44" s="38">
        <v>0.13953860543702</v>
      </c>
      <c r="X44" s="38">
        <v>0.14964386653954</v>
      </c>
      <c r="Y44" s="38">
        <v>0.15019988500446</v>
      </c>
      <c r="Z44" s="38">
        <v>0.16383423319416</v>
      </c>
      <c r="AA44" s="38">
        <v>0.17533703040661</v>
      </c>
      <c r="AB44" s="38">
        <v>0.1968375859439</v>
      </c>
      <c r="AC44" s="38">
        <v>0.20637742943154</v>
      </c>
      <c r="AD44" s="38">
        <v>0.21704810814895</v>
      </c>
      <c r="AE44" s="38">
        <v>0.21414553315142</v>
      </c>
      <c r="AF44" s="38">
        <v>0.23596859702177</v>
      </c>
      <c r="AG44" s="38">
        <v>0.25472871289836</v>
      </c>
      <c r="AH44" s="38">
        <v>0.24661137201272</v>
      </c>
      <c r="AI44" s="38">
        <v>0.25381405811772</v>
      </c>
      <c r="AJ44" s="38">
        <v>0.26305929699875</v>
      </c>
      <c r="AK44" s="38">
        <v>0.26083962899062</v>
      </c>
      <c r="AL44" s="38">
        <v>0.2721970331021</v>
      </c>
      <c r="AM44" s="38">
        <v>0.26714440255084</v>
      </c>
      <c r="AN44" s="38">
        <v>0.28240979698231</v>
      </c>
      <c r="AO44" s="38">
        <v>0.29053653701791</v>
      </c>
      <c r="AP44" s="38">
        <v>0.29915803545067</v>
      </c>
      <c r="AQ44" s="38">
        <v>0.29089017111155</v>
      </c>
      <c r="AR44" s="38">
        <v>0.28323854510826</v>
      </c>
      <c r="AS44" s="38">
        <v>0.30095252092339</v>
      </c>
      <c r="AT44" s="38">
        <v>0.28965769443988</v>
      </c>
      <c r="AU44" s="38">
        <v>0.32355080291082</v>
      </c>
      <c r="AV44" s="38">
        <v>0.28698732831793</v>
      </c>
      <c r="AW44" s="38">
        <v>0.31373013582518</v>
      </c>
      <c r="AX44" s="39">
        <v>0.35262736533167</v>
      </c>
      <c r="AY44" s="41">
        <v>0.124</v>
      </c>
      <c r="AZ44" s="41">
        <v>0.001</v>
      </c>
    </row>
    <row r="45" ht="12.75" customHeight="1">
      <c r="A45" s="1" t="s">
        <v>209</v>
      </c>
      <c r="B45" s="38">
        <v>0.0</v>
      </c>
      <c r="C45" s="38">
        <v>0.0</v>
      </c>
      <c r="D45" s="38">
        <v>0.0</v>
      </c>
      <c r="E45" s="38">
        <v>0.0</v>
      </c>
      <c r="F45" s="38">
        <v>0.0</v>
      </c>
      <c r="G45" s="38">
        <v>0.0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0.00344008888597</v>
      </c>
      <c r="T45" s="38">
        <v>0.00376259721903</v>
      </c>
      <c r="U45" s="38">
        <v>0.00364510784451</v>
      </c>
      <c r="V45" s="38">
        <v>0.0047301222182</v>
      </c>
      <c r="W45" s="38">
        <v>0.04042104441011</v>
      </c>
      <c r="X45" s="38">
        <v>0.0505048049571</v>
      </c>
      <c r="Y45" s="38">
        <v>0.11443494450661</v>
      </c>
      <c r="Z45" s="38">
        <v>0.30506063224085</v>
      </c>
      <c r="AA45" s="38">
        <v>0.32634618222277</v>
      </c>
      <c r="AB45" s="38">
        <v>0.39978132966038</v>
      </c>
      <c r="AC45" s="38">
        <v>0.43622292083844</v>
      </c>
      <c r="AD45" s="38">
        <v>0.47911837959299</v>
      </c>
      <c r="AE45" s="38">
        <v>0.50804737706841</v>
      </c>
      <c r="AF45" s="38">
        <v>0.65723973194167</v>
      </c>
      <c r="AG45" s="38">
        <v>0.76283530461153</v>
      </c>
      <c r="AH45" s="38">
        <v>0.94053105170101</v>
      </c>
      <c r="AI45" s="38">
        <v>0.99374492665581</v>
      </c>
      <c r="AJ45" s="38">
        <v>1.1979894539823</v>
      </c>
      <c r="AK45" s="38">
        <v>1.40544637578694</v>
      </c>
      <c r="AL45" s="38">
        <v>1.55065231618271</v>
      </c>
      <c r="AM45" s="38">
        <v>1.68136494357167</v>
      </c>
      <c r="AN45" s="38">
        <v>2.02580384327907</v>
      </c>
      <c r="AO45" s="38">
        <v>2.13315999422612</v>
      </c>
      <c r="AP45" s="38">
        <v>2.59925591029192</v>
      </c>
      <c r="AQ45" s="38">
        <v>2.95027397999373</v>
      </c>
      <c r="AR45" s="38">
        <v>3.48898709093684</v>
      </c>
      <c r="AS45" s="38">
        <v>3.61830558094262</v>
      </c>
      <c r="AT45" s="38">
        <v>3.45406424706575</v>
      </c>
      <c r="AU45" s="38">
        <v>3.77334749679452</v>
      </c>
      <c r="AV45" s="38">
        <v>4.32609452882496</v>
      </c>
      <c r="AW45" s="38">
        <v>4.36647468693273</v>
      </c>
      <c r="AX45" s="39">
        <v>4.41578409624877</v>
      </c>
      <c r="AY45" s="41">
        <v>0.011</v>
      </c>
      <c r="AZ45" s="41">
        <v>0.014</v>
      </c>
    </row>
    <row r="46" ht="12.75" customHeight="1">
      <c r="A46" s="1" t="s">
        <v>91</v>
      </c>
      <c r="B46" s="49" t="s">
        <v>84</v>
      </c>
      <c r="C46" s="49" t="s">
        <v>84</v>
      </c>
      <c r="D46" s="49" t="s">
        <v>84</v>
      </c>
      <c r="E46" s="49" t="s">
        <v>84</v>
      </c>
      <c r="F46" s="49" t="s">
        <v>84</v>
      </c>
      <c r="G46" s="49" t="s">
        <v>84</v>
      </c>
      <c r="H46" s="49" t="s">
        <v>84</v>
      </c>
      <c r="I46" s="49" t="s">
        <v>84</v>
      </c>
      <c r="J46" s="49" t="s">
        <v>84</v>
      </c>
      <c r="K46" s="49" t="s">
        <v>84</v>
      </c>
      <c r="L46" s="49" t="s">
        <v>84</v>
      </c>
      <c r="M46" s="49" t="s">
        <v>84</v>
      </c>
      <c r="N46" s="49" t="s">
        <v>84</v>
      </c>
      <c r="O46" s="49" t="s">
        <v>84</v>
      </c>
      <c r="P46" s="49" t="s">
        <v>84</v>
      </c>
      <c r="Q46" s="49" t="s">
        <v>84</v>
      </c>
      <c r="R46" s="49" t="s">
        <v>84</v>
      </c>
      <c r="S46" s="49" t="s">
        <v>84</v>
      </c>
      <c r="T46" s="49" t="s">
        <v>84</v>
      </c>
      <c r="U46" s="49" t="s">
        <v>84</v>
      </c>
      <c r="V46" s="38">
        <v>0.81076847560266</v>
      </c>
      <c r="W46" s="38">
        <v>1.31335315329266</v>
      </c>
      <c r="X46" s="38">
        <v>1.30459259878692</v>
      </c>
      <c r="Y46" s="38">
        <v>1.31850137526343</v>
      </c>
      <c r="Z46" s="38">
        <v>1.36591648120267</v>
      </c>
      <c r="AA46" s="38">
        <v>0.92027540850043</v>
      </c>
      <c r="AB46" s="38">
        <v>0.90181566889922</v>
      </c>
      <c r="AC46" s="38">
        <v>0.87324584233432</v>
      </c>
      <c r="AD46" s="38">
        <v>0.87563829669688</v>
      </c>
      <c r="AE46" s="38">
        <v>0.95437899680923</v>
      </c>
      <c r="AF46" s="38">
        <v>0.75299053169027</v>
      </c>
      <c r="AG46" s="38">
        <v>0.93429816591965</v>
      </c>
      <c r="AH46" s="38">
        <v>0.9456184423035</v>
      </c>
      <c r="AI46" s="38">
        <v>0.96313955131497</v>
      </c>
      <c r="AJ46" s="38">
        <v>1.05950565262926</v>
      </c>
      <c r="AK46" s="38">
        <v>1.17881948285152</v>
      </c>
      <c r="AL46" s="38">
        <v>1.2083307896631</v>
      </c>
      <c r="AM46" s="38">
        <v>1.24337300856163</v>
      </c>
      <c r="AN46" s="38">
        <v>1.37467703570841</v>
      </c>
      <c r="AO46" s="38">
        <v>1.44955065634999</v>
      </c>
      <c r="AP46" s="38">
        <v>1.55854706130932</v>
      </c>
      <c r="AQ46" s="38">
        <v>1.77744412048197</v>
      </c>
      <c r="AR46" s="38">
        <v>2.05763235622297</v>
      </c>
      <c r="AS46" s="38">
        <v>1.98215473636617</v>
      </c>
      <c r="AT46" s="38">
        <v>1.92840866631099</v>
      </c>
      <c r="AU46" s="38">
        <v>2.18851090790231</v>
      </c>
      <c r="AV46" s="38">
        <v>2.26335800599987</v>
      </c>
      <c r="AW46" s="38">
        <v>2.54840030625387</v>
      </c>
      <c r="AX46" s="39">
        <v>2.15428925815697</v>
      </c>
      <c r="AY46" s="42" t="s">
        <v>477</v>
      </c>
      <c r="AZ46" s="41">
        <v>0.007</v>
      </c>
    </row>
    <row r="47" ht="12.75" customHeight="1">
      <c r="A47" s="1" t="s">
        <v>210</v>
      </c>
      <c r="B47" s="49" t="s">
        <v>84</v>
      </c>
      <c r="C47" s="49" t="s">
        <v>84</v>
      </c>
      <c r="D47" s="49" t="s">
        <v>84</v>
      </c>
      <c r="E47" s="49" t="s">
        <v>84</v>
      </c>
      <c r="F47" s="49" t="s">
        <v>84</v>
      </c>
      <c r="G47" s="49" t="s">
        <v>84</v>
      </c>
      <c r="H47" s="49" t="s">
        <v>84</v>
      </c>
      <c r="I47" s="49" t="s">
        <v>84</v>
      </c>
      <c r="J47" s="49" t="s">
        <v>84</v>
      </c>
      <c r="K47" s="49" t="s">
        <v>84</v>
      </c>
      <c r="L47" s="49" t="s">
        <v>84</v>
      </c>
      <c r="M47" s="49" t="s">
        <v>84</v>
      </c>
      <c r="N47" s="49" t="s">
        <v>84</v>
      </c>
      <c r="O47" s="49" t="s">
        <v>84</v>
      </c>
      <c r="P47" s="49" t="s">
        <v>84</v>
      </c>
      <c r="Q47" s="49" t="s">
        <v>84</v>
      </c>
      <c r="R47" s="49" t="s">
        <v>84</v>
      </c>
      <c r="S47" s="49" t="s">
        <v>84</v>
      </c>
      <c r="T47" s="49" t="s">
        <v>84</v>
      </c>
      <c r="U47" s="49" t="s">
        <v>84</v>
      </c>
      <c r="V47" s="38">
        <v>8.42932226279454</v>
      </c>
      <c r="W47" s="38">
        <v>8.89592609467375</v>
      </c>
      <c r="X47" s="38">
        <v>9.08855400073393</v>
      </c>
      <c r="Y47" s="38">
        <v>9.60518423122835</v>
      </c>
      <c r="Z47" s="38">
        <v>9.73652216546739</v>
      </c>
      <c r="AA47" s="38">
        <v>11.9972667300525</v>
      </c>
      <c r="AB47" s="38">
        <v>11.4001932173061</v>
      </c>
      <c r="AC47" s="38">
        <v>9.69244641050707</v>
      </c>
      <c r="AD47" s="38">
        <v>8.72081928974476</v>
      </c>
      <c r="AE47" s="38">
        <v>7.63513626578876</v>
      </c>
      <c r="AF47" s="38">
        <v>7.15351434359824</v>
      </c>
      <c r="AG47" s="38">
        <v>7.71905192487972</v>
      </c>
      <c r="AH47" s="38">
        <v>6.96968236405739</v>
      </c>
      <c r="AI47" s="38">
        <v>6.45308530440992</v>
      </c>
      <c r="AJ47" s="38">
        <v>6.85585589328761</v>
      </c>
      <c r="AK47" s="38">
        <v>6.84585600577568</v>
      </c>
      <c r="AL47" s="38">
        <v>6.65447059884877</v>
      </c>
      <c r="AM47" s="38">
        <v>6.54940001044589</v>
      </c>
      <c r="AN47" s="38">
        <v>6.68073824594949</v>
      </c>
      <c r="AO47" s="38">
        <v>6.61009310761759</v>
      </c>
      <c r="AP47" s="38">
        <v>6.68073824594949</v>
      </c>
      <c r="AQ47" s="38">
        <v>6.47935295151064</v>
      </c>
      <c r="AR47" s="38">
        <v>6.11160589210058</v>
      </c>
      <c r="AS47" s="38">
        <v>5.78928894365979</v>
      </c>
      <c r="AT47" s="38">
        <v>4.52486488956982</v>
      </c>
      <c r="AU47" s="38">
        <v>5.04776618452147</v>
      </c>
      <c r="AV47" s="38">
        <v>5.20003097888197</v>
      </c>
      <c r="AW47" s="38">
        <v>4.78031105913507</v>
      </c>
      <c r="AX47" s="39">
        <v>4.35316203635479</v>
      </c>
      <c r="AY47" s="42" t="s">
        <v>478</v>
      </c>
      <c r="AZ47" s="41">
        <v>0.013</v>
      </c>
    </row>
    <row r="48" ht="12.75" customHeight="1">
      <c r="A48" s="1" t="s">
        <v>92</v>
      </c>
      <c r="B48" s="38">
        <v>0.07944455271029</v>
      </c>
      <c r="C48" s="38">
        <v>0.07750950271193</v>
      </c>
      <c r="D48" s="38">
        <v>0.13040086933367</v>
      </c>
      <c r="E48" s="38">
        <v>0.29364559959117</v>
      </c>
      <c r="F48" s="38">
        <v>0.5737423245126</v>
      </c>
      <c r="G48" s="38">
        <v>1.09330324907123</v>
      </c>
      <c r="H48" s="38">
        <v>1.76283054850247</v>
      </c>
      <c r="I48" s="38">
        <v>2.49475469240103</v>
      </c>
      <c r="J48" s="38">
        <v>2.70659743381184</v>
      </c>
      <c r="K48" s="38">
        <v>3.23733864724986</v>
      </c>
      <c r="L48" s="38">
        <v>3.39214264711836</v>
      </c>
      <c r="M48" s="38">
        <v>3.58817983669833</v>
      </c>
      <c r="N48" s="38">
        <v>3.82419631064021</v>
      </c>
      <c r="O48" s="38">
        <v>3.96674499385245</v>
      </c>
      <c r="P48" s="38">
        <v>4.34601479353026</v>
      </c>
      <c r="Q48" s="38">
        <v>4.32127534966087</v>
      </c>
      <c r="R48" s="38">
        <v>4.39181097682469</v>
      </c>
      <c r="S48" s="38">
        <v>4.36988041017665</v>
      </c>
      <c r="T48" s="38">
        <v>4.55510769613041</v>
      </c>
      <c r="U48" s="38">
        <v>4.64761971079833</v>
      </c>
      <c r="V48" s="38">
        <v>5.01210200407553</v>
      </c>
      <c r="W48" s="38">
        <v>5.09552415956021</v>
      </c>
      <c r="X48" s="38">
        <v>5.23334272055425</v>
      </c>
      <c r="Y48" s="38">
        <v>4.97128384557954</v>
      </c>
      <c r="Z48" s="38">
        <v>4.87159587363933</v>
      </c>
      <c r="AA48" s="38">
        <v>5.07230355957994</v>
      </c>
      <c r="AB48" s="38">
        <v>5.47930907590085</v>
      </c>
      <c r="AC48" s="38">
        <v>5.4380720677847</v>
      </c>
      <c r="AD48" s="38">
        <v>6.21419806416545</v>
      </c>
      <c r="AE48" s="38">
        <v>6.39888783623078</v>
      </c>
      <c r="AF48" s="38">
        <v>6.82255628309309</v>
      </c>
      <c r="AG48" s="38">
        <v>7.92628700787647</v>
      </c>
      <c r="AH48" s="38">
        <v>8.17300617639032</v>
      </c>
      <c r="AI48" s="38">
        <v>8.49617390998745</v>
      </c>
      <c r="AJ48" s="38">
        <v>9.04594851171542</v>
      </c>
      <c r="AK48" s="38">
        <v>9.33963462663622</v>
      </c>
      <c r="AL48" s="38">
        <v>9.31804421269927</v>
      </c>
      <c r="AM48" s="38">
        <v>9.1964120009326</v>
      </c>
      <c r="AN48" s="38">
        <v>9.21998458650757</v>
      </c>
      <c r="AO48" s="38">
        <v>9.3965421789555</v>
      </c>
      <c r="AP48" s="38">
        <v>9.18222518186965</v>
      </c>
      <c r="AQ48" s="38">
        <v>8.70831053873224</v>
      </c>
      <c r="AR48" s="38">
        <v>8.80479754979028</v>
      </c>
      <c r="AS48" s="38">
        <v>9.01511719355042</v>
      </c>
      <c r="AT48" s="38">
        <v>8.41572923743579</v>
      </c>
      <c r="AU48" s="38">
        <v>9.11119955868999</v>
      </c>
      <c r="AV48" s="38">
        <v>7.55571677719638</v>
      </c>
      <c r="AW48" s="38">
        <v>7.11295445904282</v>
      </c>
      <c r="AX48" s="39">
        <v>7.07339821191611</v>
      </c>
      <c r="AY48" s="42" t="s">
        <v>191</v>
      </c>
      <c r="AZ48" s="41">
        <v>0.022</v>
      </c>
    </row>
    <row r="49" ht="12.75" customHeight="1">
      <c r="A49" s="1" t="s">
        <v>93</v>
      </c>
      <c r="B49" s="49" t="s">
        <v>84</v>
      </c>
      <c r="C49" s="49" t="s">
        <v>84</v>
      </c>
      <c r="D49" s="49" t="s">
        <v>84</v>
      </c>
      <c r="E49" s="49" t="s">
        <v>84</v>
      </c>
      <c r="F49" s="49" t="s">
        <v>84</v>
      </c>
      <c r="G49" s="49" t="s">
        <v>84</v>
      </c>
      <c r="H49" s="49" t="s">
        <v>84</v>
      </c>
      <c r="I49" s="49" t="s">
        <v>84</v>
      </c>
      <c r="J49" s="49" t="s">
        <v>84</v>
      </c>
      <c r="K49" s="49" t="s">
        <v>84</v>
      </c>
      <c r="L49" s="49" t="s">
        <v>84</v>
      </c>
      <c r="M49" s="49" t="s">
        <v>84</v>
      </c>
      <c r="N49" s="49" t="s">
        <v>84</v>
      </c>
      <c r="O49" s="49" t="s">
        <v>84</v>
      </c>
      <c r="P49" s="49" t="s">
        <v>84</v>
      </c>
      <c r="Q49" s="49" t="s">
        <v>84</v>
      </c>
      <c r="R49" s="49" t="s">
        <v>84</v>
      </c>
      <c r="S49" s="49" t="s">
        <v>84</v>
      </c>
      <c r="T49" s="49" t="s">
        <v>84</v>
      </c>
      <c r="U49" s="49" t="s">
        <v>84</v>
      </c>
      <c r="V49" s="38">
        <v>3.0881998106249</v>
      </c>
      <c r="W49" s="38">
        <v>2.97702420075346</v>
      </c>
      <c r="X49" s="38">
        <v>3.11708878328157</v>
      </c>
      <c r="Y49" s="38">
        <v>3.06488905356615</v>
      </c>
      <c r="Z49" s="38">
        <v>3.24839281042834</v>
      </c>
      <c r="AA49" s="38">
        <v>3.45770749147866</v>
      </c>
      <c r="AB49" s="38">
        <v>3.48482349427073</v>
      </c>
      <c r="AC49" s="38">
        <v>3.49277535573225</v>
      </c>
      <c r="AD49" s="38">
        <v>3.81751598636135</v>
      </c>
      <c r="AE49" s="38">
        <v>3.87883986965269</v>
      </c>
      <c r="AF49" s="38">
        <v>3.97520597096697</v>
      </c>
      <c r="AG49" s="38">
        <v>4.05160693174578</v>
      </c>
      <c r="AH49" s="38">
        <v>4.26409568965332</v>
      </c>
      <c r="AI49" s="38">
        <v>4.41292082668716</v>
      </c>
      <c r="AJ49" s="38">
        <v>4.62306984613675</v>
      </c>
      <c r="AK49" s="38">
        <v>4.40960028452297</v>
      </c>
      <c r="AL49" s="38">
        <v>4.79817664756339</v>
      </c>
      <c r="AM49" s="38">
        <v>4.92082441239488</v>
      </c>
      <c r="AN49" s="38">
        <v>4.43044193569864</v>
      </c>
      <c r="AO49" s="38">
        <v>4.19128882415769</v>
      </c>
      <c r="AP49" s="38">
        <v>4.13277647717976</v>
      </c>
      <c r="AQ49" s="38">
        <v>4.0539735358776</v>
      </c>
      <c r="AR49" s="38">
        <v>4.43923236002148</v>
      </c>
      <c r="AS49" s="38">
        <v>4.70058827172087</v>
      </c>
      <c r="AT49" s="38">
        <v>4.21157941848192</v>
      </c>
      <c r="AU49" s="38">
        <v>4.40552221290889</v>
      </c>
      <c r="AV49" s="38">
        <v>4.75444412523011</v>
      </c>
      <c r="AW49" s="38">
        <v>4.52288100760266</v>
      </c>
      <c r="AX49" s="39">
        <v>4.37278790888609</v>
      </c>
      <c r="AY49" s="42" t="s">
        <v>169</v>
      </c>
      <c r="AZ49" s="41">
        <v>0.013</v>
      </c>
    </row>
    <row r="50" ht="12.75" customHeight="1">
      <c r="A50" s="1" t="s">
        <v>94</v>
      </c>
      <c r="B50" s="38">
        <v>11.281919784593</v>
      </c>
      <c r="C50" s="38">
        <v>12.5894551364831</v>
      </c>
      <c r="D50" s="38">
        <v>13.8629590898848</v>
      </c>
      <c r="E50" s="38">
        <v>14.9360409939186</v>
      </c>
      <c r="F50" s="38">
        <v>16.0161529710764</v>
      </c>
      <c r="G50" s="38">
        <v>17.6160315726719</v>
      </c>
      <c r="H50" s="38">
        <v>19.2658222774571</v>
      </c>
      <c r="I50" s="38">
        <v>20.2383467599248</v>
      </c>
      <c r="J50" s="38">
        <v>22.079859268488</v>
      </c>
      <c r="K50" s="38">
        <v>23.4240497150931</v>
      </c>
      <c r="L50" s="38">
        <v>25.5541193498597</v>
      </c>
      <c r="M50" s="38">
        <v>28.0401405119885</v>
      </c>
      <c r="N50" s="38">
        <v>30.12414293327</v>
      </c>
      <c r="O50" s="38">
        <v>32.1369202475956</v>
      </c>
      <c r="P50" s="38">
        <v>34.1401729480754</v>
      </c>
      <c r="Q50" s="38">
        <v>35.1269201433801</v>
      </c>
      <c r="R50" s="38">
        <v>37.2663722192864</v>
      </c>
      <c r="S50" s="38">
        <v>40.2748844071093</v>
      </c>
      <c r="T50" s="38">
        <v>43.1832715138462</v>
      </c>
      <c r="U50" s="38">
        <v>47.0006939209386</v>
      </c>
      <c r="V50" s="38">
        <v>2.06047848754898</v>
      </c>
      <c r="W50" s="38">
        <v>2.09807973040762</v>
      </c>
      <c r="X50" s="38">
        <v>2.29674746773836</v>
      </c>
      <c r="Y50" s="38">
        <v>2.57830622903192</v>
      </c>
      <c r="Z50" s="38">
        <v>2.76235429864122</v>
      </c>
      <c r="AA50" s="38">
        <v>2.64279168936081</v>
      </c>
      <c r="AB50" s="38">
        <v>2.34016910467898</v>
      </c>
      <c r="AC50" s="38">
        <v>2.09751332140975</v>
      </c>
      <c r="AD50" s="38">
        <v>1.57474799511857</v>
      </c>
      <c r="AE50" s="38">
        <v>1.36688511927071</v>
      </c>
      <c r="AF50" s="38">
        <v>1.3667120448588</v>
      </c>
      <c r="AG50" s="38">
        <v>1.34957102278688</v>
      </c>
      <c r="AH50" s="38">
        <v>1.4670242717422</v>
      </c>
      <c r="AI50" s="38">
        <v>1.45657787332177</v>
      </c>
      <c r="AJ50" s="38">
        <v>1.29691837945544</v>
      </c>
      <c r="AK50" s="38">
        <v>1.34858591965933</v>
      </c>
      <c r="AL50" s="38">
        <v>1.47998342606673</v>
      </c>
      <c r="AM50" s="38">
        <v>1.42765078739656</v>
      </c>
      <c r="AN50" s="38">
        <v>1.4810600634707</v>
      </c>
      <c r="AO50" s="38">
        <v>1.63421671667533</v>
      </c>
      <c r="AP50" s="38">
        <v>1.65398978188355</v>
      </c>
      <c r="AQ50" s="38">
        <v>1.72186133698469</v>
      </c>
      <c r="AR50" s="38">
        <v>1.75961301789414</v>
      </c>
      <c r="AS50" s="38">
        <v>1.69497500035433</v>
      </c>
      <c r="AT50" s="38">
        <v>1.42534428131315</v>
      </c>
      <c r="AU50" s="38">
        <v>1.54857254529757</v>
      </c>
      <c r="AV50" s="38">
        <v>1.60159920523368</v>
      </c>
      <c r="AW50" s="38">
        <v>1.55116878353403</v>
      </c>
      <c r="AX50" s="39">
        <v>1.44344725709159</v>
      </c>
      <c r="AY50" s="42" t="s">
        <v>479</v>
      </c>
      <c r="AZ50" s="41">
        <v>0.004</v>
      </c>
    </row>
    <row r="51" ht="12.75" customHeight="1">
      <c r="A51" s="43" t="s">
        <v>95</v>
      </c>
      <c r="B51" s="44">
        <v>15.0871856849232</v>
      </c>
      <c r="C51" s="44">
        <v>16.9129048535629</v>
      </c>
      <c r="D51" s="44">
        <v>18.9689150398358</v>
      </c>
      <c r="E51" s="44">
        <v>21.3734429638809</v>
      </c>
      <c r="F51" s="44">
        <v>24.4037911853783</v>
      </c>
      <c r="G51" s="44">
        <v>28.066774666131</v>
      </c>
      <c r="H51" s="44">
        <v>32.0402194080529</v>
      </c>
      <c r="I51" s="44">
        <v>35.4473881337512</v>
      </c>
      <c r="J51" s="44">
        <v>39.4629945318781</v>
      </c>
      <c r="K51" s="44">
        <v>43.0922737113342</v>
      </c>
      <c r="L51" s="44">
        <v>46.4236727286712</v>
      </c>
      <c r="M51" s="44">
        <v>50.7959706276073</v>
      </c>
      <c r="N51" s="44">
        <v>54.0080709631584</v>
      </c>
      <c r="O51" s="44">
        <v>57.0076053664494</v>
      </c>
      <c r="P51" s="44">
        <v>60.3686363743579</v>
      </c>
      <c r="Q51" s="44">
        <v>61.3918237794145</v>
      </c>
      <c r="R51" s="44">
        <v>63.4609564794903</v>
      </c>
      <c r="S51" s="44">
        <v>65.8838999126201</v>
      </c>
      <c r="T51" s="44">
        <v>69.3801938439201</v>
      </c>
      <c r="U51" s="44">
        <v>74.4157851326974</v>
      </c>
      <c r="V51" s="44">
        <v>79.7877695320876</v>
      </c>
      <c r="W51" s="44">
        <v>81.9687822901773</v>
      </c>
      <c r="X51" s="44">
        <v>86.0517462055662</v>
      </c>
      <c r="Y51" s="44">
        <v>88.4174181765539</v>
      </c>
      <c r="Z51" s="44">
        <v>91.0856343509379</v>
      </c>
      <c r="AA51" s="44">
        <v>94.2088735139969</v>
      </c>
      <c r="AB51" s="44">
        <v>95.4332708022917</v>
      </c>
      <c r="AC51" s="44">
        <v>91.5372249994231</v>
      </c>
      <c r="AD51" s="44">
        <v>91.52965918137</v>
      </c>
      <c r="AE51" s="44">
        <v>87.6505734109089</v>
      </c>
      <c r="AF51" s="44">
        <v>88.4697742177401</v>
      </c>
      <c r="AG51" s="44">
        <v>92.3073911736571</v>
      </c>
      <c r="AH51" s="44">
        <v>89.0576907156848</v>
      </c>
      <c r="AI51" s="44">
        <v>91.2186206821887</v>
      </c>
      <c r="AJ51" s="44">
        <v>93.4957872574613</v>
      </c>
      <c r="AK51" s="44">
        <v>95.3616993183518</v>
      </c>
      <c r="AL51" s="44">
        <v>98.0395285977551</v>
      </c>
      <c r="AM51" s="44">
        <v>98.6883511453684</v>
      </c>
      <c r="AN51" s="44">
        <v>101.936929022393</v>
      </c>
      <c r="AO51" s="44">
        <v>103.979254611818</v>
      </c>
      <c r="AP51" s="44">
        <v>106.254946058191</v>
      </c>
      <c r="AQ51" s="44">
        <v>108.109888319175</v>
      </c>
      <c r="AR51" s="44">
        <v>109.139719217271</v>
      </c>
      <c r="AS51" s="44">
        <v>109.371880952578</v>
      </c>
      <c r="AT51" s="44">
        <v>101.419093117707</v>
      </c>
      <c r="AU51" s="44">
        <v>109.079081577951</v>
      </c>
      <c r="AV51" s="44">
        <v>106.35697208776</v>
      </c>
      <c r="AW51" s="44">
        <v>104.453467293809</v>
      </c>
      <c r="AX51" s="44">
        <v>103.016221526431</v>
      </c>
      <c r="AY51" s="45" t="s">
        <v>212</v>
      </c>
      <c r="AZ51" s="46">
        <v>0.317</v>
      </c>
    </row>
    <row r="52" ht="12.75" customHeight="1">
      <c r="A52" s="1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9"/>
      <c r="AY52" s="47"/>
      <c r="AZ52" s="48"/>
    </row>
    <row r="53" ht="12.75" customHeight="1">
      <c r="A53" s="1" t="s">
        <v>96</v>
      </c>
      <c r="B53" s="38">
        <v>0.08003750870056</v>
      </c>
      <c r="C53" s="38">
        <v>0.08391383032206</v>
      </c>
      <c r="D53" s="38">
        <v>0.08797299730307</v>
      </c>
      <c r="E53" s="38">
        <v>0.09371271003824</v>
      </c>
      <c r="F53" s="38">
        <v>0.11026328612053</v>
      </c>
      <c r="G53" s="38">
        <v>0.26146791904866</v>
      </c>
      <c r="H53" s="38">
        <v>0.30263671778296</v>
      </c>
      <c r="I53" s="38">
        <v>0.34547708696675</v>
      </c>
      <c r="J53" s="38">
        <v>0.42078447383843</v>
      </c>
      <c r="K53" s="38">
        <v>0.42783230242057</v>
      </c>
      <c r="L53" s="38">
        <v>0.43647547563551</v>
      </c>
      <c r="M53" s="38">
        <v>0.4903138960001</v>
      </c>
      <c r="N53" s="38">
        <v>0.50277214526593</v>
      </c>
      <c r="O53" s="38">
        <v>0.3893499813381</v>
      </c>
      <c r="P53" s="38">
        <v>0.5216204342974</v>
      </c>
      <c r="Q53" s="38">
        <v>0.46332741457894</v>
      </c>
      <c r="R53" s="38">
        <v>0.5048176220334</v>
      </c>
      <c r="S53" s="38">
        <v>0.69136319453875</v>
      </c>
      <c r="T53" s="38">
        <v>0.79013459135529</v>
      </c>
      <c r="U53" s="38">
        <v>0.91726277857923</v>
      </c>
      <c r="V53" s="38">
        <v>0.99225738402432</v>
      </c>
      <c r="W53" s="38">
        <v>0.95323233560498</v>
      </c>
      <c r="X53" s="38">
        <v>1.16694751792757</v>
      </c>
      <c r="Y53" s="38">
        <v>1.26343468535532</v>
      </c>
      <c r="Z53" s="38">
        <v>1.599754209891</v>
      </c>
      <c r="AA53" s="38">
        <v>2.33542925846604</v>
      </c>
      <c r="AB53" s="38">
        <v>2.71778110902873</v>
      </c>
      <c r="AC53" s="38">
        <v>3.11768434683901</v>
      </c>
      <c r="AD53" s="38">
        <v>1.691572332313</v>
      </c>
      <c r="AE53" s="38">
        <v>2.67416750087828</v>
      </c>
      <c r="AF53" s="38">
        <v>3.2644873987268</v>
      </c>
      <c r="AG53" s="38">
        <v>3.8288157049974</v>
      </c>
      <c r="AH53" s="38">
        <v>4.07214340466569</v>
      </c>
      <c r="AI53" s="38">
        <v>4.73583749587688</v>
      </c>
      <c r="AJ53" s="38">
        <v>5.6312760774662</v>
      </c>
      <c r="AK53" s="38">
        <v>6.0723562117165</v>
      </c>
      <c r="AL53" s="38">
        <v>6.81546378733523</v>
      </c>
      <c r="AM53" s="38">
        <v>8.01271792231815</v>
      </c>
      <c r="AN53" s="38">
        <v>8.2233723027642</v>
      </c>
      <c r="AO53" s="38">
        <v>9.5268364945319</v>
      </c>
      <c r="AP53" s="38">
        <v>9.944608951552</v>
      </c>
      <c r="AQ53" s="38">
        <v>10.8362799907945</v>
      </c>
      <c r="AR53" s="38">
        <v>12.1459992316819</v>
      </c>
      <c r="AS53" s="38">
        <v>13.001951732855</v>
      </c>
      <c r="AT53" s="38">
        <v>13.8552675962298</v>
      </c>
      <c r="AU53" s="38">
        <v>14.7910481001849</v>
      </c>
      <c r="AV53" s="38">
        <v>15.7145448758792</v>
      </c>
      <c r="AW53" s="38">
        <v>15.5840256118209</v>
      </c>
      <c r="AX53" s="39">
        <v>15.6909899298088</v>
      </c>
      <c r="AY53" s="41">
        <v>0.007</v>
      </c>
      <c r="AZ53" s="41">
        <v>0.048</v>
      </c>
    </row>
    <row r="54" ht="12.75" customHeight="1">
      <c r="A54" s="1" t="s">
        <v>214</v>
      </c>
      <c r="B54" s="38">
        <v>0.00744109589014</v>
      </c>
      <c r="C54" s="38">
        <v>0.00964657534211</v>
      </c>
      <c r="D54" s="38">
        <v>0.01080273972563</v>
      </c>
      <c r="E54" s="38">
        <v>0.01382513661152</v>
      </c>
      <c r="F54" s="38">
        <v>0.01424931506797</v>
      </c>
      <c r="G54" s="38">
        <v>0.01302191780775</v>
      </c>
      <c r="H54" s="38">
        <v>0.01218904109545</v>
      </c>
      <c r="I54" s="38">
        <v>0.01201639344219</v>
      </c>
      <c r="J54" s="38">
        <v>0.00523013698611</v>
      </c>
      <c r="K54" s="38">
        <v>0.00639178082169</v>
      </c>
      <c r="L54" s="38">
        <v>0.0058410958902</v>
      </c>
      <c r="M54" s="38">
        <v>0.00561202185772</v>
      </c>
      <c r="N54" s="38">
        <v>0.00559178082171</v>
      </c>
      <c r="O54" s="38">
        <v>0.00550136986281</v>
      </c>
      <c r="P54" s="38">
        <v>0.00391780821904</v>
      </c>
      <c r="Q54" s="38">
        <v>1.8579234972E-4</v>
      </c>
      <c r="R54" s="38">
        <v>1.9726027397E-4</v>
      </c>
      <c r="S54" s="38">
        <v>0.00439178082176</v>
      </c>
      <c r="T54" s="38">
        <v>0.00622191780799</v>
      </c>
      <c r="U54" s="38">
        <v>0.00541803278669</v>
      </c>
      <c r="V54" s="38">
        <v>0.00511232876694</v>
      </c>
      <c r="W54" s="38">
        <v>0.00383287671219</v>
      </c>
      <c r="X54" s="38">
        <v>0.00436712328751</v>
      </c>
      <c r="Y54" s="38">
        <v>0.00399726775942</v>
      </c>
      <c r="Z54" s="38">
        <v>0.00367945205466</v>
      </c>
      <c r="AA54" s="38">
        <v>0.00318356164372</v>
      </c>
      <c r="AB54" s="38">
        <v>0.0026493150684</v>
      </c>
      <c r="AC54" s="38">
        <v>0.00225956284145</v>
      </c>
      <c r="AD54" s="38">
        <v>0.00225753424649</v>
      </c>
      <c r="AE54" s="38">
        <v>0.00208493150677</v>
      </c>
      <c r="AF54" s="38">
        <v>0.00243013698621</v>
      </c>
      <c r="AG54" s="38">
        <v>0.00152185792344</v>
      </c>
      <c r="AH54" s="38">
        <v>0.00182191780815</v>
      </c>
      <c r="AI54" s="38">
        <v>0.00114520547941</v>
      </c>
      <c r="AJ54" s="38">
        <v>0.00103013698626</v>
      </c>
      <c r="AK54" s="38">
        <v>9.2349726773E-4</v>
      </c>
      <c r="AL54" s="38">
        <v>9.6986301366E-4</v>
      </c>
      <c r="AM54" s="38">
        <v>8.6575342463E-4</v>
      </c>
      <c r="AN54" s="38">
        <v>7.8630136983E-4</v>
      </c>
      <c r="AO54" s="38">
        <v>0.1150874316898</v>
      </c>
      <c r="AP54" s="38">
        <v>0.16015890410376</v>
      </c>
      <c r="AQ54" s="38">
        <v>0.22379178081378</v>
      </c>
      <c r="AR54" s="38">
        <v>0.2668410958807</v>
      </c>
      <c r="AS54" s="38">
        <v>0.40008582047725</v>
      </c>
      <c r="AT54" s="38">
        <v>0.43668787861425</v>
      </c>
      <c r="AU54" s="38">
        <v>0.51302283559777</v>
      </c>
      <c r="AV54" s="38">
        <v>0.48199056704911</v>
      </c>
      <c r="AW54" s="38">
        <v>0.24700966099235</v>
      </c>
      <c r="AX54" s="39">
        <v>0.66372214943616</v>
      </c>
      <c r="AY54" s="41">
        <v>1.687</v>
      </c>
      <c r="AZ54" s="41">
        <v>0.002</v>
      </c>
    </row>
    <row r="55" ht="12.75" customHeight="1">
      <c r="A55" s="1" t="s">
        <v>98</v>
      </c>
      <c r="B55" s="38">
        <v>0.12717578600307</v>
      </c>
      <c r="C55" s="38">
        <v>0.13674353321717</v>
      </c>
      <c r="D55" s="38">
        <v>0.14717130265275</v>
      </c>
      <c r="E55" s="38">
        <v>0.15791893691047</v>
      </c>
      <c r="F55" s="38">
        <v>0.17039190263303</v>
      </c>
      <c r="G55" s="38">
        <v>0.19705259149927</v>
      </c>
      <c r="H55" s="38">
        <v>0.20361026093814</v>
      </c>
      <c r="I55" s="38">
        <v>0.23993386341184</v>
      </c>
      <c r="J55" s="38">
        <v>0.26950946365994</v>
      </c>
      <c r="K55" s="38">
        <v>0.28359232753686</v>
      </c>
      <c r="L55" s="38">
        <v>0.31079053029154</v>
      </c>
      <c r="M55" s="38">
        <v>0.37287309068203</v>
      </c>
      <c r="N55" s="38">
        <v>0.40765053298703</v>
      </c>
      <c r="O55" s="38">
        <v>0.45677930238974</v>
      </c>
      <c r="P55" s="38">
        <v>0.60481062726399</v>
      </c>
      <c r="Q55" s="38">
        <v>0.39281397477256</v>
      </c>
      <c r="R55" s="38">
        <v>0.45323171072609</v>
      </c>
      <c r="S55" s="38">
        <v>0.35561918858679</v>
      </c>
      <c r="T55" s="38">
        <v>0.3904500885572</v>
      </c>
      <c r="U55" s="38">
        <v>0.4221892556371</v>
      </c>
      <c r="V55" s="38">
        <v>0.40636049965479</v>
      </c>
      <c r="W55" s="38">
        <v>0.55439182452904</v>
      </c>
      <c r="X55" s="38">
        <v>0.46247694960712</v>
      </c>
      <c r="Y55" s="38">
        <v>0.65997893796393</v>
      </c>
      <c r="Z55" s="38">
        <v>0.78950039932932</v>
      </c>
      <c r="AA55" s="38">
        <v>0.40539297465562</v>
      </c>
      <c r="AB55" s="38">
        <v>0.0483762499589</v>
      </c>
      <c r="AC55" s="38">
        <v>0.25279894992186</v>
      </c>
      <c r="AD55" s="38">
        <v>0.52439854955452</v>
      </c>
      <c r="AE55" s="38">
        <v>0.57761242450932</v>
      </c>
      <c r="AF55" s="38">
        <v>0.89764819368189</v>
      </c>
      <c r="AG55" s="38">
        <v>0.89755420218227</v>
      </c>
      <c r="AH55" s="38">
        <v>0.89689567423808</v>
      </c>
      <c r="AI55" s="38">
        <v>0.91828872699769</v>
      </c>
      <c r="AJ55" s="38">
        <v>0.83594159928986</v>
      </c>
      <c r="AK55" s="38">
        <v>0.92628622872131</v>
      </c>
      <c r="AL55" s="38">
        <v>1.01590124913699</v>
      </c>
      <c r="AM55" s="38">
        <v>0.91527864922247</v>
      </c>
      <c r="AN55" s="38">
        <v>1.06621254909425</v>
      </c>
      <c r="AO55" s="38">
        <v>1.14820897101913</v>
      </c>
      <c r="AP55" s="38">
        <v>1.18038049899726</v>
      </c>
      <c r="AQ55" s="38">
        <v>1.2094062489726</v>
      </c>
      <c r="AR55" s="38">
        <v>1.17070524900548</v>
      </c>
      <c r="AS55" s="38">
        <v>1.23022389752049</v>
      </c>
      <c r="AT55" s="38">
        <v>1.19794107773234</v>
      </c>
      <c r="AU55" s="38">
        <v>1.40376557338249</v>
      </c>
      <c r="AV55" s="38">
        <v>1.64382497360356</v>
      </c>
      <c r="AW55" s="38">
        <v>1.75222478266448</v>
      </c>
      <c r="AX55" s="39">
        <v>1.71929192353945</v>
      </c>
      <c r="AY55" s="42" t="s">
        <v>228</v>
      </c>
      <c r="AZ55" s="41">
        <v>0.005</v>
      </c>
    </row>
    <row r="56" ht="12.75" customHeight="1">
      <c r="A56" s="1" t="s">
        <v>100</v>
      </c>
      <c r="B56" s="38">
        <v>0.00784770277111</v>
      </c>
      <c r="C56" s="38">
        <v>0.0079552055488</v>
      </c>
      <c r="D56" s="38">
        <v>0.01085778054633</v>
      </c>
      <c r="E56" s="38">
        <v>0.04953058306357</v>
      </c>
      <c r="F56" s="38">
        <v>0.08223962493014</v>
      </c>
      <c r="G56" s="38">
        <v>0.09729001380624</v>
      </c>
      <c r="H56" s="38">
        <v>0.09729001380624</v>
      </c>
      <c r="I56" s="38">
        <v>0.1064585908704</v>
      </c>
      <c r="J56" s="38">
        <v>0.15286894987014</v>
      </c>
      <c r="K56" s="38">
        <v>0.12556324433778</v>
      </c>
      <c r="L56" s="38">
        <v>0.21382302481836</v>
      </c>
      <c r="M56" s="38">
        <v>0.1428024602612</v>
      </c>
      <c r="N56" s="38">
        <v>0.15577152486767</v>
      </c>
      <c r="O56" s="38">
        <v>0.14308619710067</v>
      </c>
      <c r="P56" s="38">
        <v>0.42205590519702</v>
      </c>
      <c r="Q56" s="38">
        <v>0.50270325537896</v>
      </c>
      <c r="R56" s="38">
        <v>0.40345792465726</v>
      </c>
      <c r="S56" s="38">
        <v>0.47602229959562</v>
      </c>
      <c r="T56" s="38">
        <v>0.45957437460959</v>
      </c>
      <c r="U56" s="38">
        <v>0.57217472253306</v>
      </c>
      <c r="V56" s="38">
        <v>0.53213874954795</v>
      </c>
      <c r="W56" s="38">
        <v>0.55922944952493</v>
      </c>
      <c r="X56" s="38">
        <v>0.56019697452411</v>
      </c>
      <c r="Y56" s="38">
        <v>0.60208604866885</v>
      </c>
      <c r="Z56" s="38">
        <v>0.57277479951342</v>
      </c>
      <c r="AA56" s="38">
        <v>0.60954074948219</v>
      </c>
      <c r="AB56" s="38">
        <v>0.73822157437288</v>
      </c>
      <c r="AC56" s="38">
        <v>1.21768043817322</v>
      </c>
      <c r="AD56" s="38">
        <v>1.30615874889041</v>
      </c>
      <c r="AE56" s="38">
        <v>1.30615874889041</v>
      </c>
      <c r="AF56" s="38">
        <v>1.30615874889041</v>
      </c>
      <c r="AG56" s="38">
        <v>1.32188763890437</v>
      </c>
      <c r="AH56" s="38">
        <v>1.40678134880493</v>
      </c>
      <c r="AI56" s="38">
        <v>1.42903442378603</v>
      </c>
      <c r="AJ56" s="38">
        <v>1.34969737385342</v>
      </c>
      <c r="AK56" s="38">
        <v>0.93207551765082</v>
      </c>
      <c r="AL56" s="38">
        <v>1.0594398741</v>
      </c>
      <c r="AM56" s="38">
        <v>1.07492027408685</v>
      </c>
      <c r="AN56" s="38">
        <v>1.18134802399644</v>
      </c>
      <c r="AO56" s="38">
        <v>1.4502168768418</v>
      </c>
      <c r="AP56" s="38">
        <v>1.80927174846301</v>
      </c>
      <c r="AQ56" s="38">
        <v>1.89731652338822</v>
      </c>
      <c r="AR56" s="38">
        <v>1.87212796401427</v>
      </c>
      <c r="AS56" s="38">
        <v>1.86668809854637</v>
      </c>
      <c r="AT56" s="38">
        <v>1.93670779729333</v>
      </c>
      <c r="AU56" s="38">
        <v>1.97568604832164</v>
      </c>
      <c r="AV56" s="38">
        <v>2.23014512310548</v>
      </c>
      <c r="AW56" s="38">
        <v>2.26650661590246</v>
      </c>
      <c r="AX56" s="39">
        <v>2.50105212287534</v>
      </c>
      <c r="AY56" s="41">
        <v>0.103</v>
      </c>
      <c r="AZ56" s="41">
        <v>0.008</v>
      </c>
    </row>
    <row r="57" ht="12.75" customHeight="1">
      <c r="A57" s="1" t="s">
        <v>101</v>
      </c>
      <c r="B57" s="38">
        <v>0.06116908050359</v>
      </c>
      <c r="C57" s="38">
        <v>0.07353189993753</v>
      </c>
      <c r="D57" s="38">
        <v>0.08858228881364</v>
      </c>
      <c r="E57" s="38">
        <v>0.1062441727619</v>
      </c>
      <c r="F57" s="38">
        <v>0.12825081377994</v>
      </c>
      <c r="G57" s="38">
        <v>0.15641654153379</v>
      </c>
      <c r="H57" s="38">
        <v>0.13050837211135</v>
      </c>
      <c r="I57" s="38">
        <v>0.14751965864821</v>
      </c>
      <c r="J57" s="38">
        <v>0.17415449985205</v>
      </c>
      <c r="K57" s="38">
        <v>0.22038069425723</v>
      </c>
      <c r="L57" s="38">
        <v>0.26219927477726</v>
      </c>
      <c r="M57" s="38">
        <v>0.28228143984065</v>
      </c>
      <c r="N57" s="38">
        <v>0.39829779132831</v>
      </c>
      <c r="O57" s="38">
        <v>0.54923169120009</v>
      </c>
      <c r="P57" s="38">
        <v>0.67436492442712</v>
      </c>
      <c r="Q57" s="38">
        <v>0.93829364279733</v>
      </c>
      <c r="R57" s="38">
        <v>1.09695834351257</v>
      </c>
      <c r="S57" s="38">
        <v>1.162642540679</v>
      </c>
      <c r="T57" s="38">
        <v>1.13533683514664</v>
      </c>
      <c r="U57" s="38">
        <v>1.75608430861749</v>
      </c>
      <c r="V57" s="38">
        <v>1.81894699845479</v>
      </c>
      <c r="W57" s="38">
        <v>2.43816299792877</v>
      </c>
      <c r="X57" s="38">
        <v>2.59296699779726</v>
      </c>
      <c r="Y57" s="38">
        <v>2.80780513081148</v>
      </c>
      <c r="Z57" s="38">
        <v>2.88322449755069</v>
      </c>
      <c r="AA57" s="38">
        <v>3.24314379724493</v>
      </c>
      <c r="AB57" s="38">
        <v>3.40278542210932</v>
      </c>
      <c r="AC57" s="38">
        <v>3.69067169256148</v>
      </c>
      <c r="AD57" s="38">
        <v>3.87397009670904</v>
      </c>
      <c r="AE57" s="38">
        <v>4.13810442148466</v>
      </c>
      <c r="AF57" s="38">
        <v>4.15358482147151</v>
      </c>
      <c r="AG57" s="38">
        <v>4.28503868932432</v>
      </c>
      <c r="AH57" s="38">
        <v>4.38675834627342</v>
      </c>
      <c r="AI57" s="38">
        <v>4.52995204615178</v>
      </c>
      <c r="AJ57" s="38">
        <v>4.46996549620274</v>
      </c>
      <c r="AK57" s="38">
        <v>4.80607469298006</v>
      </c>
      <c r="AL57" s="38">
        <v>5.19464172058712</v>
      </c>
      <c r="AM57" s="38">
        <v>5.48586674533973</v>
      </c>
      <c r="AN57" s="38">
        <v>5.81095514506356</v>
      </c>
      <c r="AO57" s="38">
        <v>6.33734161483497</v>
      </c>
      <c r="AP57" s="38">
        <v>6.89264809414466</v>
      </c>
      <c r="AQ57" s="38">
        <v>7.1113087439589</v>
      </c>
      <c r="AR57" s="38">
        <v>7.20032104388329</v>
      </c>
      <c r="AS57" s="38">
        <v>7.76150669149399</v>
      </c>
      <c r="AT57" s="38">
        <v>7.59023361855206</v>
      </c>
      <c r="AU57" s="38">
        <v>8.48132414279507</v>
      </c>
      <c r="AV57" s="38">
        <v>8.92638564241699</v>
      </c>
      <c r="AW57" s="38">
        <v>9.58416782280082</v>
      </c>
      <c r="AX57" s="39">
        <v>9.96647501653343</v>
      </c>
      <c r="AY57" s="41">
        <v>0.04</v>
      </c>
      <c r="AZ57" s="41">
        <v>0.031</v>
      </c>
    </row>
    <row r="58" ht="12.75" customHeight="1">
      <c r="A58" s="1" t="s">
        <v>103</v>
      </c>
      <c r="B58" s="38">
        <v>0.0</v>
      </c>
      <c r="C58" s="38">
        <v>0.0</v>
      </c>
      <c r="D58" s="38">
        <v>0.04396863607376</v>
      </c>
      <c r="E58" s="38">
        <v>0.05789288929508</v>
      </c>
      <c r="F58" s="38">
        <v>0.05708397495151</v>
      </c>
      <c r="G58" s="38">
        <v>0.08127209993096</v>
      </c>
      <c r="H58" s="38">
        <v>0.12868082489068</v>
      </c>
      <c r="I58" s="38">
        <v>0.13315364537869</v>
      </c>
      <c r="J58" s="38">
        <v>0.16738182485781</v>
      </c>
      <c r="K58" s="38">
        <v>0.17415449985205</v>
      </c>
      <c r="L58" s="38">
        <v>0.16060914986356</v>
      </c>
      <c r="M58" s="38">
        <v>0.18718700872077</v>
      </c>
      <c r="N58" s="38">
        <v>0.32702344972219</v>
      </c>
      <c r="O58" s="38">
        <v>0.38797752467041</v>
      </c>
      <c r="P58" s="38">
        <v>0.42184089964164</v>
      </c>
      <c r="Q58" s="38">
        <v>0.47472169221967</v>
      </c>
      <c r="R58" s="38">
        <v>0.60083302448959</v>
      </c>
      <c r="S58" s="38">
        <v>0.63082629946411</v>
      </c>
      <c r="T58" s="38">
        <v>0.57567737451096</v>
      </c>
      <c r="U58" s="38">
        <v>0.78927305738962</v>
      </c>
      <c r="V58" s="38">
        <v>0.97913529916822</v>
      </c>
      <c r="W58" s="38">
        <v>1.18908822398986</v>
      </c>
      <c r="X58" s="38">
        <v>1.35647004884767</v>
      </c>
      <c r="Y58" s="38">
        <v>1.36820195034044</v>
      </c>
      <c r="Z58" s="38">
        <v>1.67091567358055</v>
      </c>
      <c r="AA58" s="38">
        <v>1.63608477361014</v>
      </c>
      <c r="AB58" s="38">
        <v>1.96988089832658</v>
      </c>
      <c r="AC58" s="38">
        <v>1.80915279047131</v>
      </c>
      <c r="AD58" s="38">
        <v>1.90021909838575</v>
      </c>
      <c r="AE58" s="38">
        <v>2.19724927313343</v>
      </c>
      <c r="AF58" s="38">
        <v>2.39849447296247</v>
      </c>
      <c r="AG58" s="38">
        <v>2.61965324060246</v>
      </c>
      <c r="AH58" s="38">
        <v>2.80582249761644</v>
      </c>
      <c r="AI58" s="38">
        <v>2.94030847250219</v>
      </c>
      <c r="AJ58" s="38">
        <v>3.03996354741753</v>
      </c>
      <c r="AK58" s="38">
        <v>3.03262251757404</v>
      </c>
      <c r="AL58" s="38">
        <v>3.66304964688822</v>
      </c>
      <c r="AM58" s="38">
        <v>3.52566109700493</v>
      </c>
      <c r="AN58" s="38">
        <v>3.66498469688658</v>
      </c>
      <c r="AO58" s="38">
        <v>3.87978846425874</v>
      </c>
      <c r="AP58" s="38">
        <v>4.06844262154384</v>
      </c>
      <c r="AQ58" s="38">
        <v>4.19518839643616</v>
      </c>
      <c r="AR58" s="38">
        <v>4.75707079950884</v>
      </c>
      <c r="AS58" s="38">
        <v>5.73704831597129</v>
      </c>
      <c r="AT58" s="38">
        <v>5.71465641437037</v>
      </c>
      <c r="AU58" s="38">
        <v>5.88172282607844</v>
      </c>
      <c r="AV58" s="38">
        <v>6.04683773986318</v>
      </c>
      <c r="AW58" s="38">
        <v>6.32672791846421</v>
      </c>
      <c r="AX58" s="39">
        <v>6.60916326938548</v>
      </c>
      <c r="AY58" s="41">
        <v>0.045</v>
      </c>
      <c r="AZ58" s="41">
        <v>0.02</v>
      </c>
    </row>
    <row r="59" ht="12.75" customHeight="1">
      <c r="A59" s="1" t="s">
        <v>105</v>
      </c>
      <c r="B59" s="38">
        <v>0.0769719888235</v>
      </c>
      <c r="C59" s="38">
        <v>0.09255989158804</v>
      </c>
      <c r="D59" s="38">
        <v>0.08664723881528</v>
      </c>
      <c r="E59" s="38">
        <v>0.09359350436038</v>
      </c>
      <c r="F59" s="38">
        <v>0.12889583044606</v>
      </c>
      <c r="G59" s="38">
        <v>0.14082863876925</v>
      </c>
      <c r="H59" s="38">
        <v>0.16598428874788</v>
      </c>
      <c r="I59" s="38">
        <v>0.18289864655076</v>
      </c>
      <c r="J59" s="38">
        <v>0.23844116090855</v>
      </c>
      <c r="K59" s="38">
        <v>0.26617687755166</v>
      </c>
      <c r="L59" s="38">
        <v>0.31992826639489</v>
      </c>
      <c r="M59" s="38">
        <v>0.38209306934754</v>
      </c>
      <c r="N59" s="38">
        <v>0.34013878859994</v>
      </c>
      <c r="O59" s="38">
        <v>0.3944276913316</v>
      </c>
      <c r="P59" s="38">
        <v>0.49300773847008</v>
      </c>
      <c r="Q59" s="38">
        <v>0.41950902928084</v>
      </c>
      <c r="R59" s="38">
        <v>0.35217909970082</v>
      </c>
      <c r="S59" s="38">
        <v>0.48688008014195</v>
      </c>
      <c r="T59" s="38">
        <v>0.5054780606817</v>
      </c>
      <c r="U59" s="38">
        <v>0.55823754548054</v>
      </c>
      <c r="V59" s="38">
        <v>0.70242314940329</v>
      </c>
      <c r="W59" s="38">
        <v>0.82046119930301</v>
      </c>
      <c r="X59" s="38">
        <v>0.83927418539814</v>
      </c>
      <c r="Y59" s="38">
        <v>1.06019033747975</v>
      </c>
      <c r="Z59" s="38">
        <v>1.18661566010307</v>
      </c>
      <c r="AA59" s="38">
        <v>1.16511510456578</v>
      </c>
      <c r="AB59" s="38">
        <v>1.14361454902849</v>
      </c>
      <c r="AC59" s="38">
        <v>1.31245324213036</v>
      </c>
      <c r="AD59" s="38">
        <v>1.3768955766081</v>
      </c>
      <c r="AE59" s="38">
        <v>1.48654840984828</v>
      </c>
      <c r="AF59" s="38">
        <v>1.61200415140837</v>
      </c>
      <c r="AG59" s="38">
        <v>1.68221727023913</v>
      </c>
      <c r="AH59" s="38">
        <v>1.92193465947842</v>
      </c>
      <c r="AI59" s="38">
        <v>2.08490887045108</v>
      </c>
      <c r="AJ59" s="38">
        <v>2.17596372315151</v>
      </c>
      <c r="AK59" s="38">
        <v>2.25214060263294</v>
      </c>
      <c r="AL59" s="38">
        <v>2.29378676749586</v>
      </c>
      <c r="AM59" s="38">
        <v>2.38441160908554</v>
      </c>
      <c r="AN59" s="38">
        <v>2.41515740350387</v>
      </c>
      <c r="AO59" s="38">
        <v>2.56165314225313</v>
      </c>
      <c r="AP59" s="38">
        <v>2.7436119946224</v>
      </c>
      <c r="AQ59" s="38">
        <v>3.04525473454465</v>
      </c>
      <c r="AR59" s="38">
        <v>3.13304901412855</v>
      </c>
      <c r="AS59" s="38">
        <v>3.5235826351093</v>
      </c>
      <c r="AT59" s="38">
        <v>3.75958846898562</v>
      </c>
      <c r="AU59" s="38">
        <v>4.27753483339519</v>
      </c>
      <c r="AV59" s="38">
        <v>3.93267589299715</v>
      </c>
      <c r="AW59" s="38">
        <v>4.07743106307371</v>
      </c>
      <c r="AX59" s="39">
        <v>4.28738381780776</v>
      </c>
      <c r="AY59" s="41">
        <v>0.051</v>
      </c>
      <c r="AZ59" s="41">
        <v>0.013</v>
      </c>
    </row>
    <row r="60" ht="12.75" customHeight="1">
      <c r="A60" s="43" t="s">
        <v>106</v>
      </c>
      <c r="B60" s="44">
        <v>0.36064316269198</v>
      </c>
      <c r="C60" s="44">
        <v>0.40435093595571</v>
      </c>
      <c r="D60" s="44">
        <v>0.47600298393047</v>
      </c>
      <c r="E60" s="44">
        <v>0.57271793304117</v>
      </c>
      <c r="F60" s="44">
        <v>0.69137474792918</v>
      </c>
      <c r="G60" s="44">
        <v>0.94734972239592</v>
      </c>
      <c r="H60" s="44">
        <v>1.04089951937271</v>
      </c>
      <c r="I60" s="44">
        <v>1.16745788526883</v>
      </c>
      <c r="J60" s="44">
        <v>1.42837050997303</v>
      </c>
      <c r="K60" s="44">
        <v>1.50409172677784</v>
      </c>
      <c r="L60" s="44">
        <v>1.70966681767131</v>
      </c>
      <c r="M60" s="44">
        <v>1.86316298671001</v>
      </c>
      <c r="N60" s="44">
        <v>2.13724601359279</v>
      </c>
      <c r="O60" s="44">
        <v>2.32635375789343</v>
      </c>
      <c r="P60" s="44">
        <v>3.14161833751628</v>
      </c>
      <c r="Q60" s="44">
        <v>3.19155480137803</v>
      </c>
      <c r="R60" s="44">
        <v>3.4116749853937</v>
      </c>
      <c r="S60" s="44">
        <v>3.80774538382797</v>
      </c>
      <c r="T60" s="44">
        <v>3.86287324266937</v>
      </c>
      <c r="U60" s="44">
        <v>5.02063970102372</v>
      </c>
      <c r="V60" s="44">
        <v>5.4363744090203</v>
      </c>
      <c r="W60" s="44">
        <v>6.51839890759278</v>
      </c>
      <c r="X60" s="44">
        <v>6.98269979738939</v>
      </c>
      <c r="Y60" s="44">
        <v>7.76569435837919</v>
      </c>
      <c r="Z60" s="44">
        <v>8.70646469202271</v>
      </c>
      <c r="AA60" s="44">
        <v>9.39789021966842</v>
      </c>
      <c r="AB60" s="44">
        <v>10.0233091178932</v>
      </c>
      <c r="AC60" s="44">
        <v>11.4027010229386</v>
      </c>
      <c r="AD60" s="44">
        <v>10.6754719367073</v>
      </c>
      <c r="AE60" s="44">
        <v>12.3819257102511</v>
      </c>
      <c r="AF60" s="44">
        <v>13.6348079241276</v>
      </c>
      <c r="AG60" s="44">
        <v>14.6366886041733</v>
      </c>
      <c r="AH60" s="44">
        <v>15.4921578488851</v>
      </c>
      <c r="AI60" s="44">
        <v>16.639475241245</v>
      </c>
      <c r="AJ60" s="44">
        <v>17.5038379543675</v>
      </c>
      <c r="AK60" s="44">
        <v>18.0224792685434</v>
      </c>
      <c r="AL60" s="44">
        <v>20.043252908557</v>
      </c>
      <c r="AM60" s="44">
        <v>21.3997220504822</v>
      </c>
      <c r="AN60" s="44">
        <v>22.3628164226787</v>
      </c>
      <c r="AO60" s="44">
        <v>25.0191329954294</v>
      </c>
      <c r="AP60" s="44">
        <v>26.7991228134269</v>
      </c>
      <c r="AQ60" s="44">
        <v>28.5185464189088</v>
      </c>
      <c r="AR60" s="44">
        <v>30.546114398103</v>
      </c>
      <c r="AS60" s="44">
        <v>33.5210871919737</v>
      </c>
      <c r="AT60" s="44">
        <v>34.4910828517778</v>
      </c>
      <c r="AU60" s="44">
        <v>37.3241043597555</v>
      </c>
      <c r="AV60" s="44">
        <v>38.9764048149147</v>
      </c>
      <c r="AW60" s="44">
        <v>39.8380934757189</v>
      </c>
      <c r="AX60" s="44">
        <v>41.4380782293865</v>
      </c>
      <c r="AY60" s="46">
        <v>0.04</v>
      </c>
      <c r="AZ60" s="46">
        <v>0.128</v>
      </c>
    </row>
    <row r="61" ht="12.75" customHeight="1">
      <c r="A61" s="1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9"/>
      <c r="AY61" s="47"/>
      <c r="AZ61" s="48"/>
    </row>
    <row r="62" ht="12.75" customHeight="1">
      <c r="A62" s="1" t="s">
        <v>107</v>
      </c>
      <c r="B62" s="38">
        <v>0.07471443049209</v>
      </c>
      <c r="C62" s="38">
        <v>0.07761700548962</v>
      </c>
      <c r="D62" s="38">
        <v>0.07525194438052</v>
      </c>
      <c r="E62" s="38">
        <v>0.07890586392811</v>
      </c>
      <c r="F62" s="38">
        <v>0.10406268880049</v>
      </c>
      <c r="G62" s="38">
        <v>0.09782752769467</v>
      </c>
      <c r="H62" s="38">
        <v>0.11105036935011</v>
      </c>
      <c r="I62" s="38">
        <v>0.12865086510018</v>
      </c>
      <c r="J62" s="38">
        <v>0.17952963873638</v>
      </c>
      <c r="K62" s="38">
        <v>0.20780286926791</v>
      </c>
      <c r="L62" s="38">
        <v>0.28638739975671</v>
      </c>
      <c r="M62" s="38">
        <v>0.33770852088798</v>
      </c>
      <c r="N62" s="38">
        <v>0.36088682469342</v>
      </c>
      <c r="O62" s="38">
        <v>0.57954747450767</v>
      </c>
      <c r="P62" s="38">
        <v>0.81949367430384</v>
      </c>
      <c r="Q62" s="38">
        <v>1.0970702521418</v>
      </c>
      <c r="R62" s="38">
        <v>1.43000194878521</v>
      </c>
      <c r="S62" s="38">
        <v>1.62253942362164</v>
      </c>
      <c r="T62" s="38">
        <v>1.77637589849096</v>
      </c>
      <c r="U62" s="38">
        <v>1.55635384054945</v>
      </c>
      <c r="V62" s="38">
        <v>1.54610494868658</v>
      </c>
      <c r="W62" s="38">
        <v>1.69316874856164</v>
      </c>
      <c r="X62" s="38">
        <v>1.73186974852877</v>
      </c>
      <c r="Y62" s="38">
        <v>1.94616596180301</v>
      </c>
      <c r="Z62" s="38">
        <v>1.83636244844</v>
      </c>
      <c r="AA62" s="38">
        <v>1.96117317333397</v>
      </c>
      <c r="AB62" s="38">
        <v>1.93698504835452</v>
      </c>
      <c r="AC62" s="38">
        <v>1.99441003621557</v>
      </c>
      <c r="AD62" s="38">
        <v>1.79475887347534</v>
      </c>
      <c r="AE62" s="38">
        <v>1.89151137339315</v>
      </c>
      <c r="AF62" s="38">
        <v>2.03277002327315</v>
      </c>
      <c r="AG62" s="38">
        <v>2.08221425164645</v>
      </c>
      <c r="AH62" s="38">
        <v>1.95053039834301</v>
      </c>
      <c r="AI62" s="38">
        <v>2.0172896232863</v>
      </c>
      <c r="AJ62" s="38">
        <v>2.06179577324849</v>
      </c>
      <c r="AK62" s="38">
        <v>1.91486091796196</v>
      </c>
      <c r="AL62" s="38">
        <v>1.98353375109276</v>
      </c>
      <c r="AM62" s="38">
        <v>1.9585931066695</v>
      </c>
      <c r="AN62" s="38">
        <v>2.07007348713035</v>
      </c>
      <c r="AO62" s="38">
        <v>2.12424020091251</v>
      </c>
      <c r="AP62" s="38">
        <v>2.24727031559093</v>
      </c>
      <c r="AQ62" s="38">
        <v>2.29690434804877</v>
      </c>
      <c r="AR62" s="38">
        <v>2.35027468089232</v>
      </c>
      <c r="AS62" s="38">
        <v>2.44645701346134</v>
      </c>
      <c r="AT62" s="38">
        <v>2.63486083026167</v>
      </c>
      <c r="AU62" s="38">
        <v>2.54594528283721</v>
      </c>
      <c r="AV62" s="38">
        <v>2.6936863502117</v>
      </c>
      <c r="AW62" s="38">
        <v>2.99479916323459</v>
      </c>
      <c r="AX62" s="39">
        <v>3.12462198484562</v>
      </c>
      <c r="AY62" s="41">
        <v>0.043</v>
      </c>
      <c r="AZ62" s="41">
        <v>0.01</v>
      </c>
    </row>
    <row r="63" ht="12.75" customHeight="1">
      <c r="A63" s="1" t="s">
        <v>112</v>
      </c>
      <c r="B63" s="38">
        <v>0.00474087249597</v>
      </c>
      <c r="C63" s="38">
        <v>0.0054181399954</v>
      </c>
      <c r="D63" s="38">
        <v>0.0054181399954</v>
      </c>
      <c r="E63" s="38">
        <v>0.00540333633421</v>
      </c>
      <c r="F63" s="38">
        <v>0.00686942749416</v>
      </c>
      <c r="G63" s="38">
        <v>0.00822396249301</v>
      </c>
      <c r="H63" s="38">
        <v>0.00822396249301</v>
      </c>
      <c r="I63" s="38">
        <v>0.00685065856658</v>
      </c>
      <c r="J63" s="38">
        <v>0.00551489249532</v>
      </c>
      <c r="K63" s="38">
        <v>0.00580514999507</v>
      </c>
      <c r="L63" s="38">
        <v>0.00483762499589</v>
      </c>
      <c r="M63" s="38">
        <v>0.03666549655355</v>
      </c>
      <c r="N63" s="38">
        <v>0.04450614996219</v>
      </c>
      <c r="O63" s="38">
        <v>0.07159684993918</v>
      </c>
      <c r="P63" s="38">
        <v>0.10836279990795</v>
      </c>
      <c r="Q63" s="38">
        <v>0.2103441644388</v>
      </c>
      <c r="R63" s="38">
        <v>0.23607609979945</v>
      </c>
      <c r="S63" s="38">
        <v>0.25832917478055</v>
      </c>
      <c r="T63" s="38">
        <v>0.30283532474274</v>
      </c>
      <c r="U63" s="38">
        <v>0.38788235827705</v>
      </c>
      <c r="V63" s="38">
        <v>0.47698982459479</v>
      </c>
      <c r="W63" s="38">
        <v>0.54955419953315</v>
      </c>
      <c r="X63" s="38">
        <v>0.60760569948384</v>
      </c>
      <c r="Y63" s="38">
        <v>0.66769798986995</v>
      </c>
      <c r="Z63" s="38">
        <v>0.74886434936384</v>
      </c>
      <c r="AA63" s="38">
        <v>0.78079267433671</v>
      </c>
      <c r="AB63" s="38">
        <v>0.8785126992537</v>
      </c>
      <c r="AC63" s="38">
        <v>0.94751362146284</v>
      </c>
      <c r="AD63" s="38">
        <v>1.09233572407206</v>
      </c>
      <c r="AE63" s="38">
        <v>1.1610299990137</v>
      </c>
      <c r="AF63" s="38">
        <v>1.21908149896438</v>
      </c>
      <c r="AG63" s="38">
        <v>1.25434593472678</v>
      </c>
      <c r="AH63" s="38">
        <v>1.29648349889863</v>
      </c>
      <c r="AI63" s="38">
        <v>1.32550924887397</v>
      </c>
      <c r="AJ63" s="38">
        <v>1.58674099865205</v>
      </c>
      <c r="AK63" s="38">
        <v>1.92976297650273</v>
      </c>
      <c r="AL63" s="38">
        <v>2.3704362479863</v>
      </c>
      <c r="AM63" s="38">
        <v>2.56394124782192</v>
      </c>
      <c r="AN63" s="38">
        <v>2.8735492475589</v>
      </c>
      <c r="AO63" s="38">
        <v>3.05867431775683</v>
      </c>
      <c r="AP63" s="38">
        <v>3.05737899740274</v>
      </c>
      <c r="AQ63" s="38">
        <v>3.531466247</v>
      </c>
      <c r="AR63" s="38">
        <v>3.71142589684712</v>
      </c>
      <c r="AS63" s="38">
        <v>3.94057599801858</v>
      </c>
      <c r="AT63" s="38">
        <v>4.11585134650356</v>
      </c>
      <c r="AU63" s="38">
        <v>4.36450527129233</v>
      </c>
      <c r="AV63" s="38">
        <v>4.80085904592164</v>
      </c>
      <c r="AW63" s="38">
        <v>5.07624150969044</v>
      </c>
      <c r="AX63" s="39">
        <v>4.97598107077288</v>
      </c>
      <c r="AY63" s="42" t="s">
        <v>207</v>
      </c>
      <c r="AZ63" s="41">
        <v>0.015</v>
      </c>
    </row>
    <row r="64" ht="12.75" customHeight="1">
      <c r="A64" s="1" t="s">
        <v>216</v>
      </c>
      <c r="B64" s="38">
        <v>0.0</v>
      </c>
      <c r="C64" s="38">
        <v>0.0</v>
      </c>
      <c r="D64" s="38">
        <v>0.0</v>
      </c>
      <c r="E64" s="38">
        <v>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8">
        <v>0.0</v>
      </c>
      <c r="L64" s="38">
        <v>0.0</v>
      </c>
      <c r="M64" s="38">
        <v>0.0</v>
      </c>
      <c r="N64" s="38">
        <v>0.0</v>
      </c>
      <c r="O64" s="38">
        <v>0.0</v>
      </c>
      <c r="P64" s="38">
        <v>0.0</v>
      </c>
      <c r="Q64" s="38">
        <v>0.02429753486875</v>
      </c>
      <c r="R64" s="38">
        <v>0.02364238621475</v>
      </c>
      <c r="S64" s="38">
        <v>0.02152089453607</v>
      </c>
      <c r="T64" s="38">
        <v>0.02438598451905</v>
      </c>
      <c r="U64" s="38">
        <v>0.02439567971909</v>
      </c>
      <c r="V64" s="38">
        <v>0.02309561519763</v>
      </c>
      <c r="W64" s="38">
        <v>0.02423286826979</v>
      </c>
      <c r="X64" s="38">
        <v>0.02241760908962</v>
      </c>
      <c r="Y64" s="38">
        <v>0.02255264839576</v>
      </c>
      <c r="Z64" s="38">
        <v>0.02305185317115</v>
      </c>
      <c r="AA64" s="38">
        <v>0.02530458003748</v>
      </c>
      <c r="AB64" s="38">
        <v>0.02798844668621</v>
      </c>
      <c r="AC64" s="38">
        <v>0.07278913872397</v>
      </c>
      <c r="AD64" s="38">
        <v>0.09968692922465</v>
      </c>
      <c r="AE64" s="38">
        <v>0.10296889612352</v>
      </c>
      <c r="AF64" s="38">
        <v>0.0990604920056</v>
      </c>
      <c r="AG64" s="38">
        <v>0.10176397539525</v>
      </c>
      <c r="AH64" s="38">
        <v>0.09539471103563</v>
      </c>
      <c r="AI64" s="38">
        <v>0.10861906670644</v>
      </c>
      <c r="AJ64" s="38">
        <v>0.12184982236161</v>
      </c>
      <c r="AK64" s="38">
        <v>0.11337850068602</v>
      </c>
      <c r="AL64" s="38">
        <v>0.11709703740759</v>
      </c>
      <c r="AM64" s="38">
        <v>0.10098542178921</v>
      </c>
      <c r="AN64" s="38">
        <v>0.10004975932331</v>
      </c>
      <c r="AO64" s="38">
        <v>0.20661105706541</v>
      </c>
      <c r="AP64" s="38">
        <v>0.304021433667</v>
      </c>
      <c r="AQ64" s="38">
        <v>0.33619917719967</v>
      </c>
      <c r="AR64" s="38">
        <v>0.33828360435018</v>
      </c>
      <c r="AS64" s="38">
        <v>0.36083765953521</v>
      </c>
      <c r="AT64" s="38">
        <v>0.3253186322629</v>
      </c>
      <c r="AU64" s="38">
        <v>0.37898950768555</v>
      </c>
      <c r="AV64" s="38">
        <v>0.38131127742607</v>
      </c>
      <c r="AW64" s="38">
        <v>0.38134412450963</v>
      </c>
      <c r="AX64" s="39">
        <v>0.37736352875167</v>
      </c>
      <c r="AY64" s="42" t="s">
        <v>182</v>
      </c>
      <c r="AZ64" s="41">
        <v>0.001</v>
      </c>
    </row>
    <row r="65" ht="12.75" customHeight="1">
      <c r="A65" s="1" t="s">
        <v>120</v>
      </c>
      <c r="B65" s="38">
        <v>0.01741544998521</v>
      </c>
      <c r="C65" s="38">
        <v>0.02547815831169</v>
      </c>
      <c r="D65" s="38">
        <v>0.02623067775549</v>
      </c>
      <c r="E65" s="38">
        <v>0.02369320098928</v>
      </c>
      <c r="F65" s="38">
        <v>0.0182754722067</v>
      </c>
      <c r="G65" s="38">
        <v>0.0547189138424</v>
      </c>
      <c r="H65" s="38">
        <v>0.05807009793122</v>
      </c>
      <c r="I65" s="38">
        <v>0.10150145858782</v>
      </c>
      <c r="J65" s="38">
        <v>0.16635775339757</v>
      </c>
      <c r="K65" s="38">
        <v>0.17781948451669</v>
      </c>
      <c r="L65" s="38">
        <v>0.22794405218136</v>
      </c>
      <c r="M65" s="38">
        <v>0.2292540190546</v>
      </c>
      <c r="N65" s="38">
        <v>0.27276830286273</v>
      </c>
      <c r="O65" s="38">
        <v>0.32071024159978</v>
      </c>
      <c r="P65" s="38">
        <v>0.56086607181243</v>
      </c>
      <c r="Q65" s="38">
        <v>0.5538941850657</v>
      </c>
      <c r="R65" s="38">
        <v>0.62020921763702</v>
      </c>
      <c r="S65" s="38">
        <v>0.58600871395496</v>
      </c>
      <c r="T65" s="38">
        <v>0.63542741834909</v>
      </c>
      <c r="U65" s="38">
        <v>0.6494417888579</v>
      </c>
      <c r="V65" s="38">
        <v>0.75926868319389</v>
      </c>
      <c r="W65" s="38">
        <v>0.88531418499237</v>
      </c>
      <c r="X65" s="38">
        <v>0.88420787390719</v>
      </c>
      <c r="Y65" s="38">
        <v>0.95022933401605</v>
      </c>
      <c r="Z65" s="38">
        <v>1.12735840899786</v>
      </c>
      <c r="AA65" s="38">
        <v>1.07011285737149</v>
      </c>
      <c r="AB65" s="38">
        <v>1.02328679746682</v>
      </c>
      <c r="AC65" s="38">
        <v>1.09001611079025</v>
      </c>
      <c r="AD65" s="38">
        <v>1.13058456735623</v>
      </c>
      <c r="AE65" s="38">
        <v>1.15806130980789</v>
      </c>
      <c r="AF65" s="38">
        <v>1.24154990200919</v>
      </c>
      <c r="AG65" s="38">
        <v>1.38803455328617</v>
      </c>
      <c r="AH65" s="38">
        <v>1.40877708590235</v>
      </c>
      <c r="AI65" s="38">
        <v>1.56516202673433</v>
      </c>
      <c r="AJ65" s="38">
        <v>1.28260517243702</v>
      </c>
      <c r="AK65" s="38">
        <v>1.61395184100248</v>
      </c>
      <c r="AL65" s="38">
        <v>1.89981057157269</v>
      </c>
      <c r="AM65" s="38">
        <v>2.11234546851586</v>
      </c>
      <c r="AN65" s="38">
        <v>2.19605591539597</v>
      </c>
      <c r="AO65" s="38">
        <v>2.44858578915762</v>
      </c>
      <c r="AP65" s="38">
        <v>2.67792776918889</v>
      </c>
      <c r="AQ65" s="38">
        <v>2.47470579216125</v>
      </c>
      <c r="AR65" s="38">
        <v>2.91227610956003</v>
      </c>
      <c r="AS65" s="38">
        <v>3.02512229622068</v>
      </c>
      <c r="AT65" s="38">
        <v>2.60711214380866</v>
      </c>
      <c r="AU65" s="38">
        <v>3.14881959359497</v>
      </c>
      <c r="AV65" s="38">
        <v>3.23606824499986</v>
      </c>
      <c r="AW65" s="38">
        <v>3.41274485603919</v>
      </c>
      <c r="AX65" s="39">
        <v>3.4560503752919</v>
      </c>
      <c r="AY65" s="41">
        <v>0.013</v>
      </c>
      <c r="AZ65" s="41">
        <v>0.011</v>
      </c>
    </row>
    <row r="66" ht="12.75" customHeight="1">
      <c r="A66" s="43" t="s">
        <v>121</v>
      </c>
      <c r="B66" s="44">
        <v>0.09687075297326</v>
      </c>
      <c r="C66" s="44">
        <v>0.10851330379671</v>
      </c>
      <c r="D66" s="44">
        <v>0.10690076213141</v>
      </c>
      <c r="E66" s="44">
        <v>0.1080024012516</v>
      </c>
      <c r="F66" s="44">
        <v>0.12920758850135</v>
      </c>
      <c r="G66" s="44">
        <v>0.16077040403009</v>
      </c>
      <c r="H66" s="44">
        <v>0.17734442977434</v>
      </c>
      <c r="I66" s="44">
        <v>0.23700298225459</v>
      </c>
      <c r="J66" s="44">
        <v>0.35140228462926</v>
      </c>
      <c r="K66" s="44">
        <v>0.39142750377967</v>
      </c>
      <c r="L66" s="44">
        <v>0.51916907693396</v>
      </c>
      <c r="M66" s="44">
        <v>0.60362803649613</v>
      </c>
      <c r="N66" s="44">
        <v>0.67816127751834</v>
      </c>
      <c r="O66" s="44">
        <v>0.97185456604663</v>
      </c>
      <c r="P66" s="44">
        <v>1.48872254602421</v>
      </c>
      <c r="Q66" s="44">
        <v>1.88560613651506</v>
      </c>
      <c r="R66" s="44">
        <v>2.30992965243643</v>
      </c>
      <c r="S66" s="44">
        <v>2.48839820689322</v>
      </c>
      <c r="T66" s="44">
        <v>2.73902462610184</v>
      </c>
      <c r="U66" s="44">
        <v>2.6180736674035</v>
      </c>
      <c r="V66" s="44">
        <v>2.80545907167289</v>
      </c>
      <c r="W66" s="44">
        <v>3.15227000135695</v>
      </c>
      <c r="X66" s="44">
        <v>3.24610093100942</v>
      </c>
      <c r="Y66" s="44">
        <v>3.58664593408476</v>
      </c>
      <c r="Z66" s="44">
        <v>3.73563705997284</v>
      </c>
      <c r="AA66" s="44">
        <v>3.83738328507965</v>
      </c>
      <c r="AB66" s="44">
        <v>3.86677299176126</v>
      </c>
      <c r="AC66" s="44">
        <v>4.10472890719264</v>
      </c>
      <c r="AD66" s="44">
        <v>4.11736609412828</v>
      </c>
      <c r="AE66" s="44">
        <v>4.31357157833826</v>
      </c>
      <c r="AF66" s="44">
        <v>4.59246191625232</v>
      </c>
      <c r="AG66" s="44">
        <v>4.82635871505465</v>
      </c>
      <c r="AH66" s="44">
        <v>4.75118569417963</v>
      </c>
      <c r="AI66" s="44">
        <v>5.01657996560104</v>
      </c>
      <c r="AJ66" s="44">
        <v>5.05299176669917</v>
      </c>
      <c r="AK66" s="44">
        <v>5.57195423615319</v>
      </c>
      <c r="AL66" s="44">
        <v>6.37087760805933</v>
      </c>
      <c r="AM66" s="44">
        <v>6.73586524479649</v>
      </c>
      <c r="AN66" s="44">
        <v>7.23972840940854</v>
      </c>
      <c r="AO66" s="44">
        <v>7.83811136489236</v>
      </c>
      <c r="AP66" s="44">
        <v>8.28659851584956</v>
      </c>
      <c r="AQ66" s="44">
        <v>8.63927556440969</v>
      </c>
      <c r="AR66" s="44">
        <v>9.31226029164965</v>
      </c>
      <c r="AS66" s="44">
        <v>9.77299296723581</v>
      </c>
      <c r="AT66" s="44">
        <v>9.68314295283678</v>
      </c>
      <c r="AU66" s="44">
        <v>10.43825965541</v>
      </c>
      <c r="AV66" s="44">
        <v>11.1119249185592</v>
      </c>
      <c r="AW66" s="44">
        <v>11.8651296534738</v>
      </c>
      <c r="AX66" s="44">
        <v>11.934016959662</v>
      </c>
      <c r="AY66" s="46">
        <v>0.006</v>
      </c>
      <c r="AZ66" s="46">
        <v>0.037</v>
      </c>
    </row>
    <row r="67" ht="12.75" customHeight="1">
      <c r="A67" s="1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9"/>
      <c r="AY67" s="47"/>
      <c r="AZ67" s="48"/>
    </row>
    <row r="68" ht="12.75" customHeight="1">
      <c r="A68" s="1" t="s">
        <v>122</v>
      </c>
      <c r="B68" s="38">
        <v>3.2250833306E-4</v>
      </c>
      <c r="C68" s="38">
        <v>4.3001111075E-4</v>
      </c>
      <c r="D68" s="38">
        <v>4.3001111075E-4</v>
      </c>
      <c r="E68" s="38">
        <v>0.003001853519</v>
      </c>
      <c r="F68" s="38">
        <v>0.04063604996548</v>
      </c>
      <c r="G68" s="38">
        <v>0.16834934985699</v>
      </c>
      <c r="H68" s="38">
        <v>0.25126624228655</v>
      </c>
      <c r="I68" s="38">
        <v>0.35970781882011</v>
      </c>
      <c r="J68" s="38">
        <v>0.45792958211099</v>
      </c>
      <c r="K68" s="38">
        <v>0.52246349955616</v>
      </c>
      <c r="L68" s="38">
        <v>0.56106774702337</v>
      </c>
      <c r="M68" s="38">
        <v>0.66055786685689</v>
      </c>
      <c r="N68" s="38">
        <v>0.75660454935726</v>
      </c>
      <c r="O68" s="38">
        <v>0.81455929680803</v>
      </c>
      <c r="P68" s="38">
        <v>0.93762847670348</v>
      </c>
      <c r="Q68" s="38">
        <v>1.07372012012612</v>
      </c>
      <c r="R68" s="38">
        <v>1.16693190150869</v>
      </c>
      <c r="S68" s="38">
        <v>1.13809965653318</v>
      </c>
      <c r="T68" s="38">
        <v>1.23630344394975</v>
      </c>
      <c r="U68" s="38">
        <v>1.21584716334555</v>
      </c>
      <c r="V68" s="38">
        <v>1.30325617389288</v>
      </c>
      <c r="W68" s="38">
        <v>1.42361628379063</v>
      </c>
      <c r="X68" s="38">
        <v>1.45341605376532</v>
      </c>
      <c r="Y68" s="38">
        <v>1.4843736815259</v>
      </c>
      <c r="Z68" s="38">
        <v>1.62418421612025</v>
      </c>
      <c r="AA68" s="38">
        <v>1.63482699111121</v>
      </c>
      <c r="AB68" s="38">
        <v>1.56806776616792</v>
      </c>
      <c r="AC68" s="38">
        <v>1.61839572024402</v>
      </c>
      <c r="AD68" s="38">
        <v>1.6826227260706</v>
      </c>
      <c r="AE68" s="38">
        <v>1.86925829841205</v>
      </c>
      <c r="AF68" s="38">
        <v>1.88812503589603</v>
      </c>
      <c r="AG68" s="38">
        <v>1.89657105330689</v>
      </c>
      <c r="AH68" s="38">
        <v>1.86780701091329</v>
      </c>
      <c r="AI68" s="38">
        <v>1.91502223087318</v>
      </c>
      <c r="AJ68" s="38">
        <v>1.95691606333759</v>
      </c>
      <c r="AK68" s="38">
        <v>1.98166983753285</v>
      </c>
      <c r="AL68" s="38">
        <v>2.13042280520269</v>
      </c>
      <c r="AM68" s="38">
        <v>2.17014938166895</v>
      </c>
      <c r="AN68" s="38">
        <v>2.17100157768822</v>
      </c>
      <c r="AO68" s="38">
        <v>2.19916290540625</v>
      </c>
      <c r="AP68" s="38">
        <v>2.14464397140311</v>
      </c>
      <c r="AQ68" s="38">
        <v>2.36198375608848</v>
      </c>
      <c r="AR68" s="38">
        <v>2.57174859405029</v>
      </c>
      <c r="AS68" s="38">
        <v>2.4619778076169</v>
      </c>
      <c r="AT68" s="38">
        <v>2.43795536706394</v>
      </c>
      <c r="AU68" s="38">
        <v>2.45594372649004</v>
      </c>
      <c r="AV68" s="38">
        <v>2.43376870506223</v>
      </c>
      <c r="AW68" s="38">
        <v>1.79275660942969</v>
      </c>
      <c r="AX68" s="39">
        <v>1.73003661427034</v>
      </c>
      <c r="AY68" s="42" t="s">
        <v>444</v>
      </c>
      <c r="AZ68" s="41">
        <v>0.005</v>
      </c>
    </row>
    <row r="69" ht="12.75" customHeight="1">
      <c r="A69" s="1" t="s">
        <v>218</v>
      </c>
      <c r="B69" s="38">
        <v>0.0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0.04052502250656</v>
      </c>
      <c r="J69" s="38">
        <v>0.05622395273002</v>
      </c>
      <c r="K69" s="38">
        <v>0.06181409716971</v>
      </c>
      <c r="L69" s="38">
        <v>0.06213660550277</v>
      </c>
      <c r="M69" s="38">
        <v>0.08158609028437</v>
      </c>
      <c r="N69" s="38">
        <v>0.0912698582558</v>
      </c>
      <c r="O69" s="38">
        <v>0.10073010269221</v>
      </c>
      <c r="P69" s="38">
        <v>0.115887994346</v>
      </c>
      <c r="Q69" s="38">
        <v>0.13015179185968</v>
      </c>
      <c r="R69" s="38">
        <v>0.1571690609776</v>
      </c>
      <c r="S69" s="38">
        <v>0.18683982761906</v>
      </c>
      <c r="T69" s="38">
        <v>0.21113545537619</v>
      </c>
      <c r="U69" s="38">
        <v>0.24593757044985</v>
      </c>
      <c r="V69" s="38">
        <v>0.2745620942112</v>
      </c>
      <c r="W69" s="38">
        <v>0.31272558028989</v>
      </c>
      <c r="X69" s="38">
        <v>0.37045457190752</v>
      </c>
      <c r="Y69" s="38">
        <v>0.41178997737483</v>
      </c>
      <c r="Z69" s="38">
        <v>0.45624178850131</v>
      </c>
      <c r="AA69" s="38">
        <v>0.46054189960877</v>
      </c>
      <c r="AB69" s="38">
        <v>0.51182072456521</v>
      </c>
      <c r="AC69" s="38">
        <v>0.55341313803928</v>
      </c>
      <c r="AD69" s="38">
        <v>0.59481286893915</v>
      </c>
      <c r="AE69" s="38">
        <v>0.64060905223358</v>
      </c>
      <c r="AF69" s="38">
        <v>0.71414095217111</v>
      </c>
      <c r="AG69" s="38">
        <v>0.73030807755203</v>
      </c>
      <c r="AH69" s="38">
        <v>0.7332764465993</v>
      </c>
      <c r="AI69" s="38">
        <v>0.75219693547212</v>
      </c>
      <c r="AJ69" s="38">
        <v>0.80164821320788</v>
      </c>
      <c r="AK69" s="38">
        <v>0.96316614338336</v>
      </c>
      <c r="AL69" s="38">
        <v>1.0380468213404</v>
      </c>
      <c r="AM69" s="38">
        <v>1.10770862128122</v>
      </c>
      <c r="AN69" s="38">
        <v>1.19242081009814</v>
      </c>
      <c r="AO69" s="38">
        <v>1.23707650268724</v>
      </c>
      <c r="AP69" s="38">
        <v>1.3332602739241</v>
      </c>
      <c r="AQ69" s="38">
        <v>1.45989041090579</v>
      </c>
      <c r="AR69" s="38">
        <v>1.54164383556035</v>
      </c>
      <c r="AS69" s="38">
        <v>1.64169398901131</v>
      </c>
      <c r="AT69" s="38">
        <v>1.79060273966088</v>
      </c>
      <c r="AU69" s="38">
        <v>1.9260273971902</v>
      </c>
      <c r="AV69" s="38">
        <v>1.94219178075126</v>
      </c>
      <c r="AW69" s="38">
        <v>2.03161202178401</v>
      </c>
      <c r="AX69" s="39">
        <v>2.11682315669858</v>
      </c>
      <c r="AY69" s="41">
        <v>0.042</v>
      </c>
      <c r="AZ69" s="41">
        <v>0.007</v>
      </c>
    </row>
    <row r="70" ht="12.75" customHeight="1">
      <c r="A70" s="1" t="s">
        <v>124</v>
      </c>
      <c r="B70" s="38">
        <v>0.10642774990959</v>
      </c>
      <c r="C70" s="38">
        <v>0.12964834988986</v>
      </c>
      <c r="D70" s="38">
        <v>0.14125864988</v>
      </c>
      <c r="E70" s="38">
        <v>0.13508340835519</v>
      </c>
      <c r="F70" s="38">
        <v>0.1896348998389</v>
      </c>
      <c r="G70" s="38">
        <v>0.27767967476411</v>
      </c>
      <c r="H70" s="38">
        <v>0.3618543496926</v>
      </c>
      <c r="I70" s="38">
        <v>0.46700264031366</v>
      </c>
      <c r="J70" s="38">
        <v>0.57857994950849</v>
      </c>
      <c r="K70" s="38">
        <v>0.7285463243811</v>
      </c>
      <c r="L70" s="38">
        <v>0.8562596242726</v>
      </c>
      <c r="M70" s="38">
        <v>0.97453030313388</v>
      </c>
      <c r="N70" s="38">
        <v>1.17264029900384</v>
      </c>
      <c r="O70" s="38">
        <v>1.32841182387151</v>
      </c>
      <c r="P70" s="38">
        <v>1.4038787738074</v>
      </c>
      <c r="Q70" s="38">
        <v>1.3768858837347</v>
      </c>
      <c r="R70" s="38">
        <v>1.23262684895288</v>
      </c>
      <c r="S70" s="38">
        <v>1.15425732401945</v>
      </c>
      <c r="T70" s="38">
        <v>1.18134802399644</v>
      </c>
      <c r="U70" s="38">
        <v>1.19934768989645</v>
      </c>
      <c r="V70" s="38">
        <v>1.25100982393726</v>
      </c>
      <c r="W70" s="38">
        <v>1.33131439886904</v>
      </c>
      <c r="X70" s="38">
        <v>1.34389222385836</v>
      </c>
      <c r="Y70" s="38">
        <v>1.38556981712896</v>
      </c>
      <c r="Z70" s="38">
        <v>1.45419007376466</v>
      </c>
      <c r="AA70" s="38">
        <v>1.47547562374658</v>
      </c>
      <c r="AB70" s="38">
        <v>1.53739722369397</v>
      </c>
      <c r="AC70" s="38">
        <v>1.53223180334317</v>
      </c>
      <c r="AD70" s="38">
        <v>1.62157189862247</v>
      </c>
      <c r="AE70" s="38">
        <v>1.67788185357463</v>
      </c>
      <c r="AF70" s="38">
        <v>1.71648610104184</v>
      </c>
      <c r="AG70" s="38">
        <v>1.78387289547913</v>
      </c>
      <c r="AH70" s="38">
        <v>1.89093085839364</v>
      </c>
      <c r="AI70" s="38">
        <v>1.95991539083504</v>
      </c>
      <c r="AJ70" s="38">
        <v>2.07959823323337</v>
      </c>
      <c r="AK70" s="38">
        <v>2.36424911066232</v>
      </c>
      <c r="AL70" s="38">
        <v>2.65392107274548</v>
      </c>
      <c r="AM70" s="38">
        <v>2.82362495760132</v>
      </c>
      <c r="AN70" s="38">
        <v>3.28068376721304</v>
      </c>
      <c r="AO70" s="38">
        <v>3.82786819137594</v>
      </c>
      <c r="AP70" s="38">
        <v>4.52448293693943</v>
      </c>
      <c r="AQ70" s="38">
        <v>5.43182098271539</v>
      </c>
      <c r="AR70" s="38">
        <v>6.82329052953725</v>
      </c>
      <c r="AS70" s="38">
        <v>7.84385253027699</v>
      </c>
      <c r="AT70" s="38">
        <v>8.66126854730821</v>
      </c>
      <c r="AU70" s="38">
        <v>10.3468090937103</v>
      </c>
      <c r="AV70" s="38">
        <v>12.6291038142715</v>
      </c>
      <c r="AW70" s="38">
        <v>14.1162162719542</v>
      </c>
      <c r="AX70" s="39">
        <v>15.63647633867</v>
      </c>
      <c r="AY70" s="41">
        <v>0.108</v>
      </c>
      <c r="AZ70" s="41">
        <v>0.048</v>
      </c>
    </row>
    <row r="71" ht="12.75" customHeight="1">
      <c r="A71" s="1" t="s">
        <v>219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8">
        <v>0.0</v>
      </c>
      <c r="I71" s="38">
        <v>0.0</v>
      </c>
      <c r="J71" s="38">
        <v>0.0</v>
      </c>
      <c r="K71" s="38">
        <v>0.0</v>
      </c>
      <c r="L71" s="38">
        <v>0.0</v>
      </c>
      <c r="M71" s="38">
        <v>0.0</v>
      </c>
      <c r="N71" s="38">
        <v>0.0</v>
      </c>
      <c r="O71" s="38">
        <v>0.0</v>
      </c>
      <c r="P71" s="38">
        <v>0.0</v>
      </c>
      <c r="Q71" s="38">
        <v>0.0</v>
      </c>
      <c r="R71" s="38">
        <v>0.0</v>
      </c>
      <c r="S71" s="38">
        <v>0.0</v>
      </c>
      <c r="T71" s="38">
        <v>0.0</v>
      </c>
      <c r="U71" s="38">
        <v>0.0</v>
      </c>
      <c r="V71" s="38">
        <v>0.0</v>
      </c>
      <c r="W71" s="38">
        <v>0.0</v>
      </c>
      <c r="X71" s="38">
        <v>0.0</v>
      </c>
      <c r="Y71" s="38">
        <v>0.0</v>
      </c>
      <c r="Z71" s="38">
        <v>0.0</v>
      </c>
      <c r="AA71" s="38">
        <v>0.0</v>
      </c>
      <c r="AB71" s="38">
        <v>0.0</v>
      </c>
      <c r="AC71" s="38">
        <v>0.0</v>
      </c>
      <c r="AD71" s="38">
        <v>0.0</v>
      </c>
      <c r="AE71" s="38">
        <v>0.0</v>
      </c>
      <c r="AF71" s="38">
        <v>0.00315413149732</v>
      </c>
      <c r="AG71" s="38">
        <v>0.19812876479754</v>
      </c>
      <c r="AH71" s="38">
        <v>0.31021754048647</v>
      </c>
      <c r="AI71" s="38">
        <v>0.29103151975277</v>
      </c>
      <c r="AJ71" s="38">
        <v>0.32091836697738</v>
      </c>
      <c r="AK71" s="38">
        <v>0.28931971425217</v>
      </c>
      <c r="AL71" s="38">
        <v>0.29279241525127</v>
      </c>
      <c r="AM71" s="38">
        <v>0.2781634372637</v>
      </c>
      <c r="AN71" s="38">
        <v>0.17886716476138</v>
      </c>
      <c r="AO71" s="38">
        <v>0.25769226546009</v>
      </c>
      <c r="AP71" s="38">
        <v>0.25899405953221</v>
      </c>
      <c r="AQ71" s="38">
        <v>0.28413257391746</v>
      </c>
      <c r="AR71" s="38">
        <v>0.26544373924613</v>
      </c>
      <c r="AS71" s="38">
        <v>0.30622499249197</v>
      </c>
      <c r="AT71" s="38">
        <v>0.29821483255375</v>
      </c>
      <c r="AU71" s="38">
        <v>0.37060174357299</v>
      </c>
      <c r="AV71" s="38">
        <v>0.2951501797034</v>
      </c>
      <c r="AW71" s="38">
        <v>0.27104172505023</v>
      </c>
      <c r="AX71" s="39">
        <v>0.25605048360685</v>
      </c>
      <c r="AY71" s="42" t="s">
        <v>480</v>
      </c>
      <c r="AZ71" s="41">
        <v>0.001</v>
      </c>
    </row>
    <row r="72" ht="12.75" customHeight="1">
      <c r="A72" s="1" t="s">
        <v>125</v>
      </c>
      <c r="B72" s="38">
        <v>0.02193056664804</v>
      </c>
      <c r="C72" s="38">
        <v>0.0246181360902</v>
      </c>
      <c r="D72" s="38">
        <v>0.03289584997205</v>
      </c>
      <c r="E72" s="38">
        <v>0.03645107844505</v>
      </c>
      <c r="F72" s="38">
        <v>0.04386113329607</v>
      </c>
      <c r="G72" s="38">
        <v>0.06361505722159</v>
      </c>
      <c r="H72" s="38">
        <v>0.06741230431773</v>
      </c>
      <c r="I72" s="38">
        <v>0.07374106773961</v>
      </c>
      <c r="J72" s="38">
        <v>0.07374959306235</v>
      </c>
      <c r="K72" s="38">
        <v>0.08347321930409</v>
      </c>
      <c r="L72" s="38">
        <v>0.10686313615922</v>
      </c>
      <c r="M72" s="38">
        <v>0.12946297368613</v>
      </c>
      <c r="N72" s="38">
        <v>0.13864633238222</v>
      </c>
      <c r="O72" s="38">
        <v>0.15485237611845</v>
      </c>
      <c r="P72" s="38">
        <v>0.1925858510864</v>
      </c>
      <c r="Q72" s="38">
        <v>0.11359067320439</v>
      </c>
      <c r="R72" s="38">
        <v>0.19885057545608</v>
      </c>
      <c r="S72" s="38">
        <v>0.26069961102853</v>
      </c>
      <c r="T72" s="38">
        <v>0.31018851473649</v>
      </c>
      <c r="U72" s="38">
        <v>0.3542803604487</v>
      </c>
      <c r="V72" s="38">
        <v>0.43453966525586</v>
      </c>
      <c r="W72" s="38">
        <v>0.60715580035922</v>
      </c>
      <c r="X72" s="38">
        <v>0.69940253635585</v>
      </c>
      <c r="Y72" s="38">
        <v>0.81706550377721</v>
      </c>
      <c r="Z72" s="38">
        <v>0.97410513669749</v>
      </c>
      <c r="AA72" s="38">
        <v>1.16532581001005</v>
      </c>
      <c r="AB72" s="38">
        <v>1.29782061844749</v>
      </c>
      <c r="AC72" s="38">
        <v>1.44704048698248</v>
      </c>
      <c r="AD72" s="38">
        <v>1.47436587257252</v>
      </c>
      <c r="AE72" s="38">
        <v>1.59397034544591</v>
      </c>
      <c r="AF72" s="38">
        <v>1.81722093385626</v>
      </c>
      <c r="AG72" s="38">
        <v>1.97805433010823</v>
      </c>
      <c r="AH72" s="38">
        <v>2.15646325679307</v>
      </c>
      <c r="AI72" s="38">
        <v>2.36657872581458</v>
      </c>
      <c r="AJ72" s="38">
        <v>2.42493112604001</v>
      </c>
      <c r="AK72" s="38">
        <v>2.54254473646885</v>
      </c>
      <c r="AL72" s="38">
        <v>2.55605011392862</v>
      </c>
      <c r="AM72" s="38">
        <v>2.66930472023241</v>
      </c>
      <c r="AN72" s="38">
        <v>2.85753090367251</v>
      </c>
      <c r="AO72" s="38">
        <v>3.07450223369011</v>
      </c>
      <c r="AP72" s="38">
        <v>3.45048440456879</v>
      </c>
      <c r="AQ72" s="38">
        <v>3.6064494344363</v>
      </c>
      <c r="AR72" s="38">
        <v>3.87716292920633</v>
      </c>
      <c r="AS72" s="38">
        <v>3.98756572649642</v>
      </c>
      <c r="AT72" s="38">
        <v>5.01934263866104</v>
      </c>
      <c r="AU72" s="38">
        <v>6.09477376594746</v>
      </c>
      <c r="AV72" s="38">
        <v>5.9425327905001</v>
      </c>
      <c r="AW72" s="38">
        <v>5.6700463219015</v>
      </c>
      <c r="AX72" s="39">
        <v>4.97765263077167</v>
      </c>
      <c r="AY72" s="42" t="s">
        <v>481</v>
      </c>
      <c r="AZ72" s="41">
        <v>0.015</v>
      </c>
    </row>
    <row r="73" ht="12.75" customHeight="1">
      <c r="A73" s="1" t="s">
        <v>126</v>
      </c>
      <c r="B73" s="38">
        <v>0.0483762499589</v>
      </c>
      <c r="C73" s="38">
        <v>0.04934377495808</v>
      </c>
      <c r="D73" s="38">
        <v>0.0603090582821</v>
      </c>
      <c r="E73" s="38">
        <v>0.06110916092259</v>
      </c>
      <c r="F73" s="38">
        <v>0.11545798323525</v>
      </c>
      <c r="G73" s="38">
        <v>0.1198655971204</v>
      </c>
      <c r="H73" s="38">
        <v>0.12126313323032</v>
      </c>
      <c r="I73" s="38">
        <v>0.11857321400067</v>
      </c>
      <c r="J73" s="38">
        <v>0.07740199993425</v>
      </c>
      <c r="K73" s="38">
        <v>0.10900781657406</v>
      </c>
      <c r="L73" s="38">
        <v>0.22543332480849</v>
      </c>
      <c r="M73" s="38">
        <v>0.22674714973907</v>
      </c>
      <c r="N73" s="38">
        <v>0.48376249958904</v>
      </c>
      <c r="O73" s="38">
        <v>0.55922944952493</v>
      </c>
      <c r="P73" s="38">
        <v>0.72177364938685</v>
      </c>
      <c r="Q73" s="38">
        <v>0.67831168624071</v>
      </c>
      <c r="R73" s="38">
        <v>0.67920254942301</v>
      </c>
      <c r="S73" s="38">
        <v>0.64533917445178</v>
      </c>
      <c r="T73" s="38">
        <v>0.86593487426438</v>
      </c>
      <c r="U73" s="38">
        <v>1.00830115522268</v>
      </c>
      <c r="V73" s="38">
        <v>1.19586089898411</v>
      </c>
      <c r="W73" s="38">
        <v>1.28971082390438</v>
      </c>
      <c r="X73" s="38">
        <v>1.33421697386658</v>
      </c>
      <c r="Y73" s="38">
        <v>1.4125864988</v>
      </c>
      <c r="Z73" s="38">
        <v>1.58577347365288</v>
      </c>
      <c r="AA73" s="38">
        <v>1.6369787424062</v>
      </c>
      <c r="AB73" s="38">
        <v>1.88440320267117</v>
      </c>
      <c r="AC73" s="38">
        <v>2.04950236058118</v>
      </c>
      <c r="AD73" s="38">
        <v>2.17994442731795</v>
      </c>
      <c r="AE73" s="38">
        <v>2.5816373177143</v>
      </c>
      <c r="AF73" s="38">
        <v>2.72226666291466</v>
      </c>
      <c r="AG73" s="38">
        <v>2.82624941792997</v>
      </c>
      <c r="AH73" s="38">
        <v>2.95609038619382</v>
      </c>
      <c r="AI73" s="38">
        <v>2.8500474409922</v>
      </c>
      <c r="AJ73" s="38">
        <v>3.09719773139417</v>
      </c>
      <c r="AK73" s="38">
        <v>2.86964338240927</v>
      </c>
      <c r="AL73" s="38">
        <v>3.00122835057574</v>
      </c>
      <c r="AM73" s="38">
        <v>3.18090541906236</v>
      </c>
      <c r="AN73" s="38">
        <v>3.38338709576733</v>
      </c>
      <c r="AO73" s="38">
        <v>3.10697729496894</v>
      </c>
      <c r="AP73" s="38">
        <v>3.21702021906105</v>
      </c>
      <c r="AQ73" s="38">
        <v>3.21077183549963</v>
      </c>
      <c r="AR73" s="38">
        <v>3.03044671221852</v>
      </c>
      <c r="AS73" s="38">
        <v>3.21341710370823</v>
      </c>
      <c r="AT73" s="38">
        <v>3.61540821904655</v>
      </c>
      <c r="AU73" s="38">
        <v>3.89788219163902</v>
      </c>
      <c r="AV73" s="38">
        <v>3.60564630397842</v>
      </c>
      <c r="AW73" s="38">
        <v>3.45528945889069</v>
      </c>
      <c r="AX73" s="39">
        <v>3.71746567733691</v>
      </c>
      <c r="AY73" s="41">
        <v>0.076</v>
      </c>
      <c r="AZ73" s="41">
        <v>0.011</v>
      </c>
    </row>
    <row r="74" ht="12.75" customHeight="1">
      <c r="A74" s="1" t="s">
        <v>220</v>
      </c>
      <c r="B74" s="38">
        <v>0.16880154554782</v>
      </c>
      <c r="C74" s="38">
        <v>0.17322228530952</v>
      </c>
      <c r="D74" s="38">
        <v>0.17919594567752</v>
      </c>
      <c r="E74" s="38">
        <v>0.19446044706853</v>
      </c>
      <c r="F74" s="38">
        <v>0.21575197405719</v>
      </c>
      <c r="G74" s="38">
        <v>0.33034457379742</v>
      </c>
      <c r="H74" s="38">
        <v>0.35419993007553</v>
      </c>
      <c r="I74" s="38">
        <v>0.3533727500741</v>
      </c>
      <c r="J74" s="38">
        <v>0.49303380535168</v>
      </c>
      <c r="K74" s="38">
        <v>0.67377111716671</v>
      </c>
      <c r="L74" s="38">
        <v>0.80696872256373</v>
      </c>
      <c r="M74" s="38">
        <v>0.96471555850274</v>
      </c>
      <c r="N74" s="38">
        <v>1.18137048588378</v>
      </c>
      <c r="O74" s="38">
        <v>1.65795303856242</v>
      </c>
      <c r="P74" s="38">
        <v>1.96708360764872</v>
      </c>
      <c r="Q74" s="38">
        <v>2.32139866569367</v>
      </c>
      <c r="R74" s="38">
        <v>2.33238507134431</v>
      </c>
      <c r="S74" s="38">
        <v>2.3885166807597</v>
      </c>
      <c r="T74" s="38">
        <v>2.57043254839202</v>
      </c>
      <c r="U74" s="38">
        <v>3.44760996120487</v>
      </c>
      <c r="V74" s="38">
        <v>3.70309401561554</v>
      </c>
      <c r="W74" s="38">
        <v>3.76798160148523</v>
      </c>
      <c r="X74" s="38">
        <v>3.86437129108282</v>
      </c>
      <c r="Y74" s="38">
        <v>4.0874419856404</v>
      </c>
      <c r="Z74" s="38">
        <v>4.25734339665325</v>
      </c>
      <c r="AA74" s="38">
        <v>4.65111507146444</v>
      </c>
      <c r="AB74" s="38">
        <v>4.91785229453487</v>
      </c>
      <c r="AC74" s="38">
        <v>5.09886676838093</v>
      </c>
      <c r="AD74" s="38">
        <v>5.14824378055775</v>
      </c>
      <c r="AE74" s="38">
        <v>5.50575291049671</v>
      </c>
      <c r="AF74" s="38">
        <v>5.60337199557428</v>
      </c>
      <c r="AG74" s="38">
        <v>5.96229604282748</v>
      </c>
      <c r="AH74" s="38">
        <v>6.20579888970759</v>
      </c>
      <c r="AI74" s="38">
        <v>6.39336027079408</v>
      </c>
      <c r="AJ74" s="38">
        <v>6.71470622429246</v>
      </c>
      <c r="AK74" s="38">
        <v>6.97504365439731</v>
      </c>
      <c r="AL74" s="38">
        <v>7.18488297947009</v>
      </c>
      <c r="AM74" s="38">
        <v>7.02937369482624</v>
      </c>
      <c r="AN74" s="38">
        <v>7.71822108287916</v>
      </c>
      <c r="AO74" s="38">
        <v>7.430338752564</v>
      </c>
      <c r="AP74" s="38">
        <v>7.60015752071233</v>
      </c>
      <c r="AQ74" s="38">
        <v>8.10198427681847</v>
      </c>
      <c r="AR74" s="38">
        <v>8.73032091178196</v>
      </c>
      <c r="AS74" s="38">
        <v>9.04477759218417</v>
      </c>
      <c r="AT74" s="38">
        <v>8.46047553660517</v>
      </c>
      <c r="AU74" s="38">
        <v>9.14377215784804</v>
      </c>
      <c r="AV74" s="38">
        <v>10.2078797735788</v>
      </c>
      <c r="AW74" s="38">
        <v>11.2839329508972</v>
      </c>
      <c r="AX74" s="39">
        <v>11.3072737707707</v>
      </c>
      <c r="AY74" s="41">
        <v>0.002</v>
      </c>
      <c r="AZ74" s="41">
        <v>0.035</v>
      </c>
    </row>
    <row r="75" ht="12.75" customHeight="1">
      <c r="A75" s="1" t="s">
        <v>127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7.5251944381E-4</v>
      </c>
      <c r="H75" s="38">
        <v>0.00784770277111</v>
      </c>
      <c r="I75" s="38">
        <v>0.01093532353352</v>
      </c>
      <c r="J75" s="38">
        <v>0.0110727861017</v>
      </c>
      <c r="K75" s="38">
        <v>0.02279058886953</v>
      </c>
      <c r="L75" s="38">
        <v>0.05321387495479</v>
      </c>
      <c r="M75" s="38">
        <v>0.06175241524809</v>
      </c>
      <c r="N75" s="38">
        <v>0.08997982492356</v>
      </c>
      <c r="O75" s="38">
        <v>0.09772002491699</v>
      </c>
      <c r="P75" s="38">
        <v>0.10642774990959</v>
      </c>
      <c r="Q75" s="38">
        <v>0.10613696370765</v>
      </c>
      <c r="R75" s="38">
        <v>0.12868082489068</v>
      </c>
      <c r="S75" s="38">
        <v>0.15286894987014</v>
      </c>
      <c r="T75" s="38">
        <v>0.26316679977644</v>
      </c>
      <c r="U75" s="38">
        <v>0.43323178822486</v>
      </c>
      <c r="V75" s="38">
        <v>0.62502114946904</v>
      </c>
      <c r="W75" s="38">
        <v>0.78272772433507</v>
      </c>
      <c r="X75" s="38">
        <v>0.73241642437781</v>
      </c>
      <c r="Y75" s="38">
        <v>0.79023793887787</v>
      </c>
      <c r="Z75" s="38">
        <v>0.91431112422329</v>
      </c>
      <c r="AA75" s="38">
        <v>0.95881727418548</v>
      </c>
      <c r="AB75" s="38">
        <v>1.12232899904658</v>
      </c>
      <c r="AC75" s="38">
        <v>1.12794645976585</v>
      </c>
      <c r="AD75" s="38">
        <v>1.24305460817396</v>
      </c>
      <c r="AE75" s="38">
        <v>1.2945484410488</v>
      </c>
      <c r="AF75" s="38">
        <v>1.29325841091185</v>
      </c>
      <c r="AG75" s="38">
        <v>1.67932262015748</v>
      </c>
      <c r="AH75" s="38">
        <v>1.57362565473728</v>
      </c>
      <c r="AI75" s="38">
        <v>1.68446101993872</v>
      </c>
      <c r="AJ75" s="38">
        <v>1.55771523994333</v>
      </c>
      <c r="AK75" s="38">
        <v>2.32922390319395</v>
      </c>
      <c r="AL75" s="38">
        <v>2.43923802265098</v>
      </c>
      <c r="AM75" s="38">
        <v>2.53186929278461</v>
      </c>
      <c r="AN75" s="38">
        <v>2.64394330017779</v>
      </c>
      <c r="AO75" s="38">
        <v>2.38402446330124</v>
      </c>
      <c r="AP75" s="38">
        <v>3.04091290947841</v>
      </c>
      <c r="AQ75" s="38">
        <v>3.26421179166207</v>
      </c>
      <c r="AR75" s="38">
        <v>3.23240279440295</v>
      </c>
      <c r="AS75" s="38">
        <v>3.25668479496349</v>
      </c>
      <c r="AT75" s="38">
        <v>3.19204383550031</v>
      </c>
      <c r="AU75" s="38">
        <v>3.3965780747149</v>
      </c>
      <c r="AV75" s="38">
        <v>3.07363334168659</v>
      </c>
      <c r="AW75" s="38">
        <v>3.34443794386109</v>
      </c>
      <c r="AX75" s="39">
        <v>3.28531882786998</v>
      </c>
      <c r="AY75" s="42" t="s">
        <v>168</v>
      </c>
      <c r="AZ75" s="41">
        <v>0.01</v>
      </c>
    </row>
    <row r="76" ht="12.75" customHeight="1">
      <c r="A76" s="1" t="s">
        <v>222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0.01075027776865</v>
      </c>
      <c r="H76" s="38">
        <v>0.01365285276618</v>
      </c>
      <c r="I76" s="38">
        <v>0.02465808247753</v>
      </c>
      <c r="J76" s="38">
        <v>0.02870324164228</v>
      </c>
      <c r="K76" s="38">
        <v>0.02986057391087</v>
      </c>
      <c r="L76" s="38">
        <v>0.03241323949922</v>
      </c>
      <c r="M76" s="38">
        <v>0.08651084443248</v>
      </c>
      <c r="N76" s="38">
        <v>0.14252366254156</v>
      </c>
      <c r="O76" s="38">
        <v>0.13383682860627</v>
      </c>
      <c r="P76" s="38">
        <v>0.08828331848182</v>
      </c>
      <c r="Q76" s="38">
        <v>0.0817487646296</v>
      </c>
      <c r="R76" s="38">
        <v>0.10083483121883</v>
      </c>
      <c r="S76" s="38">
        <v>0.18169109161813</v>
      </c>
      <c r="T76" s="38">
        <v>0.19704907431897</v>
      </c>
      <c r="U76" s="38">
        <v>0.2516666729722</v>
      </c>
      <c r="V76" s="38">
        <v>0.322099695405</v>
      </c>
      <c r="W76" s="38">
        <v>0.38807070452858</v>
      </c>
      <c r="X76" s="38">
        <v>0.37558250986461</v>
      </c>
      <c r="Y76" s="38">
        <v>0.40640500738968</v>
      </c>
      <c r="Z76" s="38">
        <v>0.41831700526913</v>
      </c>
      <c r="AA76" s="38">
        <v>0.41624198466686</v>
      </c>
      <c r="AB76" s="38">
        <v>0.45247891975227</v>
      </c>
      <c r="AC76" s="38">
        <v>0.47893059708588</v>
      </c>
      <c r="AD76" s="38">
        <v>0.46695716045081</v>
      </c>
      <c r="AE76" s="38">
        <v>0.43557272258026</v>
      </c>
      <c r="AF76" s="38">
        <v>0.41139082545949</v>
      </c>
      <c r="AG76" s="38">
        <v>0.46866771860798</v>
      </c>
      <c r="AH76" s="38">
        <v>0.50309367148829</v>
      </c>
      <c r="AI76" s="38">
        <v>0.44708129980018</v>
      </c>
      <c r="AJ76" s="38">
        <v>0.51709117534044</v>
      </c>
      <c r="AK76" s="38">
        <v>0.5420642297677</v>
      </c>
      <c r="AL76" s="38">
        <v>0.57195262095031</v>
      </c>
      <c r="AM76" s="38">
        <v>0.5437234825028</v>
      </c>
      <c r="AN76" s="38">
        <v>0.4146961954787</v>
      </c>
      <c r="AO76" s="38">
        <v>0.37164249551669</v>
      </c>
      <c r="AP76" s="38">
        <v>0.34669954880243</v>
      </c>
      <c r="AQ76" s="38">
        <v>0.35592732216667</v>
      </c>
      <c r="AR76" s="38">
        <v>0.39181478726869</v>
      </c>
      <c r="AS76" s="38">
        <v>0.36865656388519</v>
      </c>
      <c r="AT76" s="38">
        <v>0.38641644404108</v>
      </c>
      <c r="AU76" s="38">
        <v>0.4144227443616</v>
      </c>
      <c r="AV76" s="38">
        <v>0.37423428726406</v>
      </c>
      <c r="AW76" s="38">
        <v>0.40692394241794</v>
      </c>
      <c r="AX76" s="39">
        <v>0.42969744737408</v>
      </c>
      <c r="AY76" s="41">
        <v>0.056</v>
      </c>
      <c r="AZ76" s="41">
        <v>0.001</v>
      </c>
    </row>
    <row r="77" ht="12.75" customHeight="1">
      <c r="A77" s="1" t="s">
        <v>223</v>
      </c>
      <c r="B77" s="38">
        <v>0.17114442207683</v>
      </c>
      <c r="C77" s="38">
        <v>0.19339749705793</v>
      </c>
      <c r="D77" s="38">
        <v>0.22564833036387</v>
      </c>
      <c r="E77" s="38">
        <v>0.25247732275911</v>
      </c>
      <c r="F77" s="38">
        <v>0.31197306084609</v>
      </c>
      <c r="G77" s="38">
        <v>0.3372362136024</v>
      </c>
      <c r="H77" s="38">
        <v>0.33626868860323</v>
      </c>
      <c r="I77" s="38">
        <v>0.31079904827119</v>
      </c>
      <c r="J77" s="38">
        <v>0.35497417192067</v>
      </c>
      <c r="K77" s="38">
        <v>0.39270764688861</v>
      </c>
      <c r="L77" s="38">
        <v>0.44119139962521</v>
      </c>
      <c r="M77" s="38">
        <v>0.44866989203689</v>
      </c>
      <c r="N77" s="38">
        <v>0.49150269958247</v>
      </c>
      <c r="O77" s="38">
        <v>0.50504804957096</v>
      </c>
      <c r="P77" s="38">
        <v>0.56890469951671</v>
      </c>
      <c r="Q77" s="38">
        <v>0.69278490856448</v>
      </c>
      <c r="R77" s="38">
        <v>0.75757207435644</v>
      </c>
      <c r="S77" s="38">
        <v>0.82626634929808</v>
      </c>
      <c r="T77" s="38">
        <v>0.81465604930795</v>
      </c>
      <c r="U77" s="38">
        <v>0.83365760584918</v>
      </c>
      <c r="V77" s="38">
        <v>0.85335704927507</v>
      </c>
      <c r="W77" s="38">
        <v>0.91527864922247</v>
      </c>
      <c r="X77" s="38">
        <v>0.9801028241674</v>
      </c>
      <c r="Y77" s="38">
        <v>1.03628271838197</v>
      </c>
      <c r="Z77" s="38">
        <v>1.1078161240589</v>
      </c>
      <c r="AA77" s="38">
        <v>1.18328307399479</v>
      </c>
      <c r="AB77" s="38">
        <v>1.27810052391425</v>
      </c>
      <c r="AC77" s="38">
        <v>1.25048640877377</v>
      </c>
      <c r="AD77" s="38">
        <v>1.4435472987737</v>
      </c>
      <c r="AE77" s="38">
        <v>1.47160552374986</v>
      </c>
      <c r="AF77" s="38">
        <v>1.50933899871781</v>
      </c>
      <c r="AG77" s="38">
        <v>1.63547412258607</v>
      </c>
      <c r="AH77" s="38">
        <v>1.63511724861096</v>
      </c>
      <c r="AI77" s="38">
        <v>1.72219449853699</v>
      </c>
      <c r="AJ77" s="38">
        <v>1.96407574833151</v>
      </c>
      <c r="AK77" s="38">
        <v>2.07449519974044</v>
      </c>
      <c r="AL77" s="38">
        <v>2.19628174813425</v>
      </c>
      <c r="AM77" s="38">
        <v>2.38107902297726</v>
      </c>
      <c r="AN77" s="38">
        <v>2.94514609749808</v>
      </c>
      <c r="AO77" s="38">
        <v>3.32498160851421</v>
      </c>
      <c r="AP77" s="38">
        <v>3.43471374708219</v>
      </c>
      <c r="AQ77" s="38">
        <v>3.49470029703123</v>
      </c>
      <c r="AR77" s="38">
        <v>3.56049199697534</v>
      </c>
      <c r="AS77" s="38">
        <v>3.61830558094262</v>
      </c>
      <c r="AT77" s="38">
        <v>3.71626352184301</v>
      </c>
      <c r="AU77" s="38">
        <v>3.83430157174274</v>
      </c>
      <c r="AV77" s="38">
        <v>3.78828995288183</v>
      </c>
      <c r="AW77" s="38">
        <v>3.97772393531626</v>
      </c>
      <c r="AX77" s="39">
        <v>3.72983279158848</v>
      </c>
      <c r="AY77" s="42" t="s">
        <v>201</v>
      </c>
      <c r="AZ77" s="41">
        <v>0.011</v>
      </c>
    </row>
    <row r="78" ht="12.75" customHeight="1">
      <c r="A78" s="1" t="s">
        <v>224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8">
        <v>0.0</v>
      </c>
      <c r="I78" s="38">
        <v>0.0</v>
      </c>
      <c r="J78" s="38">
        <v>0.0</v>
      </c>
      <c r="K78" s="38">
        <v>0.0</v>
      </c>
      <c r="L78" s="38">
        <v>0.0</v>
      </c>
      <c r="M78" s="38">
        <v>0.0</v>
      </c>
      <c r="N78" s="38">
        <v>0.0</v>
      </c>
      <c r="O78" s="38">
        <v>0.0</v>
      </c>
      <c r="P78" s="38">
        <v>0.0</v>
      </c>
      <c r="Q78" s="38">
        <v>0.0</v>
      </c>
      <c r="R78" s="38">
        <v>0.0</v>
      </c>
      <c r="S78" s="38">
        <v>0.0</v>
      </c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>
        <v>0.0</v>
      </c>
      <c r="AB78" s="38">
        <v>0.0</v>
      </c>
      <c r="AC78" s="38">
        <v>0.0</v>
      </c>
      <c r="AD78" s="38">
        <v>0.0</v>
      </c>
      <c r="AE78" s="38">
        <v>5.3424657532E-4</v>
      </c>
      <c r="AF78" s="38">
        <v>5.1506849313E-4</v>
      </c>
      <c r="AG78" s="38">
        <v>8.6885245898E-4</v>
      </c>
      <c r="AH78" s="38">
        <v>5.2876712327E-4</v>
      </c>
      <c r="AI78" s="38">
        <v>9.0136986298E-4</v>
      </c>
      <c r="AJ78" s="38">
        <v>6.9315068491E-4</v>
      </c>
      <c r="AK78" s="38">
        <v>0.00102732240433</v>
      </c>
      <c r="AL78" s="38">
        <v>0.01520821917753</v>
      </c>
      <c r="AM78" s="38">
        <v>0.15416438355604</v>
      </c>
      <c r="AN78" s="38">
        <v>0.23951232875841</v>
      </c>
      <c r="AO78" s="38">
        <v>0.23044808742331</v>
      </c>
      <c r="AP78" s="38">
        <v>0.30663835615323</v>
      </c>
      <c r="AQ78" s="38">
        <v>0.28879452053744</v>
      </c>
      <c r="AR78" s="38">
        <v>0.34662739724766</v>
      </c>
      <c r="AS78" s="38">
        <v>0.36062841528743</v>
      </c>
      <c r="AT78" s="38">
        <v>0.36627397258941</v>
      </c>
      <c r="AU78" s="38">
        <v>0.34241917806973</v>
      </c>
      <c r="AV78" s="38">
        <v>0.37413972601379</v>
      </c>
      <c r="AW78" s="38">
        <v>0.35598087430399</v>
      </c>
      <c r="AX78" s="39">
        <v>0.32671232875524</v>
      </c>
      <c r="AY78" s="42" t="s">
        <v>482</v>
      </c>
      <c r="AZ78" s="41">
        <v>0.001</v>
      </c>
    </row>
    <row r="79" ht="12.75" customHeight="1">
      <c r="A79" s="1" t="s">
        <v>225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8">
        <v>0.0</v>
      </c>
      <c r="I79" s="38">
        <v>0.0</v>
      </c>
      <c r="J79" s="38">
        <v>0.0</v>
      </c>
      <c r="K79" s="38">
        <v>0.0</v>
      </c>
      <c r="L79" s="38">
        <v>0.0</v>
      </c>
      <c r="M79" s="38">
        <v>0.0</v>
      </c>
      <c r="N79" s="38">
        <v>0.0</v>
      </c>
      <c r="O79" s="38">
        <v>0.0</v>
      </c>
      <c r="P79" s="38">
        <v>0.0</v>
      </c>
      <c r="Q79" s="38">
        <v>0.0</v>
      </c>
      <c r="R79" s="38">
        <v>0.0</v>
      </c>
      <c r="S79" s="38">
        <v>0.0</v>
      </c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>
        <v>0.0</v>
      </c>
      <c r="AB79" s="38">
        <v>0.0</v>
      </c>
      <c r="AC79" s="38">
        <v>0.10613696370765</v>
      </c>
      <c r="AD79" s="38">
        <v>0.14512874987671</v>
      </c>
      <c r="AE79" s="38">
        <v>0.14512874987671</v>
      </c>
      <c r="AF79" s="38">
        <v>0.14512874987671</v>
      </c>
      <c r="AG79" s="38">
        <v>0.1447322232377</v>
      </c>
      <c r="AH79" s="38">
        <v>0.14512874987671</v>
      </c>
      <c r="AI79" s="38">
        <v>0.14512874987671</v>
      </c>
      <c r="AJ79" s="38">
        <v>0.14512874987671</v>
      </c>
      <c r="AK79" s="38">
        <v>1.4473222322E-4</v>
      </c>
      <c r="AL79" s="38">
        <v>0.08772595065434</v>
      </c>
      <c r="AM79" s="38">
        <v>0.34898915341196</v>
      </c>
      <c r="AN79" s="38">
        <v>0.39042312272552</v>
      </c>
      <c r="AO79" s="38">
        <v>0.48570394752331</v>
      </c>
      <c r="AP79" s="38">
        <v>0.66146934271566</v>
      </c>
      <c r="AQ79" s="38">
        <v>0.68233154600257</v>
      </c>
      <c r="AR79" s="38">
        <v>0.83408490736692</v>
      </c>
      <c r="AS79" s="38">
        <v>0.79464296008038</v>
      </c>
      <c r="AT79" s="38">
        <v>0.7799670712045</v>
      </c>
      <c r="AU79" s="38">
        <v>0.81304973339508</v>
      </c>
      <c r="AV79" s="38">
        <v>0.8485557342157</v>
      </c>
      <c r="AW79" s="38">
        <v>0.90698859895628</v>
      </c>
      <c r="AX79" s="39">
        <v>1.01880382413452</v>
      </c>
      <c r="AY79" s="41">
        <v>0.123</v>
      </c>
      <c r="AZ79" s="41">
        <v>0.003</v>
      </c>
    </row>
    <row r="80" ht="12.75" customHeight="1">
      <c r="A80" s="1" t="s">
        <v>226</v>
      </c>
      <c r="B80" s="38">
        <v>0.0</v>
      </c>
      <c r="C80" s="38">
        <v>0.0</v>
      </c>
      <c r="D80" s="38">
        <v>0.0</v>
      </c>
      <c r="E80" s="38">
        <v>0.0</v>
      </c>
      <c r="F80" s="38">
        <v>0.0</v>
      </c>
      <c r="G80" s="38">
        <v>0.0</v>
      </c>
      <c r="H80" s="38">
        <v>0.0</v>
      </c>
      <c r="I80" s="38">
        <v>0.0</v>
      </c>
      <c r="J80" s="38">
        <v>0.0</v>
      </c>
      <c r="K80" s="38">
        <v>0.0</v>
      </c>
      <c r="L80" s="38">
        <v>0.0</v>
      </c>
      <c r="M80" s="38">
        <v>0.0</v>
      </c>
      <c r="N80" s="38">
        <v>0.0</v>
      </c>
      <c r="O80" s="38">
        <v>0.0</v>
      </c>
      <c r="P80" s="38">
        <v>0.0</v>
      </c>
      <c r="Q80" s="38">
        <v>0.0</v>
      </c>
      <c r="R80" s="38">
        <v>0.0</v>
      </c>
      <c r="S80" s="38">
        <v>0.0</v>
      </c>
      <c r="T80" s="38">
        <v>0.0</v>
      </c>
      <c r="U80" s="38">
        <v>0.0</v>
      </c>
      <c r="V80" s="38">
        <v>0.0</v>
      </c>
      <c r="W80" s="38">
        <v>0.00657916999441</v>
      </c>
      <c r="X80" s="38">
        <v>0.20356725982707</v>
      </c>
      <c r="Y80" s="38">
        <v>0.26225478850672</v>
      </c>
      <c r="Z80" s="38">
        <v>0.25445907478384</v>
      </c>
      <c r="AA80" s="38">
        <v>0.29248280725153</v>
      </c>
      <c r="AB80" s="38">
        <v>0.33882725471216</v>
      </c>
      <c r="AC80" s="38">
        <v>0.44201220976795</v>
      </c>
      <c r="AD80" s="38">
        <v>0.55371455702962</v>
      </c>
      <c r="AE80" s="38">
        <v>0.73706054437386</v>
      </c>
      <c r="AF80" s="38">
        <v>0.89138078174277</v>
      </c>
      <c r="AG80" s="38">
        <v>1.17445374749956</v>
      </c>
      <c r="AH80" s="38">
        <v>1.43116297878422</v>
      </c>
      <c r="AI80" s="38">
        <v>1.33886109386263</v>
      </c>
      <c r="AJ80" s="38">
        <v>1.63018287111515</v>
      </c>
      <c r="AK80" s="38">
        <v>1.82594172836689</v>
      </c>
      <c r="AL80" s="38">
        <v>2.01119421579148</v>
      </c>
      <c r="AM80" s="38">
        <v>2.23488599560145</v>
      </c>
      <c r="AN80" s="38">
        <v>2.34082998301145</v>
      </c>
      <c r="AO80" s="38">
        <v>2.73553550734145</v>
      </c>
      <c r="AP80" s="38">
        <v>2.93692213500507</v>
      </c>
      <c r="AQ80" s="38">
        <v>3.09646700736953</v>
      </c>
      <c r="AR80" s="38">
        <v>3.35373190465099</v>
      </c>
      <c r="AS80" s="38">
        <v>3.44182875674145</v>
      </c>
      <c r="AT80" s="38">
        <v>3.28068376721304</v>
      </c>
      <c r="AU80" s="38">
        <v>4.1611315164651</v>
      </c>
      <c r="AV80" s="38">
        <v>4.47809270619584</v>
      </c>
      <c r="AW80" s="38">
        <v>4.84225774878948</v>
      </c>
      <c r="AX80" s="39">
        <v>5.08186721031947</v>
      </c>
      <c r="AY80" s="41">
        <v>0.049</v>
      </c>
      <c r="AZ80" s="41">
        <v>0.016</v>
      </c>
    </row>
    <row r="81" ht="12.75" customHeight="1">
      <c r="A81" s="1" t="s">
        <v>227</v>
      </c>
      <c r="B81" s="38">
        <v>0.02214557220341</v>
      </c>
      <c r="C81" s="38">
        <v>0.02483314164557</v>
      </c>
      <c r="D81" s="38">
        <v>0.03214333052825</v>
      </c>
      <c r="E81" s="38">
        <v>0.04513501183931</v>
      </c>
      <c r="F81" s="38">
        <v>0.05686896939613</v>
      </c>
      <c r="G81" s="38">
        <v>0.05397260273776</v>
      </c>
      <c r="H81" s="38">
        <v>0.10849315068098</v>
      </c>
      <c r="I81" s="38">
        <v>0.12595628414842</v>
      </c>
      <c r="J81" s="38">
        <v>0.14575342465223</v>
      </c>
      <c r="K81" s="38">
        <v>0.15342465752866</v>
      </c>
      <c r="L81" s="38">
        <v>0.15232876711775</v>
      </c>
      <c r="M81" s="38">
        <v>0.17355982236025</v>
      </c>
      <c r="N81" s="38">
        <v>0.18367525867705</v>
      </c>
      <c r="O81" s="38">
        <v>0.18092626429777</v>
      </c>
      <c r="P81" s="38">
        <v>0.17465339121755</v>
      </c>
      <c r="Q81" s="38">
        <v>0.18017434119185</v>
      </c>
      <c r="R81" s="38">
        <v>0.1539529100528</v>
      </c>
      <c r="S81" s="38">
        <v>0.13081707816279</v>
      </c>
      <c r="T81" s="38">
        <v>0.1221088543573</v>
      </c>
      <c r="U81" s="38">
        <v>0.12253879115014</v>
      </c>
      <c r="V81" s="38">
        <v>0.11015349625145</v>
      </c>
      <c r="W81" s="38">
        <v>0.10036596928363</v>
      </c>
      <c r="X81" s="38">
        <v>0.10151907095279</v>
      </c>
      <c r="Y81" s="38">
        <v>0.11547349148022</v>
      </c>
      <c r="Z81" s="38">
        <v>0.11664776485216</v>
      </c>
      <c r="AA81" s="38">
        <v>0.18721758700471</v>
      </c>
      <c r="AB81" s="38">
        <v>0.27189214877441</v>
      </c>
      <c r="AC81" s="38">
        <v>0.26888920612142</v>
      </c>
      <c r="AD81" s="38">
        <v>0.28217781566332</v>
      </c>
      <c r="AE81" s="38">
        <v>0.34269849514134</v>
      </c>
      <c r="AF81" s="38">
        <v>0.38299128064271</v>
      </c>
      <c r="AG81" s="38">
        <v>0.38973223335469</v>
      </c>
      <c r="AH81" s="38">
        <v>0.45851012291116</v>
      </c>
      <c r="AI81" s="38">
        <v>0.54328615762775</v>
      </c>
      <c r="AJ81" s="38">
        <v>0.55289841314187</v>
      </c>
      <c r="AK81" s="38">
        <v>0.59480071635226</v>
      </c>
      <c r="AL81" s="38">
        <v>0.64243445154875</v>
      </c>
      <c r="AM81" s="38">
        <v>0.71852071208656</v>
      </c>
      <c r="AN81" s="38">
        <v>0.7416104199098</v>
      </c>
      <c r="AO81" s="38">
        <v>0.89969415601426</v>
      </c>
      <c r="AP81" s="38">
        <v>0.90952969737946</v>
      </c>
      <c r="AQ81" s="38">
        <v>0.97561174008378</v>
      </c>
      <c r="AR81" s="38">
        <v>1.03510708155759</v>
      </c>
      <c r="AS81" s="38">
        <v>1.12202110539305</v>
      </c>
      <c r="AT81" s="38">
        <v>1.09872628359285</v>
      </c>
      <c r="AU81" s="38">
        <v>1.36426687162913</v>
      </c>
      <c r="AV81" s="38">
        <v>1.50177193947304</v>
      </c>
      <c r="AW81" s="38">
        <v>1.57196091545835</v>
      </c>
      <c r="AX81" s="39">
        <v>1.58091013726065</v>
      </c>
      <c r="AY81" s="41">
        <v>0.006</v>
      </c>
      <c r="AZ81" s="41">
        <v>0.005</v>
      </c>
    </row>
    <row r="82" ht="12.75" customHeight="1">
      <c r="A82" s="1" t="s">
        <v>128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8">
        <v>0.0</v>
      </c>
      <c r="I82" s="38">
        <v>0.0</v>
      </c>
      <c r="J82" s="38">
        <v>0.0</v>
      </c>
      <c r="K82" s="38">
        <v>0.0</v>
      </c>
      <c r="L82" s="38">
        <v>0.0</v>
      </c>
      <c r="M82" s="38">
        <v>0.0</v>
      </c>
      <c r="N82" s="38">
        <v>0.0</v>
      </c>
      <c r="O82" s="38">
        <v>0.0</v>
      </c>
      <c r="P82" s="38">
        <v>0.0</v>
      </c>
      <c r="Q82" s="38">
        <v>0.0</v>
      </c>
      <c r="R82" s="38">
        <v>0.02547815831169</v>
      </c>
      <c r="S82" s="38">
        <v>0.12986335544524</v>
      </c>
      <c r="T82" s="38">
        <v>0.15286894987014</v>
      </c>
      <c r="U82" s="38">
        <v>0.22760482217307</v>
      </c>
      <c r="V82" s="38">
        <v>0.30004025252289</v>
      </c>
      <c r="W82" s="38">
        <v>0.34999999998727</v>
      </c>
      <c r="X82" s="38">
        <v>0.48899999998221</v>
      </c>
      <c r="Y82" s="38">
        <v>0.60499999997799</v>
      </c>
      <c r="Z82" s="38">
        <v>0.57899999997894</v>
      </c>
      <c r="AA82" s="38">
        <v>0.63099999997704</v>
      </c>
      <c r="AB82" s="38">
        <v>0.78199999997155</v>
      </c>
      <c r="AC82" s="38">
        <v>0.83199999996973</v>
      </c>
      <c r="AD82" s="38">
        <v>0.93899999996584</v>
      </c>
      <c r="AE82" s="38">
        <v>1.03799999996224</v>
      </c>
      <c r="AF82" s="38">
        <v>1.09899999996002</v>
      </c>
      <c r="AG82" s="38">
        <v>1.26699999995391</v>
      </c>
      <c r="AH82" s="38">
        <v>1.5639999999431</v>
      </c>
      <c r="AI82" s="38">
        <v>1.69999999993815</v>
      </c>
      <c r="AJ82" s="38">
        <v>1.8609999999323</v>
      </c>
      <c r="AK82" s="38">
        <v>2.11799999992295</v>
      </c>
      <c r="AL82" s="38">
        <v>2.39599999991283</v>
      </c>
      <c r="AM82" s="38">
        <v>2.6029999999053</v>
      </c>
      <c r="AN82" s="38">
        <v>2.76299999989948</v>
      </c>
      <c r="AO82" s="38">
        <v>2.88399999989508</v>
      </c>
      <c r="AP82" s="38">
        <v>3.14899999988544</v>
      </c>
      <c r="AQ82" s="38">
        <v>3.22199999988278</v>
      </c>
      <c r="AR82" s="38">
        <v>3.42099999987554</v>
      </c>
      <c r="AS82" s="38">
        <v>3.60599999986881</v>
      </c>
      <c r="AT82" s="38">
        <v>3.79399999986197</v>
      </c>
      <c r="AU82" s="38">
        <v>4.36399999984124</v>
      </c>
      <c r="AV82" s="38">
        <v>4.50899999983596</v>
      </c>
      <c r="AW82" s="38">
        <v>4.94399999982013</v>
      </c>
      <c r="AX82" s="39">
        <v>5.0549999998161</v>
      </c>
      <c r="AY82" s="41">
        <v>0.022</v>
      </c>
      <c r="AZ82" s="41">
        <v>0.016</v>
      </c>
    </row>
    <row r="83" ht="12.75" customHeight="1">
      <c r="A83" s="1" t="s">
        <v>129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8">
        <v>0.0</v>
      </c>
      <c r="I83" s="38">
        <v>0.0</v>
      </c>
      <c r="J83" s="38">
        <v>0.0</v>
      </c>
      <c r="K83" s="38">
        <v>0.0</v>
      </c>
      <c r="L83" s="38">
        <v>0.0</v>
      </c>
      <c r="M83" s="38">
        <v>0.0</v>
      </c>
      <c r="N83" s="38">
        <v>0.0</v>
      </c>
      <c r="O83" s="38">
        <v>0.0</v>
      </c>
      <c r="P83" s="38">
        <v>0.0</v>
      </c>
      <c r="Q83" s="38">
        <v>0.0</v>
      </c>
      <c r="R83" s="38">
        <v>9.6752499918E-4</v>
      </c>
      <c r="S83" s="38">
        <v>0.00182754722067</v>
      </c>
      <c r="T83" s="38">
        <v>0.0063426638835</v>
      </c>
      <c r="U83" s="38">
        <v>0.00546766176676</v>
      </c>
      <c r="V83" s="38">
        <v>0.00344008888597</v>
      </c>
      <c r="W83" s="38">
        <v>0.00354759166365</v>
      </c>
      <c r="X83" s="38">
        <v>0.00354759166365</v>
      </c>
      <c r="Y83" s="38">
        <v>0.00268022635625</v>
      </c>
      <c r="Z83" s="38">
        <v>0.00322508333059</v>
      </c>
      <c r="AA83" s="38">
        <v>0.00387009999671</v>
      </c>
      <c r="AB83" s="38">
        <v>0.00698768054962</v>
      </c>
      <c r="AC83" s="38">
        <v>0.02026251125328</v>
      </c>
      <c r="AD83" s="38">
        <v>0.02418812497945</v>
      </c>
      <c r="AE83" s="38">
        <v>0.02418812497945</v>
      </c>
      <c r="AF83" s="38">
        <v>0.01408286387693</v>
      </c>
      <c r="AG83" s="38">
        <v>0.02765993599654</v>
      </c>
      <c r="AH83" s="38">
        <v>0.05138632773412</v>
      </c>
      <c r="AI83" s="38">
        <v>0.08707724992603</v>
      </c>
      <c r="AJ83" s="38">
        <v>0.12577824989315</v>
      </c>
      <c r="AK83" s="38">
        <v>0.15438103812022</v>
      </c>
      <c r="AL83" s="38">
        <v>0.19350499983562</v>
      </c>
      <c r="AM83" s="38">
        <v>0.23220599980274</v>
      </c>
      <c r="AN83" s="38">
        <v>0.22962593313826</v>
      </c>
      <c r="AO83" s="38">
        <v>0.40139069911257</v>
      </c>
      <c r="AP83" s="38">
        <v>0.62308609947068</v>
      </c>
      <c r="AQ83" s="38">
        <v>0.67726749942466</v>
      </c>
      <c r="AR83" s="38">
        <v>0.68497867366811</v>
      </c>
      <c r="AS83" s="38">
        <v>0.7235646280397</v>
      </c>
      <c r="AT83" s="38">
        <v>0.77502622534161</v>
      </c>
      <c r="AU83" s="38">
        <v>0.90966700422723</v>
      </c>
      <c r="AV83" s="38">
        <v>0.82046119930301</v>
      </c>
      <c r="AW83" s="38">
        <v>0.90264663225915</v>
      </c>
      <c r="AX83" s="39">
        <v>0.94343362669855</v>
      </c>
      <c r="AY83" s="41">
        <v>0.045</v>
      </c>
      <c r="AZ83" s="41">
        <v>0.003</v>
      </c>
    </row>
    <row r="84" ht="12.75" customHeight="1">
      <c r="A84" s="1" t="s">
        <v>130</v>
      </c>
      <c r="B84" s="38">
        <v>0.0234006671329</v>
      </c>
      <c r="C84" s="38">
        <v>0.03001477553006</v>
      </c>
      <c r="D84" s="38">
        <v>0.03737602823214</v>
      </c>
      <c r="E84" s="38">
        <v>0.0427951742303</v>
      </c>
      <c r="F84" s="38">
        <v>0.04374288024062</v>
      </c>
      <c r="G84" s="38">
        <v>0.05254198259425</v>
      </c>
      <c r="H84" s="38">
        <v>0.05117669731764</v>
      </c>
      <c r="I84" s="38">
        <v>0.0455584876036</v>
      </c>
      <c r="J84" s="38">
        <v>0.10523178150783</v>
      </c>
      <c r="K84" s="38">
        <v>0.17544184561485</v>
      </c>
      <c r="L84" s="38">
        <v>0.1492138554288</v>
      </c>
      <c r="M84" s="38">
        <v>0.14955663067896</v>
      </c>
      <c r="N84" s="38">
        <v>0.16039414430819</v>
      </c>
      <c r="O84" s="38">
        <v>0.11954308878734</v>
      </c>
      <c r="P84" s="38">
        <v>0.15566402208998</v>
      </c>
      <c r="Q84" s="38">
        <v>0.18761584493777</v>
      </c>
      <c r="R84" s="38">
        <v>0.21092044982082</v>
      </c>
      <c r="S84" s="38">
        <v>0.21812313592581</v>
      </c>
      <c r="T84" s="38">
        <v>0.24381629979288</v>
      </c>
      <c r="U84" s="38">
        <v>0.2481889605891</v>
      </c>
      <c r="V84" s="38">
        <v>0.27982973031784</v>
      </c>
      <c r="W84" s="38">
        <v>0.29434260530551</v>
      </c>
      <c r="X84" s="38">
        <v>0.29767519141379</v>
      </c>
      <c r="Y84" s="38">
        <v>0.26984518954763</v>
      </c>
      <c r="Z84" s="38">
        <v>0.24983645534332</v>
      </c>
      <c r="AA84" s="38">
        <v>0.24166624423915</v>
      </c>
      <c r="AB84" s="38">
        <v>0.23134597758125</v>
      </c>
      <c r="AC84" s="38">
        <v>0.23971944530334</v>
      </c>
      <c r="AD84" s="38">
        <v>0.27757217198642</v>
      </c>
      <c r="AE84" s="38">
        <v>0.29896522474603</v>
      </c>
      <c r="AF84" s="38">
        <v>0.32734595805525</v>
      </c>
      <c r="AG84" s="38">
        <v>0.32805970600546</v>
      </c>
      <c r="AH84" s="38">
        <v>0.3261634275007</v>
      </c>
      <c r="AI84" s="38">
        <v>0.35239410525619</v>
      </c>
      <c r="AJ84" s="38">
        <v>0.34873901081486</v>
      </c>
      <c r="AK84" s="38">
        <v>0.37512448082128</v>
      </c>
      <c r="AL84" s="38">
        <v>0.36314438302484</v>
      </c>
      <c r="AM84" s="38">
        <v>0.35271661358925</v>
      </c>
      <c r="AN84" s="38">
        <v>0.40356542743495</v>
      </c>
      <c r="AO84" s="38">
        <v>0.43892400814689</v>
      </c>
      <c r="AP84" s="38">
        <v>0.50412454889429</v>
      </c>
      <c r="AQ84" s="38">
        <v>0.53057392006562</v>
      </c>
      <c r="AR84" s="38">
        <v>0.57607436832683</v>
      </c>
      <c r="AS84" s="38">
        <v>0.54922123481972</v>
      </c>
      <c r="AT84" s="38">
        <v>0.4985292260458</v>
      </c>
      <c r="AU84" s="38">
        <v>0.55847004094146</v>
      </c>
      <c r="AV84" s="38">
        <v>0.59868936914159</v>
      </c>
      <c r="AW84" s="38">
        <v>0.63647395366018</v>
      </c>
      <c r="AX84" s="39">
        <v>0.64715484163097</v>
      </c>
      <c r="AY84" s="41">
        <v>0.017</v>
      </c>
      <c r="AZ84" s="41">
        <v>0.002</v>
      </c>
    </row>
    <row r="85" ht="12.75" customHeight="1">
      <c r="A85" s="43" t="s">
        <v>131</v>
      </c>
      <c r="B85" s="44">
        <v>0.56254928181055</v>
      </c>
      <c r="C85" s="44">
        <v>0.62550797159197</v>
      </c>
      <c r="D85" s="44">
        <v>0.70925720404668</v>
      </c>
      <c r="E85" s="44">
        <v>0.77051345713908</v>
      </c>
      <c r="F85" s="44">
        <v>1.01792695087574</v>
      </c>
      <c r="G85" s="44">
        <v>1.41510784890738</v>
      </c>
      <c r="H85" s="44">
        <v>1.67343505174187</v>
      </c>
      <c r="I85" s="44">
        <v>1.93082973948897</v>
      </c>
      <c r="J85" s="44">
        <v>2.38265428852249</v>
      </c>
      <c r="K85" s="44">
        <v>2.95330138696436</v>
      </c>
      <c r="L85" s="44">
        <v>3.44709029695595</v>
      </c>
      <c r="M85" s="44">
        <v>3.95764954695973</v>
      </c>
      <c r="N85" s="44">
        <v>4.89236961450477</v>
      </c>
      <c r="O85" s="44">
        <v>5.65281034375687</v>
      </c>
      <c r="P85" s="44">
        <v>6.43277153419449</v>
      </c>
      <c r="Q85" s="44">
        <v>6.94251964389062</v>
      </c>
      <c r="R85" s="44">
        <v>7.145572781313</v>
      </c>
      <c r="S85" s="44">
        <v>7.41520978195256</v>
      </c>
      <c r="T85" s="44">
        <v>8.17535155202245</v>
      </c>
      <c r="U85" s="44">
        <v>9.5936802032934</v>
      </c>
      <c r="V85" s="44">
        <v>10.6562641340241</v>
      </c>
      <c r="W85" s="44">
        <v>11.5734169030189</v>
      </c>
      <c r="X85" s="44">
        <v>12.2491645230857</v>
      </c>
      <c r="Y85" s="44">
        <v>13.0870068247656</v>
      </c>
      <c r="Z85" s="44">
        <v>13.99545071723</v>
      </c>
      <c r="AA85" s="44">
        <v>14.9388432096635</v>
      </c>
      <c r="AB85" s="44">
        <v>16.2013233343827</v>
      </c>
      <c r="AC85" s="44">
        <v>17.0658340793199</v>
      </c>
      <c r="AD85" s="44">
        <v>18.0769020609802</v>
      </c>
      <c r="AE85" s="44">
        <v>19.657411850911</v>
      </c>
      <c r="AF85" s="44">
        <v>20.5391987506881</v>
      </c>
      <c r="AG85" s="44">
        <v>22.4914517418596</v>
      </c>
      <c r="AH85" s="44">
        <v>23.8093013377969</v>
      </c>
      <c r="AI85" s="44">
        <v>24.5495380591603</v>
      </c>
      <c r="AJ85" s="44">
        <v>26.099218567557</v>
      </c>
      <c r="AK85" s="44">
        <v>28.0008399300193</v>
      </c>
      <c r="AL85" s="44">
        <v>29.7740291701952</v>
      </c>
      <c r="AM85" s="44">
        <v>31.3603848881541</v>
      </c>
      <c r="AN85" s="44">
        <v>33.8944652101122</v>
      </c>
      <c r="AO85" s="44">
        <v>35.2899631189415</v>
      </c>
      <c r="AP85" s="44">
        <v>38.4421397710079</v>
      </c>
      <c r="AQ85" s="44">
        <v>41.0449189146078</v>
      </c>
      <c r="AR85" s="44">
        <v>44.2763711629414</v>
      </c>
      <c r="AS85" s="44">
        <v>46.3410637818078</v>
      </c>
      <c r="AT85" s="44">
        <v>48.1711982281331</v>
      </c>
      <c r="AU85" s="44">
        <v>54.3941168117862</v>
      </c>
      <c r="AV85" s="44">
        <v>57.4231416038572</v>
      </c>
      <c r="AW85" s="44">
        <v>60.5102899047505</v>
      </c>
      <c r="AX85" s="44">
        <v>61.8405097075731</v>
      </c>
      <c r="AY85" s="46">
        <v>0.022</v>
      </c>
      <c r="AZ85" s="46">
        <v>0.19</v>
      </c>
    </row>
    <row r="86" ht="12.75" customHeight="1">
      <c r="A86" s="1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9"/>
      <c r="AY86" s="47"/>
      <c r="AZ86" s="48"/>
    </row>
    <row r="87" ht="12.75" customHeight="1">
      <c r="A87" s="193" t="s">
        <v>132</v>
      </c>
      <c r="B87" s="194">
        <v>62.3549800426018</v>
      </c>
      <c r="C87" s="194">
        <v>67.8579165707495</v>
      </c>
      <c r="D87" s="194">
        <v>72.7750698264322</v>
      </c>
      <c r="E87" s="194">
        <v>79.0176895789942</v>
      </c>
      <c r="F87" s="194">
        <v>87.0607958756034</v>
      </c>
      <c r="G87" s="194">
        <v>94.7677375094442</v>
      </c>
      <c r="H87" s="194">
        <v>101.21494106537</v>
      </c>
      <c r="I87" s="194">
        <v>106.375443102583</v>
      </c>
      <c r="J87" s="194">
        <v>111.888496368155</v>
      </c>
      <c r="K87" s="194">
        <v>114.164268919391</v>
      </c>
      <c r="L87" s="194">
        <v>113.876162913754</v>
      </c>
      <c r="M87" s="194">
        <v>120.334867805189</v>
      </c>
      <c r="N87" s="194">
        <v>124.349169996388</v>
      </c>
      <c r="O87" s="194">
        <v>129.369312815245</v>
      </c>
      <c r="P87" s="194">
        <v>137.209454424034</v>
      </c>
      <c r="Q87" s="194">
        <v>138.357432959397</v>
      </c>
      <c r="R87" s="194">
        <v>140.287953004403</v>
      </c>
      <c r="S87" s="194">
        <v>140.602660726407</v>
      </c>
      <c r="T87" s="194">
        <v>141.965994850909</v>
      </c>
      <c r="U87" s="194">
        <v>153.243392924396</v>
      </c>
      <c r="V87" s="194">
        <v>159.02091809509</v>
      </c>
      <c r="W87" s="194">
        <v>160.485710065108</v>
      </c>
      <c r="X87" s="194">
        <v>168.63260490154</v>
      </c>
      <c r="Y87" s="194">
        <v>176.038616528699</v>
      </c>
      <c r="Z87" s="194">
        <v>184.475418401475</v>
      </c>
      <c r="AA87" s="194">
        <v>189.649133583639</v>
      </c>
      <c r="AB87" s="194">
        <v>194.123713446112</v>
      </c>
      <c r="AC87" s="194">
        <v>194.906509267061</v>
      </c>
      <c r="AD87" s="194">
        <v>197.83902579271</v>
      </c>
      <c r="AE87" s="194">
        <v>199.460059038795</v>
      </c>
      <c r="AF87" s="194">
        <v>206.360670466374</v>
      </c>
      <c r="AG87" s="194">
        <v>215.613652915469</v>
      </c>
      <c r="AH87" s="194">
        <v>215.502868750003</v>
      </c>
      <c r="AI87" s="194">
        <v>218.990226105797</v>
      </c>
      <c r="AJ87" s="194">
        <v>224.39095717875</v>
      </c>
      <c r="AK87" s="194">
        <v>232.78071094742</v>
      </c>
      <c r="AL87" s="194">
        <v>237.503312091274</v>
      </c>
      <c r="AM87" s="194">
        <v>244.29428728401</v>
      </c>
      <c r="AN87" s="194">
        <v>251.224610642335</v>
      </c>
      <c r="AO87" s="194">
        <v>259.232065830512</v>
      </c>
      <c r="AP87" s="194">
        <v>267.451334320045</v>
      </c>
      <c r="AQ87" s="194">
        <v>274.741713239433</v>
      </c>
      <c r="AR87" s="194">
        <v>285.844077504052</v>
      </c>
      <c r="AS87" s="194">
        <v>292.134095597831</v>
      </c>
      <c r="AT87" s="194">
        <v>286.139745864875</v>
      </c>
      <c r="AU87" s="194">
        <v>307.754815697607</v>
      </c>
      <c r="AV87" s="194">
        <v>312.796566501533</v>
      </c>
      <c r="AW87" s="194">
        <v>319.449054764986</v>
      </c>
      <c r="AX87" s="194">
        <v>323.891987903035</v>
      </c>
      <c r="AY87" s="195">
        <v>0.014</v>
      </c>
      <c r="AZ87" s="195">
        <v>1.0</v>
      </c>
    </row>
    <row r="88" ht="12.75" customHeight="1">
      <c r="A88" s="1" t="s">
        <v>133</v>
      </c>
      <c r="B88" s="38">
        <v>47.4332110522169</v>
      </c>
      <c r="C88" s="38">
        <v>51.3066963384838</v>
      </c>
      <c r="D88" s="38">
        <v>54.5020502501418</v>
      </c>
      <c r="E88" s="38">
        <v>59.3357812954865</v>
      </c>
      <c r="F88" s="38">
        <v>65.6267625509436</v>
      </c>
      <c r="G88" s="38">
        <v>71.1824094465735</v>
      </c>
      <c r="H88" s="38">
        <v>75.5381278958062</v>
      </c>
      <c r="I88" s="38">
        <v>79.2779193894998</v>
      </c>
      <c r="J88" s="38">
        <v>81.9641458108898</v>
      </c>
      <c r="K88" s="38">
        <v>82.2508950038693</v>
      </c>
      <c r="L88" s="38">
        <v>78.8940936795367</v>
      </c>
      <c r="M88" s="38">
        <v>81.7109884273331</v>
      </c>
      <c r="N88" s="38">
        <v>82.2640306264367</v>
      </c>
      <c r="O88" s="38">
        <v>84.3346589034813</v>
      </c>
      <c r="P88" s="38">
        <v>88.319320994908</v>
      </c>
      <c r="Q88" s="38">
        <v>87.6102086164087</v>
      </c>
      <c r="R88" s="38">
        <v>86.3419252706443</v>
      </c>
      <c r="S88" s="38">
        <v>82.4291365918492</v>
      </c>
      <c r="T88" s="38">
        <v>79.945406107668</v>
      </c>
      <c r="U88" s="38">
        <v>85.5590770440612</v>
      </c>
      <c r="V88" s="38">
        <v>85.6595486772683</v>
      </c>
      <c r="W88" s="38">
        <v>82.9724364273946</v>
      </c>
      <c r="X88" s="38">
        <v>87.5406742548127</v>
      </c>
      <c r="Y88" s="38">
        <v>90.1249249821959</v>
      </c>
      <c r="Z88" s="38">
        <v>95.2404798357976</v>
      </c>
      <c r="AA88" s="38">
        <v>96.7193051431271</v>
      </c>
      <c r="AB88" s="38">
        <v>100.030002266889</v>
      </c>
      <c r="AC88" s="38">
        <v>102.204247935627</v>
      </c>
      <c r="AD88" s="38">
        <v>106.326018497531</v>
      </c>
      <c r="AE88" s="38">
        <v>108.943145787006</v>
      </c>
      <c r="AF88" s="38">
        <v>114.825278280088</v>
      </c>
      <c r="AG88" s="38">
        <v>120.629346723876</v>
      </c>
      <c r="AH88" s="38">
        <v>122.158382771037</v>
      </c>
      <c r="AI88" s="38">
        <v>122.520201963544</v>
      </c>
      <c r="AJ88" s="38">
        <v>125.938761574119</v>
      </c>
      <c r="AK88" s="38">
        <v>130.778495537954</v>
      </c>
      <c r="AL88" s="38">
        <v>129.761176175659</v>
      </c>
      <c r="AM88" s="38">
        <v>132.685693642838</v>
      </c>
      <c r="AN88" s="38">
        <v>134.949740180936</v>
      </c>
      <c r="AO88" s="38">
        <v>136.730937176912</v>
      </c>
      <c r="AP88" s="38">
        <v>138.355565915297</v>
      </c>
      <c r="AQ88" s="38">
        <v>138.442390965769</v>
      </c>
      <c r="AR88" s="38">
        <v>143.052200184228</v>
      </c>
      <c r="AS88" s="38">
        <v>144.844466594486</v>
      </c>
      <c r="AT88" s="38">
        <v>141.250730902591</v>
      </c>
      <c r="AU88" s="38">
        <v>150.144881617828</v>
      </c>
      <c r="AV88" s="38">
        <v>148.992287432926</v>
      </c>
      <c r="AW88" s="38">
        <v>151.866196822248</v>
      </c>
      <c r="AX88" s="39">
        <v>154.466586902461</v>
      </c>
      <c r="AY88" s="41">
        <v>0.018</v>
      </c>
      <c r="AZ88" s="41">
        <v>0.478</v>
      </c>
    </row>
    <row r="89" ht="12.75" customHeight="1">
      <c r="A89" s="1" t="s">
        <v>134</v>
      </c>
      <c r="B89" s="38">
        <v>14.9217689903849</v>
      </c>
      <c r="C89" s="38">
        <v>16.5512202322657</v>
      </c>
      <c r="D89" s="38">
        <v>18.2730195762904</v>
      </c>
      <c r="E89" s="38">
        <v>19.6819082835077</v>
      </c>
      <c r="F89" s="38">
        <v>21.4340333246598</v>
      </c>
      <c r="G89" s="38">
        <v>23.5853280628707</v>
      </c>
      <c r="H89" s="38">
        <v>25.6768131695643</v>
      </c>
      <c r="I89" s="38">
        <v>27.0975237130834</v>
      </c>
      <c r="J89" s="38">
        <v>29.924350557266</v>
      </c>
      <c r="K89" s="38">
        <v>31.9133739155222</v>
      </c>
      <c r="L89" s="38">
        <v>34.9820692342177</v>
      </c>
      <c r="M89" s="38">
        <v>38.6238793778567</v>
      </c>
      <c r="N89" s="38">
        <v>42.0851393699518</v>
      </c>
      <c r="O89" s="38">
        <v>45.0346539117636</v>
      </c>
      <c r="P89" s="38">
        <v>48.8901334291267</v>
      </c>
      <c r="Q89" s="38">
        <v>50.7472243429884</v>
      </c>
      <c r="R89" s="38">
        <v>53.9460277337587</v>
      </c>
      <c r="S89" s="38">
        <v>58.1735241345586</v>
      </c>
      <c r="T89" s="38">
        <v>62.0205887432419</v>
      </c>
      <c r="U89" s="38">
        <v>67.6843158803348</v>
      </c>
      <c r="V89" s="38">
        <v>73.3613694178217</v>
      </c>
      <c r="W89" s="38">
        <v>77.5132736377135</v>
      </c>
      <c r="X89" s="38">
        <v>81.0919306467282</v>
      </c>
      <c r="Y89" s="38">
        <v>85.9136915465032</v>
      </c>
      <c r="Z89" s="38">
        <v>89.2349385656778</v>
      </c>
      <c r="AA89" s="38">
        <v>92.9298284405118</v>
      </c>
      <c r="AB89" s="38">
        <v>94.0937111792237</v>
      </c>
      <c r="AC89" s="38">
        <v>92.7022613314343</v>
      </c>
      <c r="AD89" s="38">
        <v>91.513007295179</v>
      </c>
      <c r="AE89" s="38">
        <v>90.5169132517891</v>
      </c>
      <c r="AF89" s="38">
        <v>91.5353921862853</v>
      </c>
      <c r="AG89" s="38">
        <v>94.9843061915925</v>
      </c>
      <c r="AH89" s="38">
        <v>93.3444859789656</v>
      </c>
      <c r="AI89" s="38">
        <v>96.4700241422535</v>
      </c>
      <c r="AJ89" s="38">
        <v>98.4521956046304</v>
      </c>
      <c r="AK89" s="38">
        <v>102.002215409466</v>
      </c>
      <c r="AL89" s="38">
        <v>107.742135915615</v>
      </c>
      <c r="AM89" s="38">
        <v>111.608593641172</v>
      </c>
      <c r="AN89" s="38">
        <v>116.274870461398</v>
      </c>
      <c r="AO89" s="38">
        <v>122.501128653599</v>
      </c>
      <c r="AP89" s="38">
        <v>129.095768404748</v>
      </c>
      <c r="AQ89" s="38">
        <v>136.299322273663</v>
      </c>
      <c r="AR89" s="38">
        <v>142.791877319824</v>
      </c>
      <c r="AS89" s="38">
        <v>147.289629003345</v>
      </c>
      <c r="AT89" s="38">
        <v>144.889014962283</v>
      </c>
      <c r="AU89" s="38">
        <v>157.609934079779</v>
      </c>
      <c r="AV89" s="38">
        <v>163.804279068606</v>
      </c>
      <c r="AW89" s="38">
        <v>167.582857942738</v>
      </c>
      <c r="AX89" s="39">
        <v>169.425401000574</v>
      </c>
      <c r="AY89" s="41">
        <v>0.011</v>
      </c>
      <c r="AZ89" s="41">
        <v>0.522</v>
      </c>
    </row>
    <row r="90" ht="12.75" customHeight="1">
      <c r="A90" s="55" t="s">
        <v>137</v>
      </c>
      <c r="B90" s="38">
        <v>3.80526590033019</v>
      </c>
      <c r="C90" s="38">
        <v>4.32344971707973</v>
      </c>
      <c r="D90" s="38">
        <v>5.10595594995094</v>
      </c>
      <c r="E90" s="38">
        <v>6.43740196996228</v>
      </c>
      <c r="F90" s="38">
        <v>8.38763821430192</v>
      </c>
      <c r="G90" s="38">
        <v>10.4474398141055</v>
      </c>
      <c r="H90" s="38">
        <v>12.7661839183805</v>
      </c>
      <c r="I90" s="38">
        <v>15.2077334233645</v>
      </c>
      <c r="J90" s="38">
        <v>17.3883598983856</v>
      </c>
      <c r="K90" s="38">
        <v>19.662838107079</v>
      </c>
      <c r="L90" s="38">
        <v>20.8475831110087</v>
      </c>
      <c r="M90" s="38">
        <v>22.7364359977049</v>
      </c>
      <c r="N90" s="38">
        <v>23.8213614132748</v>
      </c>
      <c r="O90" s="38">
        <v>24.7806837933747</v>
      </c>
      <c r="P90" s="38">
        <v>26.1228634477611</v>
      </c>
      <c r="Q90" s="38">
        <v>26.1372851351293</v>
      </c>
      <c r="R90" s="38">
        <v>26.0324808217305</v>
      </c>
      <c r="S90" s="38">
        <v>25.425046002056</v>
      </c>
      <c r="T90" s="38">
        <v>25.9880551833069</v>
      </c>
      <c r="U90" s="38">
        <v>27.1998154308244</v>
      </c>
      <c r="V90" s="38">
        <v>28.6395217788325</v>
      </c>
      <c r="W90" s="38">
        <v>29.1502375451092</v>
      </c>
      <c r="X90" s="38">
        <v>30.5802799675797</v>
      </c>
      <c r="Y90" s="38">
        <v>30.037808564549</v>
      </c>
      <c r="Z90" s="38">
        <v>31.0919597925984</v>
      </c>
      <c r="AA90" s="38">
        <v>31.5217705837267</v>
      </c>
      <c r="AB90" s="38">
        <v>32.7141733504633</v>
      </c>
      <c r="AC90" s="38">
        <v>32.0527301806679</v>
      </c>
      <c r="AD90" s="38">
        <v>33.5163753757976</v>
      </c>
      <c r="AE90" s="38">
        <v>33.6052033359792</v>
      </c>
      <c r="AF90" s="38">
        <v>36.171227938769</v>
      </c>
      <c r="AG90" s="38">
        <v>39.7131163008556</v>
      </c>
      <c r="AH90" s="38">
        <v>39.1026665048326</v>
      </c>
      <c r="AI90" s="38">
        <v>40.3565465126431</v>
      </c>
      <c r="AJ90" s="38">
        <v>41.7702989875546</v>
      </c>
      <c r="AK90" s="38">
        <v>42.7433631038335</v>
      </c>
      <c r="AL90" s="38">
        <v>43.9622913209899</v>
      </c>
      <c r="AM90" s="38">
        <v>43.9772395319074</v>
      </c>
      <c r="AN90" s="38">
        <v>46.1209955940974</v>
      </c>
      <c r="AO90" s="38">
        <v>47.2496004624403</v>
      </c>
      <c r="AP90" s="38">
        <v>48.0969301694891</v>
      </c>
      <c r="AQ90" s="38">
        <v>47.4211602498365</v>
      </c>
      <c r="AR90" s="38">
        <v>47.0505741113672</v>
      </c>
      <c r="AS90" s="38">
        <v>47.8854290677038</v>
      </c>
      <c r="AT90" s="38">
        <v>45.030506951073</v>
      </c>
      <c r="AU90" s="38">
        <v>48.5870724570028</v>
      </c>
      <c r="AV90" s="38">
        <v>43.637074238501</v>
      </c>
      <c r="AW90" s="38">
        <v>42.8521411260365</v>
      </c>
      <c r="AX90" s="39">
        <v>42.3870284766486</v>
      </c>
      <c r="AY90" s="42" t="s">
        <v>155</v>
      </c>
      <c r="AZ90" s="41">
        <v>0.131</v>
      </c>
    </row>
    <row r="91" ht="12.75" customHeight="1">
      <c r="A91" s="61" t="s">
        <v>138</v>
      </c>
      <c r="B91" s="62">
        <v>11.2471963874003</v>
      </c>
      <c r="C91" s="62">
        <v>12.546991539297</v>
      </c>
      <c r="D91" s="62">
        <v>13.8138303204821</v>
      </c>
      <c r="E91" s="62">
        <v>14.8747174148875</v>
      </c>
      <c r="F91" s="62">
        <v>15.9399335016967</v>
      </c>
      <c r="G91" s="62">
        <v>17.5151646604473</v>
      </c>
      <c r="H91" s="62">
        <v>19.1454621675594</v>
      </c>
      <c r="I91" s="62">
        <v>20.0819501915847</v>
      </c>
      <c r="J91" s="62">
        <v>21.8994051058635</v>
      </c>
      <c r="K91" s="62">
        <v>23.2213102266542</v>
      </c>
      <c r="L91" s="62">
        <v>25.3363584234217</v>
      </c>
      <c r="M91" s="62">
        <v>27.8049131260582</v>
      </c>
      <c r="N91" s="62">
        <v>29.8749514945928</v>
      </c>
      <c r="O91" s="62">
        <v>31.8577570344994</v>
      </c>
      <c r="P91" s="62">
        <v>33.8185568880709</v>
      </c>
      <c r="Q91" s="62">
        <v>34.7601976951376</v>
      </c>
      <c r="R91" s="62">
        <v>36.909989760978</v>
      </c>
      <c r="S91" s="62">
        <v>39.8440455249753</v>
      </c>
      <c r="T91" s="62">
        <v>42.7228263667373</v>
      </c>
      <c r="U91" s="62">
        <v>46.4896283593282</v>
      </c>
      <c r="V91" s="62">
        <v>51.0800881668209</v>
      </c>
      <c r="W91" s="62">
        <v>52.6786021971986</v>
      </c>
      <c r="X91" s="62">
        <v>55.2533888278933</v>
      </c>
      <c r="Y91" s="62">
        <v>58.1069019004389</v>
      </c>
      <c r="Z91" s="62">
        <v>59.5013117961553</v>
      </c>
      <c r="AA91" s="62">
        <v>62.234647538766</v>
      </c>
      <c r="AB91" s="62">
        <v>62.488815711366</v>
      </c>
      <c r="AC91" s="62">
        <v>58.8106232508267</v>
      </c>
      <c r="AD91" s="62">
        <v>57.1677830555704</v>
      </c>
      <c r="AE91" s="62">
        <v>53.2241523589709</v>
      </c>
      <c r="AF91" s="62">
        <v>51.3514110048009</v>
      </c>
      <c r="AG91" s="62">
        <v>51.4442398056196</v>
      </c>
      <c r="AH91" s="62">
        <v>48.5841492747452</v>
      </c>
      <c r="AI91" s="62">
        <v>49.4126579012878</v>
      </c>
      <c r="AJ91" s="62">
        <v>50.1485620796336</v>
      </c>
      <c r="AK91" s="62">
        <v>50.8266305174251</v>
      </c>
      <c r="AL91" s="62">
        <v>52.1535667262466</v>
      </c>
      <c r="AM91" s="62">
        <v>52.6433290186491</v>
      </c>
      <c r="AN91" s="62">
        <v>53.3815277407374</v>
      </c>
      <c r="AO91" s="62">
        <v>54.1128659308149</v>
      </c>
      <c r="AP91" s="62">
        <v>55.1255794106212</v>
      </c>
      <c r="AQ91" s="62">
        <v>57.302925819643</v>
      </c>
      <c r="AR91" s="62">
        <v>58.2195142004145</v>
      </c>
      <c r="AS91" s="62">
        <v>57.4104554496346</v>
      </c>
      <c r="AT91" s="62">
        <v>52.50157064732</v>
      </c>
      <c r="AU91" s="62">
        <v>56.2633023267856</v>
      </c>
      <c r="AV91" s="62">
        <v>57.9451553089703</v>
      </c>
      <c r="AW91" s="62">
        <v>56.7725718440739</v>
      </c>
      <c r="AX91" s="44">
        <v>55.680354161471</v>
      </c>
      <c r="AY91" s="219" t="s">
        <v>228</v>
      </c>
      <c r="AZ91" s="75">
        <v>0.171</v>
      </c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0"/>
    <col customWidth="1" min="2" max="43" width="8.5"/>
    <col customWidth="1" min="44" max="44" width="9.17"/>
    <col customWidth="1" min="45" max="52" width="8.83"/>
  </cols>
  <sheetData>
    <row r="1" ht="9.75" customHeight="1">
      <c r="A1" s="106" t="s">
        <v>468</v>
      </c>
      <c r="B1" s="106">
        <v>1965.0</v>
      </c>
      <c r="C1" s="106">
        <v>1966.0</v>
      </c>
      <c r="D1" s="106">
        <v>1967.0</v>
      </c>
      <c r="E1" s="106">
        <v>1968.0</v>
      </c>
      <c r="F1" s="106">
        <v>1969.0</v>
      </c>
      <c r="G1" s="106">
        <v>1970.0</v>
      </c>
      <c r="H1" s="106">
        <v>1971.0</v>
      </c>
      <c r="I1" s="106">
        <v>1972.0</v>
      </c>
      <c r="J1" s="106">
        <v>1973.0</v>
      </c>
      <c r="K1" s="106">
        <v>1974.0</v>
      </c>
      <c r="L1" s="106">
        <v>1975.0</v>
      </c>
      <c r="M1" s="106">
        <v>1976.0</v>
      </c>
      <c r="N1" s="106">
        <v>1977.0</v>
      </c>
      <c r="O1" s="106">
        <v>1978.0</v>
      </c>
      <c r="P1" s="106">
        <v>1979.0</v>
      </c>
      <c r="Q1" s="106">
        <v>1980.0</v>
      </c>
      <c r="R1" s="106">
        <v>1981.0</v>
      </c>
      <c r="S1" s="106">
        <v>1982.0</v>
      </c>
      <c r="T1" s="106">
        <v>1983.0</v>
      </c>
      <c r="U1" s="106">
        <v>1984.0</v>
      </c>
      <c r="V1" s="106">
        <v>1985.0</v>
      </c>
      <c r="W1" s="106">
        <v>1986.0</v>
      </c>
      <c r="X1" s="106">
        <v>1987.0</v>
      </c>
      <c r="Y1" s="106">
        <v>1988.0</v>
      </c>
      <c r="Z1" s="106">
        <v>1989.0</v>
      </c>
      <c r="AA1" s="106">
        <v>1990.0</v>
      </c>
      <c r="AB1" s="106">
        <v>1991.0</v>
      </c>
      <c r="AC1" s="106">
        <v>1992.0</v>
      </c>
      <c r="AD1" s="106">
        <v>1993.0</v>
      </c>
      <c r="AE1" s="106">
        <v>1994.0</v>
      </c>
      <c r="AF1" s="106">
        <v>1995.0</v>
      </c>
      <c r="AG1" s="106">
        <v>1996.0</v>
      </c>
      <c r="AH1" s="106">
        <v>1997.0</v>
      </c>
      <c r="AI1" s="106">
        <v>1998.0</v>
      </c>
      <c r="AJ1" s="106">
        <v>1999.0</v>
      </c>
      <c r="AK1" s="106">
        <v>2000.0</v>
      </c>
      <c r="AL1" s="106">
        <v>2001.0</v>
      </c>
      <c r="AM1" s="106">
        <v>2002.0</v>
      </c>
      <c r="AN1" s="106">
        <v>2003.0</v>
      </c>
      <c r="AO1" s="106">
        <v>2004.0</v>
      </c>
      <c r="AP1" s="106">
        <v>2005.0</v>
      </c>
      <c r="AQ1" s="106">
        <v>2006.0</v>
      </c>
      <c r="AR1" s="106">
        <v>2007.0</v>
      </c>
      <c r="AS1" s="106">
        <v>2008.0</v>
      </c>
      <c r="AT1" s="106">
        <v>2009.0</v>
      </c>
      <c r="AU1" s="106">
        <v>2010.0</v>
      </c>
      <c r="AV1" s="106">
        <v>2011.0</v>
      </c>
      <c r="AW1" s="106">
        <v>2012.0</v>
      </c>
      <c r="AX1" s="197">
        <v>2013.0</v>
      </c>
      <c r="AY1" s="27" t="s">
        <v>142</v>
      </c>
      <c r="AZ1" s="27" t="s">
        <v>143</v>
      </c>
    </row>
    <row r="2" ht="9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97"/>
      <c r="AX2" s="106"/>
      <c r="AY2" s="106"/>
      <c r="AZ2" s="106"/>
    </row>
    <row r="3" ht="9.75" customHeight="1">
      <c r="A3" s="106" t="s">
        <v>68</v>
      </c>
      <c r="B3" s="208">
        <v>397.372115696093</v>
      </c>
      <c r="C3" s="208">
        <v>428.266796008314</v>
      </c>
      <c r="D3" s="208">
        <v>452.206393313869</v>
      </c>
      <c r="E3" s="208">
        <v>484.083857094423</v>
      </c>
      <c r="F3" s="208">
        <v>521.076834825532</v>
      </c>
      <c r="G3" s="208">
        <v>549.224761341642</v>
      </c>
      <c r="H3" s="208">
        <v>566.20927564053</v>
      </c>
      <c r="I3" s="208">
        <v>571.979978569974</v>
      </c>
      <c r="J3" s="208">
        <v>567.292857413308</v>
      </c>
      <c r="K3" s="208">
        <v>547.637188046642</v>
      </c>
      <c r="L3" s="208">
        <v>502.681144264422</v>
      </c>
      <c r="M3" s="208">
        <v>512.685375980532</v>
      </c>
      <c r="N3" s="208">
        <v>502.252751470533</v>
      </c>
      <c r="O3" s="208">
        <v>503.9915222222</v>
      </c>
      <c r="P3" s="208">
        <v>520.774439912199</v>
      </c>
      <c r="Q3" s="208">
        <v>509.924989213745</v>
      </c>
      <c r="R3" s="208">
        <v>497.623816135107</v>
      </c>
      <c r="S3" s="208">
        <v>462.569013401431</v>
      </c>
      <c r="T3" s="208">
        <v>433.957767478943</v>
      </c>
      <c r="U3" s="208">
        <v>463.511250751802</v>
      </c>
      <c r="V3" s="208">
        <v>446.120242090665</v>
      </c>
      <c r="W3" s="208">
        <v>418.09533990513</v>
      </c>
      <c r="X3" s="208">
        <v>444.515507884334</v>
      </c>
      <c r="Y3" s="208">
        <v>464.891683531168</v>
      </c>
      <c r="Z3" s="208">
        <v>493.954253861807</v>
      </c>
      <c r="AA3" s="208">
        <v>493.991524034876</v>
      </c>
      <c r="AB3" s="208">
        <v>504.822024652093</v>
      </c>
      <c r="AC3" s="208">
        <v>521.974746121523</v>
      </c>
      <c r="AD3" s="208">
        <v>534.959331704295</v>
      </c>
      <c r="AE3" s="208">
        <v>547.538027714645</v>
      </c>
      <c r="AF3" s="208">
        <v>571.303067556478</v>
      </c>
      <c r="AG3" s="208">
        <v>581.723319074607</v>
      </c>
      <c r="AH3" s="208">
        <v>585.202649747844</v>
      </c>
      <c r="AI3" s="208">
        <v>575.312017720842</v>
      </c>
      <c r="AJ3" s="208">
        <v>577.302809433196</v>
      </c>
      <c r="AK3" s="208">
        <v>600.35414688041</v>
      </c>
      <c r="AL3" s="208">
        <v>573.858808565667</v>
      </c>
      <c r="AM3" s="208">
        <v>592.444151136589</v>
      </c>
      <c r="AN3" s="208">
        <v>575.331522192752</v>
      </c>
      <c r="AO3" s="208">
        <v>577.651420369117</v>
      </c>
      <c r="AP3" s="208">
        <v>568.637657992053</v>
      </c>
      <c r="AQ3" s="208">
        <v>560.40679604561</v>
      </c>
      <c r="AR3" s="208">
        <v>596.291471219777</v>
      </c>
      <c r="AS3" s="208">
        <v>600.832334036694</v>
      </c>
      <c r="AT3" s="208">
        <v>590.071762243185</v>
      </c>
      <c r="AU3" s="208">
        <v>619.273383834804</v>
      </c>
      <c r="AV3" s="208">
        <v>628.843804848162</v>
      </c>
      <c r="AW3" s="208">
        <v>657.291177927201</v>
      </c>
      <c r="AX3" s="209">
        <v>671.011742329873</v>
      </c>
      <c r="AY3" s="205">
        <v>0.024</v>
      </c>
      <c r="AZ3" s="205">
        <v>0.222</v>
      </c>
    </row>
    <row r="4" ht="9.75" customHeight="1">
      <c r="A4" s="106" t="s">
        <v>69</v>
      </c>
      <c r="B4" s="208">
        <v>20.474</v>
      </c>
      <c r="C4" s="208">
        <v>22.415</v>
      </c>
      <c r="D4" s="208">
        <v>23.803</v>
      </c>
      <c r="E4" s="208">
        <v>26.506</v>
      </c>
      <c r="F4" s="208">
        <v>29.622</v>
      </c>
      <c r="G4" s="208">
        <v>32.725</v>
      </c>
      <c r="H4" s="208">
        <v>34.929</v>
      </c>
      <c r="I4" s="208">
        <v>39.288</v>
      </c>
      <c r="J4" s="208">
        <v>41.781</v>
      </c>
      <c r="K4" s="208">
        <v>42.234</v>
      </c>
      <c r="L4" s="208">
        <v>43.614</v>
      </c>
      <c r="M4" s="208">
        <v>44.001</v>
      </c>
      <c r="N4" s="208">
        <v>46.152</v>
      </c>
      <c r="O4" s="208">
        <v>46.593</v>
      </c>
      <c r="P4" s="208">
        <v>47.304</v>
      </c>
      <c r="Q4" s="208">
        <v>47.007</v>
      </c>
      <c r="R4" s="208">
        <v>45.612</v>
      </c>
      <c r="S4" s="208">
        <v>48.303</v>
      </c>
      <c r="T4" s="208">
        <v>46.062</v>
      </c>
      <c r="U4" s="208">
        <v>51.129</v>
      </c>
      <c r="V4" s="208">
        <v>53.63154</v>
      </c>
      <c r="W4" s="208">
        <v>51.61455</v>
      </c>
      <c r="X4" s="208">
        <v>52.2396</v>
      </c>
      <c r="Y4" s="208">
        <v>57.49371</v>
      </c>
      <c r="Z4" s="208">
        <v>62.1525599999999</v>
      </c>
      <c r="AA4" s="208">
        <v>60.24609</v>
      </c>
      <c r="AB4" s="208">
        <v>60.66243</v>
      </c>
      <c r="AC4" s="208">
        <v>64.30428</v>
      </c>
      <c r="AD4" s="208">
        <v>68.22819</v>
      </c>
      <c r="AE4" s="208">
        <v>70.63263</v>
      </c>
      <c r="AF4" s="208">
        <v>74.21481</v>
      </c>
      <c r="AG4" s="208">
        <v>77.91975</v>
      </c>
      <c r="AH4" s="208">
        <v>78.45489</v>
      </c>
      <c r="AI4" s="208">
        <v>75.08628</v>
      </c>
      <c r="AJ4" s="208">
        <v>78.62562</v>
      </c>
      <c r="AK4" s="208">
        <v>83.42631</v>
      </c>
      <c r="AL4" s="208">
        <v>79.37406</v>
      </c>
      <c r="AM4" s="208">
        <v>81.1521</v>
      </c>
      <c r="AN4" s="208">
        <v>87.89265</v>
      </c>
      <c r="AO4" s="208">
        <v>85.56426</v>
      </c>
      <c r="AP4" s="208">
        <v>88.02207</v>
      </c>
      <c r="AQ4" s="208">
        <v>87.25041</v>
      </c>
      <c r="AR4" s="208">
        <v>86.58027</v>
      </c>
      <c r="AS4" s="208">
        <v>86.4666</v>
      </c>
      <c r="AT4" s="208">
        <v>85.4406</v>
      </c>
      <c r="AU4" s="208">
        <v>85.54059</v>
      </c>
      <c r="AV4" s="208">
        <v>90.76509</v>
      </c>
      <c r="AW4" s="208">
        <v>90.2491199999999</v>
      </c>
      <c r="AX4" s="209">
        <v>93.1419</v>
      </c>
      <c r="AY4" s="205">
        <v>0.035</v>
      </c>
      <c r="AZ4" s="205">
        <v>0.031</v>
      </c>
    </row>
    <row r="5" ht="9.75" customHeight="1">
      <c r="A5" s="106" t="s">
        <v>71</v>
      </c>
      <c r="B5" s="208">
        <v>7.52555651093914</v>
      </c>
      <c r="C5" s="208">
        <v>7.92189739180281</v>
      </c>
      <c r="D5" s="208">
        <v>6.81057131938473</v>
      </c>
      <c r="E5" s="208">
        <v>7.29638387312506</v>
      </c>
      <c r="F5" s="208">
        <v>9.02493551160791</v>
      </c>
      <c r="G5" s="208">
        <v>9.20879908283176</v>
      </c>
      <c r="H5" s="208">
        <v>9.53972007260916</v>
      </c>
      <c r="I5" s="208">
        <v>10.2066255851724</v>
      </c>
      <c r="J5" s="208">
        <v>11.3021161746441</v>
      </c>
      <c r="K5" s="208">
        <v>11.8935941530524</v>
      </c>
      <c r="L5" s="208">
        <v>12.0889700964937</v>
      </c>
      <c r="M5" s="208">
        <v>11.8782124773096</v>
      </c>
      <c r="N5" s="208">
        <v>12.5300706983854</v>
      </c>
      <c r="O5" s="208">
        <v>15.7573803382057</v>
      </c>
      <c r="P5" s="208">
        <v>19.1413728862138</v>
      </c>
      <c r="Q5" s="208">
        <v>20.7174691888793</v>
      </c>
      <c r="R5" s="208">
        <v>22.4322155345371</v>
      </c>
      <c r="S5" s="208">
        <v>24.4736075284226</v>
      </c>
      <c r="T5" s="208">
        <v>25.1040890417502</v>
      </c>
      <c r="U5" s="208">
        <v>25.4233543517722</v>
      </c>
      <c r="V5" s="208">
        <v>25.8926387694659</v>
      </c>
      <c r="W5" s="208">
        <v>23.0126349479316</v>
      </c>
      <c r="X5" s="208">
        <v>23.3719069456386</v>
      </c>
      <c r="Y5" s="208">
        <v>23.5936037068883</v>
      </c>
      <c r="Z5" s="208">
        <v>22.9241425432311</v>
      </c>
      <c r="AA5" s="208">
        <v>24.7761205694086</v>
      </c>
      <c r="AB5" s="208">
        <v>26.2746168434126</v>
      </c>
      <c r="AC5" s="208">
        <v>26.2546411101557</v>
      </c>
      <c r="AD5" s="208">
        <v>26.7607719499379</v>
      </c>
      <c r="AE5" s="208">
        <v>28.3954332664564</v>
      </c>
      <c r="AF5" s="208">
        <v>28.2955956816662</v>
      </c>
      <c r="AG5" s="208">
        <v>29.847377472055</v>
      </c>
      <c r="AH5" s="208">
        <v>32.0705550778637</v>
      </c>
      <c r="AI5" s="208">
        <v>35.26416356167</v>
      </c>
      <c r="AJ5" s="208">
        <v>34.8120282793541</v>
      </c>
      <c r="AK5" s="208">
        <v>36.8465325546957</v>
      </c>
      <c r="AL5" s="208">
        <v>38.3273538740804</v>
      </c>
      <c r="AM5" s="208">
        <v>41.8263527037355</v>
      </c>
      <c r="AN5" s="208">
        <v>46.2833120043947</v>
      </c>
      <c r="AO5" s="208">
        <v>48.9053483806248</v>
      </c>
      <c r="AP5" s="208">
        <v>54.9204509410528</v>
      </c>
      <c r="AQ5" s="208">
        <v>59.9525975446641</v>
      </c>
      <c r="AR5" s="208">
        <v>57.1412314655584</v>
      </c>
      <c r="AS5" s="208">
        <v>59.6326203305627</v>
      </c>
      <c r="AT5" s="208">
        <v>65.2162441721601</v>
      </c>
      <c r="AU5" s="208">
        <v>65.2246180615267</v>
      </c>
      <c r="AV5" s="208">
        <v>68.9577720454762</v>
      </c>
      <c r="AW5" s="208">
        <v>71.6428562386548</v>
      </c>
      <c r="AX5" s="209">
        <v>74.4677546153885</v>
      </c>
      <c r="AY5" s="205">
        <v>0.042</v>
      </c>
      <c r="AZ5" s="205">
        <v>0.025</v>
      </c>
    </row>
    <row r="6" ht="9.75" customHeight="1">
      <c r="A6" s="198" t="s">
        <v>72</v>
      </c>
      <c r="B6" s="211">
        <v>425.371672207032</v>
      </c>
      <c r="C6" s="211">
        <v>458.603693400117</v>
      </c>
      <c r="D6" s="211">
        <v>482.819964633253</v>
      </c>
      <c r="E6" s="211">
        <v>517.886240967548</v>
      </c>
      <c r="F6" s="211">
        <v>559.72377033714</v>
      </c>
      <c r="G6" s="211">
        <v>591.158560424474</v>
      </c>
      <c r="H6" s="211">
        <v>610.677995713139</v>
      </c>
      <c r="I6" s="211">
        <v>621.474604155147</v>
      </c>
      <c r="J6" s="211">
        <v>620.375973587952</v>
      </c>
      <c r="K6" s="211">
        <v>601.764782199695</v>
      </c>
      <c r="L6" s="211">
        <v>558.384114360916</v>
      </c>
      <c r="M6" s="211">
        <v>568.564588457842</v>
      </c>
      <c r="N6" s="211">
        <v>560.934822168918</v>
      </c>
      <c r="O6" s="211">
        <v>566.341902560405</v>
      </c>
      <c r="P6" s="211">
        <v>587.219812798413</v>
      </c>
      <c r="Q6" s="211">
        <v>577.649458402625</v>
      </c>
      <c r="R6" s="211">
        <v>565.668031669644</v>
      </c>
      <c r="S6" s="211">
        <v>535.345620929854</v>
      </c>
      <c r="T6" s="211">
        <v>505.123856520693</v>
      </c>
      <c r="U6" s="211">
        <v>540.063605103574</v>
      </c>
      <c r="V6" s="211">
        <v>525.644420860131</v>
      </c>
      <c r="W6" s="211">
        <v>492.722524853062</v>
      </c>
      <c r="X6" s="211">
        <v>520.127014829972</v>
      </c>
      <c r="Y6" s="211">
        <v>545.978997238057</v>
      </c>
      <c r="Z6" s="211">
        <v>579.030956405038</v>
      </c>
      <c r="AA6" s="211">
        <v>579.013734604284</v>
      </c>
      <c r="AB6" s="211">
        <v>591.759071495506</v>
      </c>
      <c r="AC6" s="211">
        <v>612.533667231679</v>
      </c>
      <c r="AD6" s="211">
        <v>629.948293654233</v>
      </c>
      <c r="AE6" s="211">
        <v>646.566090981101</v>
      </c>
      <c r="AF6" s="211">
        <v>673.813473238144</v>
      </c>
      <c r="AG6" s="211">
        <v>689.490446546662</v>
      </c>
      <c r="AH6" s="211">
        <v>695.728094825708</v>
      </c>
      <c r="AI6" s="211">
        <v>685.662461282512</v>
      </c>
      <c r="AJ6" s="211">
        <v>690.74045771255</v>
      </c>
      <c r="AK6" s="211">
        <v>720.626989435105</v>
      </c>
      <c r="AL6" s="211">
        <v>691.560222439747</v>
      </c>
      <c r="AM6" s="211">
        <v>715.422603840325</v>
      </c>
      <c r="AN6" s="211">
        <v>709.507484197147</v>
      </c>
      <c r="AO6" s="211">
        <v>712.121028749742</v>
      </c>
      <c r="AP6" s="211">
        <v>711.580178933106</v>
      </c>
      <c r="AQ6" s="211">
        <v>707.609803590274</v>
      </c>
      <c r="AR6" s="211">
        <v>740.012972685335</v>
      </c>
      <c r="AS6" s="211">
        <v>746.931554367257</v>
      </c>
      <c r="AT6" s="211">
        <v>740.728606415345</v>
      </c>
      <c r="AU6" s="211">
        <v>770.038591896331</v>
      </c>
      <c r="AV6" s="211">
        <v>788.566666893639</v>
      </c>
      <c r="AW6" s="211">
        <v>819.183154165855</v>
      </c>
      <c r="AX6" s="211">
        <v>838.621396945262</v>
      </c>
      <c r="AY6" s="212">
        <v>0.027</v>
      </c>
      <c r="AZ6" s="212">
        <v>0.278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3.816</v>
      </c>
      <c r="C8" s="79">
        <v>4.133</v>
      </c>
      <c r="D8" s="79">
        <v>4.322</v>
      </c>
      <c r="E8" s="79">
        <v>4.812</v>
      </c>
      <c r="F8" s="79">
        <v>4.794</v>
      </c>
      <c r="G8" s="79">
        <v>5.418</v>
      </c>
      <c r="H8" s="79">
        <v>5.849</v>
      </c>
      <c r="I8" s="79">
        <v>6.564</v>
      </c>
      <c r="J8" s="79">
        <v>7.469</v>
      </c>
      <c r="K8" s="79">
        <v>7.906</v>
      </c>
      <c r="L8" s="79">
        <v>8.1</v>
      </c>
      <c r="M8" s="79">
        <v>9.117</v>
      </c>
      <c r="N8" s="79">
        <v>9.522</v>
      </c>
      <c r="O8" s="79">
        <v>9.261</v>
      </c>
      <c r="P8" s="79">
        <v>9.522</v>
      </c>
      <c r="Q8" s="79">
        <v>10.377</v>
      </c>
      <c r="R8" s="79">
        <v>10.845</v>
      </c>
      <c r="S8" s="79">
        <v>12.321</v>
      </c>
      <c r="T8" s="79">
        <v>13.248</v>
      </c>
      <c r="U8" s="79">
        <v>14.103</v>
      </c>
      <c r="V8" s="79">
        <v>14.409</v>
      </c>
      <c r="W8" s="79">
        <v>15.57</v>
      </c>
      <c r="X8" s="79">
        <v>15.579</v>
      </c>
      <c r="Y8" s="79">
        <v>18.198</v>
      </c>
      <c r="Z8" s="79">
        <v>19.116</v>
      </c>
      <c r="AA8" s="79">
        <v>18.261</v>
      </c>
      <c r="AB8" s="79">
        <v>18.594</v>
      </c>
      <c r="AC8" s="79">
        <v>20.106</v>
      </c>
      <c r="AD8" s="79">
        <v>21.231</v>
      </c>
      <c r="AE8" s="79">
        <v>21.825</v>
      </c>
      <c r="AF8" s="79">
        <v>24.291</v>
      </c>
      <c r="AG8" s="79">
        <v>27.873</v>
      </c>
      <c r="AH8" s="79">
        <v>25.686</v>
      </c>
      <c r="AI8" s="79">
        <v>27.459</v>
      </c>
      <c r="AJ8" s="79">
        <v>29.124</v>
      </c>
      <c r="AK8" s="79">
        <v>29.889</v>
      </c>
      <c r="AL8" s="79">
        <v>27.981</v>
      </c>
      <c r="AM8" s="79">
        <v>27.243</v>
      </c>
      <c r="AN8" s="79">
        <v>31.122</v>
      </c>
      <c r="AO8" s="79">
        <v>34.119</v>
      </c>
      <c r="AP8" s="79">
        <v>36.36</v>
      </c>
      <c r="AQ8" s="79">
        <v>37.62</v>
      </c>
      <c r="AR8" s="79">
        <v>39.528</v>
      </c>
      <c r="AS8" s="79">
        <v>39.969</v>
      </c>
      <c r="AT8" s="79">
        <v>38.885460057</v>
      </c>
      <c r="AU8" s="79">
        <v>38.960158248</v>
      </c>
      <c r="AV8" s="79">
        <v>41.1150636</v>
      </c>
      <c r="AW8" s="79">
        <v>42.5878213266175</v>
      </c>
      <c r="AX8" s="80">
        <v>43.2094041792581</v>
      </c>
      <c r="AY8" s="15">
        <v>0.017</v>
      </c>
      <c r="AZ8" s="15">
        <v>0.014</v>
      </c>
    </row>
    <row r="9" ht="9.75" customHeight="1">
      <c r="A9" s="21" t="s">
        <v>74</v>
      </c>
      <c r="B9" s="79">
        <v>0.0448967925</v>
      </c>
      <c r="C9" s="79">
        <v>0.0525029625</v>
      </c>
      <c r="D9" s="79">
        <v>0.059351175</v>
      </c>
      <c r="E9" s="79">
        <v>0.0627243075</v>
      </c>
      <c r="F9" s="79">
        <v>0.066106305</v>
      </c>
      <c r="G9" s="79">
        <v>0.07092</v>
      </c>
      <c r="H9" s="79">
        <v>0.111699</v>
      </c>
      <c r="I9" s="79">
        <v>0.1533645</v>
      </c>
      <c r="J9" s="79">
        <v>0.175527</v>
      </c>
      <c r="K9" s="79">
        <v>0.3377565</v>
      </c>
      <c r="L9" s="79">
        <v>0.367011</v>
      </c>
      <c r="M9" s="79">
        <v>0.4228605</v>
      </c>
      <c r="N9" s="79">
        <v>0.5274675</v>
      </c>
      <c r="O9" s="79">
        <v>0.6941295</v>
      </c>
      <c r="P9" s="79">
        <v>0.760617</v>
      </c>
      <c r="Q9" s="79">
        <v>0.8891595</v>
      </c>
      <c r="R9" s="79">
        <v>0.79785</v>
      </c>
      <c r="S9" s="79">
        <v>1.140039</v>
      </c>
      <c r="T9" s="79">
        <v>1.5416235</v>
      </c>
      <c r="U9" s="79">
        <v>1.794276</v>
      </c>
      <c r="V9" s="79">
        <v>2.2508235</v>
      </c>
      <c r="W9" s="79">
        <v>2.622267</v>
      </c>
      <c r="X9" s="79">
        <v>2.927223</v>
      </c>
      <c r="Y9" s="79">
        <v>2.946726</v>
      </c>
      <c r="Z9" s="79">
        <v>3.021192</v>
      </c>
      <c r="AA9" s="79">
        <v>2.750633973</v>
      </c>
      <c r="AB9" s="79">
        <v>2.859545817</v>
      </c>
      <c r="AC9" s="79">
        <v>3.2393587635</v>
      </c>
      <c r="AD9" s="79">
        <v>3.7946978235</v>
      </c>
      <c r="AE9" s="79">
        <v>4.1442270435</v>
      </c>
      <c r="AF9" s="79">
        <v>4.573871928</v>
      </c>
      <c r="AG9" s="79">
        <v>5.0393083635</v>
      </c>
      <c r="AH9" s="79">
        <v>5.476314744</v>
      </c>
      <c r="AI9" s="79">
        <v>5.739231141</v>
      </c>
      <c r="AJ9" s="79">
        <v>6.8103545175</v>
      </c>
      <c r="AK9" s="79">
        <v>8.4862268692425</v>
      </c>
      <c r="AL9" s="79">
        <v>10.74381701931</v>
      </c>
      <c r="AM9" s="79">
        <v>12.693919383</v>
      </c>
      <c r="AN9" s="79">
        <v>14.20764914277</v>
      </c>
      <c r="AO9" s="79">
        <v>16.896789288</v>
      </c>
      <c r="AP9" s="79">
        <v>17.600409657</v>
      </c>
      <c r="AQ9" s="79">
        <v>18.512181999</v>
      </c>
      <c r="AR9" s="79">
        <v>19.0647152865</v>
      </c>
      <c r="AS9" s="79">
        <v>22.4394842655</v>
      </c>
      <c r="AT9" s="79">
        <v>18.073930086</v>
      </c>
      <c r="AU9" s="79">
        <v>24.114861999</v>
      </c>
      <c r="AV9" s="79">
        <v>24.0332268735</v>
      </c>
      <c r="AW9" s="79">
        <v>28.486959435</v>
      </c>
      <c r="AX9" s="80">
        <v>33.8664172337299</v>
      </c>
      <c r="AY9" s="15">
        <v>0.192</v>
      </c>
      <c r="AZ9" s="15">
        <v>0.011</v>
      </c>
    </row>
    <row r="10" ht="9.75" customHeight="1">
      <c r="A10" s="21" t="s">
        <v>181</v>
      </c>
      <c r="B10" s="79">
        <v>0.5688</v>
      </c>
      <c r="C10" s="79">
        <v>0.594</v>
      </c>
      <c r="D10" s="79">
        <v>0.5265</v>
      </c>
      <c r="E10" s="79">
        <v>0.45</v>
      </c>
      <c r="F10" s="79">
        <v>0.5922</v>
      </c>
      <c r="G10" s="79">
        <v>0.5913</v>
      </c>
      <c r="H10" s="79">
        <v>0.603</v>
      </c>
      <c r="I10" s="79">
        <v>0.549</v>
      </c>
      <c r="J10" s="79">
        <v>0.4311</v>
      </c>
      <c r="K10" s="79">
        <v>0.4491</v>
      </c>
      <c r="L10" s="79">
        <v>0.5094</v>
      </c>
      <c r="M10" s="79">
        <v>0.5562</v>
      </c>
      <c r="N10" s="79">
        <v>0.5724</v>
      </c>
      <c r="O10" s="79">
        <v>0.5346</v>
      </c>
      <c r="P10" s="79">
        <v>0.6327</v>
      </c>
      <c r="Q10" s="79">
        <v>0.648</v>
      </c>
      <c r="R10" s="79">
        <v>0.6381</v>
      </c>
      <c r="S10" s="79">
        <v>0.6606</v>
      </c>
      <c r="T10" s="79">
        <v>0.7128</v>
      </c>
      <c r="U10" s="79">
        <v>0.729</v>
      </c>
      <c r="V10" s="79">
        <v>0.7281</v>
      </c>
      <c r="W10" s="79">
        <v>0.666</v>
      </c>
      <c r="X10" s="79">
        <v>0.6462</v>
      </c>
      <c r="Y10" s="79">
        <v>0.9081</v>
      </c>
      <c r="Z10" s="79">
        <v>1.4166</v>
      </c>
      <c r="AA10" s="79">
        <v>1.521</v>
      </c>
      <c r="AB10" s="79">
        <v>1.3167</v>
      </c>
      <c r="AC10" s="79">
        <v>1.5084</v>
      </c>
      <c r="AD10" s="79">
        <v>1.4544</v>
      </c>
      <c r="AE10" s="79">
        <v>1.5183</v>
      </c>
      <c r="AF10" s="79">
        <v>1.4778</v>
      </c>
      <c r="AG10" s="79">
        <v>1.4895</v>
      </c>
      <c r="AH10" s="79">
        <v>2.321307</v>
      </c>
      <c r="AI10" s="79">
        <v>3.2949</v>
      </c>
      <c r="AJ10" s="79">
        <v>4.5009</v>
      </c>
      <c r="AK10" s="79">
        <v>5.8104</v>
      </c>
      <c r="AL10" s="79">
        <v>6.5862</v>
      </c>
      <c r="AM10" s="79">
        <v>6.642</v>
      </c>
      <c r="AN10" s="79">
        <v>7.1856</v>
      </c>
      <c r="AO10" s="79">
        <v>7.7999278527</v>
      </c>
      <c r="AP10" s="79">
        <v>7.5453760962</v>
      </c>
      <c r="AQ10" s="79">
        <v>6.9825166083</v>
      </c>
      <c r="AR10" s="79">
        <v>4.1158624185</v>
      </c>
      <c r="AS10" s="79">
        <v>2.388954285</v>
      </c>
      <c r="AT10" s="79">
        <v>2.80701378</v>
      </c>
      <c r="AU10" s="79">
        <v>4.7551042771291</v>
      </c>
      <c r="AV10" s="79">
        <v>4.83532043431398</v>
      </c>
      <c r="AW10" s="79">
        <v>4.8609</v>
      </c>
      <c r="AX10" s="80">
        <v>3.90847349520806</v>
      </c>
      <c r="AY10" s="81" t="s">
        <v>469</v>
      </c>
      <c r="AZ10" s="15">
        <v>0.001</v>
      </c>
    </row>
    <row r="11" ht="9.75" customHeight="1">
      <c r="A11" s="21" t="s">
        <v>75</v>
      </c>
      <c r="B11" s="79">
        <v>0.837</v>
      </c>
      <c r="C11" s="79">
        <v>0.873</v>
      </c>
      <c r="D11" s="79">
        <v>1.08</v>
      </c>
      <c r="E11" s="79">
        <v>1.101</v>
      </c>
      <c r="F11" s="79">
        <v>1.202</v>
      </c>
      <c r="G11" s="79">
        <v>1.168</v>
      </c>
      <c r="H11" s="79">
        <v>1.244</v>
      </c>
      <c r="I11" s="79">
        <v>1.505</v>
      </c>
      <c r="J11" s="79">
        <v>1.496</v>
      </c>
      <c r="K11" s="79">
        <v>1.518</v>
      </c>
      <c r="L11" s="79">
        <v>1.461</v>
      </c>
      <c r="M11" s="79">
        <v>1.534</v>
      </c>
      <c r="N11" s="79">
        <v>1.772</v>
      </c>
      <c r="O11" s="79">
        <v>2.256</v>
      </c>
      <c r="P11" s="79">
        <v>2.573</v>
      </c>
      <c r="Q11" s="79">
        <v>2.85</v>
      </c>
      <c r="R11" s="79">
        <v>3.055</v>
      </c>
      <c r="S11" s="79">
        <v>3.221</v>
      </c>
      <c r="T11" s="79">
        <v>3.457</v>
      </c>
      <c r="U11" s="79">
        <v>3.493</v>
      </c>
      <c r="V11" s="79">
        <v>3.618</v>
      </c>
      <c r="W11" s="79">
        <v>3.708</v>
      </c>
      <c r="X11" s="79">
        <v>3.769</v>
      </c>
      <c r="Y11" s="79">
        <v>3.868</v>
      </c>
      <c r="Z11" s="79">
        <v>3.57</v>
      </c>
      <c r="AA11" s="79">
        <v>3.715</v>
      </c>
      <c r="AB11" s="79">
        <v>3.693</v>
      </c>
      <c r="AC11" s="79">
        <v>3.636</v>
      </c>
      <c r="AD11" s="79">
        <v>3.815</v>
      </c>
      <c r="AE11" s="79">
        <v>3.739</v>
      </c>
      <c r="AF11" s="79">
        <v>3.966</v>
      </c>
      <c r="AG11" s="79">
        <v>4.234</v>
      </c>
      <c r="AH11" s="79">
        <v>5.322</v>
      </c>
      <c r="AI11" s="79">
        <v>5.584</v>
      </c>
      <c r="AJ11" s="79">
        <v>4.661</v>
      </c>
      <c r="AK11" s="79">
        <v>5.332</v>
      </c>
      <c r="AL11" s="79">
        <v>5.468</v>
      </c>
      <c r="AM11" s="79">
        <v>5.531</v>
      </c>
      <c r="AN11" s="79">
        <v>5.422</v>
      </c>
      <c r="AO11" s="79">
        <v>5.67046632355127</v>
      </c>
      <c r="AP11" s="79">
        <v>6.0277512258</v>
      </c>
      <c r="AQ11" s="79">
        <v>6.325417953</v>
      </c>
      <c r="AR11" s="79">
        <v>6.6965938623</v>
      </c>
      <c r="AS11" s="79">
        <v>6.804</v>
      </c>
      <c r="AT11" s="79">
        <v>7.8352080354</v>
      </c>
      <c r="AU11" s="79">
        <v>8.1744495822</v>
      </c>
      <c r="AV11" s="79">
        <v>7.96318508338937</v>
      </c>
      <c r="AW11" s="79">
        <v>8.85179949022939</v>
      </c>
      <c r="AX11" s="80">
        <v>9.6347179837592</v>
      </c>
      <c r="AY11" s="15">
        <v>0.091</v>
      </c>
      <c r="AZ11" s="15">
        <v>0.003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0.06</v>
      </c>
      <c r="H12" s="79">
        <v>0.06</v>
      </c>
      <c r="I12" s="79">
        <v>0.087</v>
      </c>
      <c r="J12" s="79">
        <v>0.05</v>
      </c>
      <c r="K12" s="79">
        <v>0.1</v>
      </c>
      <c r="L12" s="79">
        <v>0.125</v>
      </c>
      <c r="M12" s="79">
        <v>0.114</v>
      </c>
      <c r="N12" s="79">
        <v>0.073</v>
      </c>
      <c r="O12" s="79">
        <v>0.075</v>
      </c>
      <c r="P12" s="79">
        <v>0.054</v>
      </c>
      <c r="Q12" s="79">
        <v>0.042</v>
      </c>
      <c r="R12" s="79">
        <v>0.068</v>
      </c>
      <c r="S12" s="79">
        <v>0.088</v>
      </c>
      <c r="T12" s="79">
        <v>0.109</v>
      </c>
      <c r="U12" s="79">
        <v>0.157</v>
      </c>
      <c r="V12" s="79">
        <v>0.16</v>
      </c>
      <c r="W12" s="79">
        <v>0.159</v>
      </c>
      <c r="X12" s="79">
        <v>0.148</v>
      </c>
      <c r="Y12" s="79">
        <v>0.173</v>
      </c>
      <c r="Z12" s="79">
        <v>0.137</v>
      </c>
      <c r="AA12" s="79">
        <v>0.225</v>
      </c>
      <c r="AB12" s="79">
        <v>0.276</v>
      </c>
      <c r="AC12" s="79">
        <v>0.277</v>
      </c>
      <c r="AD12" s="79">
        <v>0.319</v>
      </c>
      <c r="AE12" s="79">
        <v>0.288</v>
      </c>
      <c r="AF12" s="79">
        <v>0.278</v>
      </c>
      <c r="AG12" s="79">
        <v>0.295</v>
      </c>
      <c r="AH12" s="79">
        <v>0.269</v>
      </c>
      <c r="AI12" s="79">
        <v>0.274</v>
      </c>
      <c r="AJ12" s="79">
        <v>0.258</v>
      </c>
      <c r="AK12" s="79">
        <v>0.281</v>
      </c>
      <c r="AL12" s="79">
        <v>0.286</v>
      </c>
      <c r="AM12" s="79">
        <v>0.13024987917119</v>
      </c>
      <c r="AN12" s="79">
        <v>0.22729725474587</v>
      </c>
      <c r="AO12" s="79">
        <v>0.28853891516075</v>
      </c>
      <c r="AP12" s="79">
        <v>0.31352919521083</v>
      </c>
      <c r="AQ12" s="79">
        <v>0.40062336826022</v>
      </c>
      <c r="AR12" s="79">
        <v>0.41943963222746</v>
      </c>
      <c r="AS12" s="79">
        <v>0.3665965778154</v>
      </c>
      <c r="AT12" s="79">
        <v>0.49190161237852</v>
      </c>
      <c r="AU12" s="79">
        <v>0.51071813992694</v>
      </c>
      <c r="AV12" s="79">
        <v>0.45130231252641</v>
      </c>
      <c r="AW12" s="79">
        <v>0.59212827072466</v>
      </c>
      <c r="AX12" s="80">
        <v>0.53906348788186</v>
      </c>
      <c r="AY12" s="81" t="s">
        <v>470</v>
      </c>
      <c r="AZ12" s="84">
        <v>1.7847558775E-4</v>
      </c>
    </row>
    <row r="13" ht="9.75" customHeight="1">
      <c r="A13" s="21" t="s">
        <v>77</v>
      </c>
      <c r="B13" s="79">
        <v>0.342</v>
      </c>
      <c r="C13" s="79">
        <v>0.357</v>
      </c>
      <c r="D13" s="79">
        <v>0.334</v>
      </c>
      <c r="E13" s="79">
        <v>0.372</v>
      </c>
      <c r="F13" s="79">
        <v>0.379</v>
      </c>
      <c r="G13" s="79">
        <v>0.372</v>
      </c>
      <c r="H13" s="79">
        <v>0.444</v>
      </c>
      <c r="I13" s="79">
        <v>0.427</v>
      </c>
      <c r="J13" s="79">
        <v>0.418</v>
      </c>
      <c r="K13" s="79">
        <v>0.43</v>
      </c>
      <c r="L13" s="79">
        <v>0.531</v>
      </c>
      <c r="M13" s="79">
        <v>0.576</v>
      </c>
      <c r="N13" s="79">
        <v>0.572</v>
      </c>
      <c r="O13" s="79">
        <v>0.598</v>
      </c>
      <c r="P13" s="79">
        <v>0.553</v>
      </c>
      <c r="Q13" s="79">
        <v>0.594</v>
      </c>
      <c r="R13" s="79">
        <v>0.682</v>
      </c>
      <c r="S13" s="79">
        <v>0.716</v>
      </c>
      <c r="T13" s="79">
        <v>0.472</v>
      </c>
      <c r="U13" s="79">
        <v>0.637</v>
      </c>
      <c r="V13" s="79">
        <v>0.497</v>
      </c>
      <c r="W13" s="79">
        <v>0.527</v>
      </c>
      <c r="X13" s="79">
        <v>0.524</v>
      </c>
      <c r="Y13" s="79">
        <v>0.494</v>
      </c>
      <c r="Z13" s="79">
        <v>0.419</v>
      </c>
      <c r="AA13" s="79">
        <v>0.401</v>
      </c>
      <c r="AB13" s="79">
        <v>0.376</v>
      </c>
      <c r="AC13" s="79">
        <v>0.339</v>
      </c>
      <c r="AD13" s="79">
        <v>0.357</v>
      </c>
      <c r="AE13" s="79">
        <v>0.373</v>
      </c>
      <c r="AF13" s="79">
        <v>0.361</v>
      </c>
      <c r="AG13" s="79">
        <v>0.366</v>
      </c>
      <c r="AH13" s="79">
        <v>0.217</v>
      </c>
      <c r="AI13" s="79">
        <v>0.368</v>
      </c>
      <c r="AJ13" s="79">
        <v>0.37</v>
      </c>
      <c r="AK13" s="79">
        <v>0.311</v>
      </c>
      <c r="AL13" s="79">
        <v>0.333</v>
      </c>
      <c r="AM13" s="79">
        <v>0.398</v>
      </c>
      <c r="AN13" s="79">
        <v>0.471</v>
      </c>
      <c r="AO13" s="79">
        <v>0.774</v>
      </c>
      <c r="AP13" s="79">
        <v>1.36516686628963</v>
      </c>
      <c r="AQ13" s="79">
        <v>1.59769328238315</v>
      </c>
      <c r="AR13" s="79">
        <v>2.40797858462177</v>
      </c>
      <c r="AS13" s="79">
        <v>3.05709207890023</v>
      </c>
      <c r="AT13" s="79">
        <v>3.12654480868335</v>
      </c>
      <c r="AU13" s="79">
        <v>4.87624332561746</v>
      </c>
      <c r="AV13" s="79">
        <v>5.52894199783847</v>
      </c>
      <c r="AW13" s="79">
        <v>6.0942267562619</v>
      </c>
      <c r="AX13" s="80">
        <v>5.9116447057345</v>
      </c>
      <c r="AY13" s="81" t="s">
        <v>211</v>
      </c>
      <c r="AZ13" s="15">
        <v>0.002</v>
      </c>
    </row>
    <row r="14" ht="9.75" customHeight="1">
      <c r="A14" s="21" t="s">
        <v>78</v>
      </c>
      <c r="B14" s="79">
        <v>1.052</v>
      </c>
      <c r="C14" s="79">
        <v>1.234</v>
      </c>
      <c r="D14" s="79">
        <v>1.362</v>
      </c>
      <c r="E14" s="79">
        <v>1.429</v>
      </c>
      <c r="F14" s="79">
        <v>1.437</v>
      </c>
      <c r="G14" s="79">
        <v>1.644</v>
      </c>
      <c r="H14" s="79">
        <v>1.60232158211522</v>
      </c>
      <c r="I14" s="79">
        <v>1.65612639724849</v>
      </c>
      <c r="J14" s="79">
        <v>1.59054170249355</v>
      </c>
      <c r="K14" s="79">
        <v>1.45311693895099</v>
      </c>
      <c r="L14" s="79">
        <v>1.3207007738607</v>
      </c>
      <c r="M14" s="79">
        <v>1.48652192605331</v>
      </c>
      <c r="N14" s="79">
        <v>1.74733447979363</v>
      </c>
      <c r="O14" s="79">
        <v>2.08600601891659</v>
      </c>
      <c r="P14" s="79">
        <v>2.277</v>
      </c>
      <c r="Q14" s="79">
        <v>2.483</v>
      </c>
      <c r="R14" s="79">
        <v>2.604</v>
      </c>
      <c r="S14" s="79">
        <v>3.187</v>
      </c>
      <c r="T14" s="79">
        <v>3.557</v>
      </c>
      <c r="U14" s="79">
        <v>3.71</v>
      </c>
      <c r="V14" s="79">
        <v>3.706</v>
      </c>
      <c r="W14" s="79">
        <v>3.91</v>
      </c>
      <c r="X14" s="79">
        <v>4.052</v>
      </c>
      <c r="Y14" s="79">
        <v>4.561</v>
      </c>
      <c r="Z14" s="79">
        <v>4.604</v>
      </c>
      <c r="AA14" s="79">
        <v>4.744</v>
      </c>
      <c r="AB14" s="79">
        <v>5.13</v>
      </c>
      <c r="AC14" s="79">
        <v>4.95</v>
      </c>
      <c r="AD14" s="79">
        <v>5.553</v>
      </c>
      <c r="AE14" s="79">
        <v>6.363</v>
      </c>
      <c r="AF14" s="79">
        <v>6.831</v>
      </c>
      <c r="AG14" s="79">
        <v>7.713</v>
      </c>
      <c r="AH14" s="79">
        <v>8.37</v>
      </c>
      <c r="AI14" s="79">
        <v>8.37</v>
      </c>
      <c r="AJ14" s="79">
        <v>8.586</v>
      </c>
      <c r="AK14" s="79">
        <v>8.77024417122107</v>
      </c>
      <c r="AL14" s="79">
        <v>10.0486530238603</v>
      </c>
      <c r="AM14" s="79">
        <v>10.8055934649084</v>
      </c>
      <c r="AN14" s="79">
        <v>12.0203511388292</v>
      </c>
      <c r="AO14" s="79">
        <v>13.3018905195986</v>
      </c>
      <c r="AP14" s="79">
        <v>14.6823049571469</v>
      </c>
      <c r="AQ14" s="79">
        <v>19.0747262992312</v>
      </c>
      <c r="AR14" s="79">
        <v>19.7435568181243</v>
      </c>
      <c r="AS14" s="79">
        <v>19.1858414762446</v>
      </c>
      <c r="AT14" s="79">
        <v>19.9495837456465</v>
      </c>
      <c r="AU14" s="79">
        <v>20.8634750720278</v>
      </c>
      <c r="AV14" s="79">
        <v>20.7848105893131</v>
      </c>
      <c r="AW14" s="79">
        <v>20.0004557102977</v>
      </c>
      <c r="AX14" s="80">
        <v>20.1708040581685</v>
      </c>
      <c r="AY14" s="15">
        <v>0.011</v>
      </c>
      <c r="AZ14" s="15">
        <v>0.007</v>
      </c>
    </row>
    <row r="15" ht="9.75" customHeight="1">
      <c r="A15" s="21" t="s">
        <v>80</v>
      </c>
      <c r="B15" s="79">
        <v>6.096</v>
      </c>
      <c r="C15" s="79">
        <v>6.392</v>
      </c>
      <c r="D15" s="79">
        <v>7.004</v>
      </c>
      <c r="E15" s="79">
        <v>7.23</v>
      </c>
      <c r="F15" s="79">
        <v>7.44</v>
      </c>
      <c r="G15" s="79">
        <v>6.939</v>
      </c>
      <c r="H15" s="79">
        <v>6.725</v>
      </c>
      <c r="I15" s="79">
        <v>6.684</v>
      </c>
      <c r="J15" s="79">
        <v>8.234</v>
      </c>
      <c r="K15" s="79">
        <v>8.702</v>
      </c>
      <c r="L15" s="79">
        <v>8.464</v>
      </c>
      <c r="M15" s="79">
        <v>10.492</v>
      </c>
      <c r="N15" s="79">
        <v>11.453</v>
      </c>
      <c r="O15" s="79">
        <v>11.557</v>
      </c>
      <c r="P15" s="79">
        <v>12.944</v>
      </c>
      <c r="Q15" s="79">
        <v>13.325</v>
      </c>
      <c r="R15" s="79">
        <v>13.397</v>
      </c>
      <c r="S15" s="79">
        <v>14.295</v>
      </c>
      <c r="T15" s="79">
        <v>14.076</v>
      </c>
      <c r="U15" s="79">
        <v>15.57</v>
      </c>
      <c r="V15" s="79">
        <v>15.593</v>
      </c>
      <c r="W15" s="79">
        <v>17.167</v>
      </c>
      <c r="X15" s="79">
        <v>16.728</v>
      </c>
      <c r="Y15" s="79">
        <v>17.125</v>
      </c>
      <c r="Z15" s="79">
        <v>17.584</v>
      </c>
      <c r="AA15" s="79">
        <v>19.769</v>
      </c>
      <c r="AB15" s="79">
        <v>19.712</v>
      </c>
      <c r="AC15" s="79">
        <v>19.455</v>
      </c>
      <c r="AD15" s="79">
        <v>20.996</v>
      </c>
      <c r="AE15" s="79">
        <v>22.208</v>
      </c>
      <c r="AF15" s="79">
        <v>24.751</v>
      </c>
      <c r="AG15" s="79">
        <v>26.758</v>
      </c>
      <c r="AH15" s="79">
        <v>27.747</v>
      </c>
      <c r="AI15" s="79">
        <v>29.102</v>
      </c>
      <c r="AJ15" s="79">
        <v>24.669</v>
      </c>
      <c r="AK15" s="79">
        <v>25.132</v>
      </c>
      <c r="AL15" s="79">
        <v>26.634</v>
      </c>
      <c r="AM15" s="79">
        <v>25.574</v>
      </c>
      <c r="AN15" s="79">
        <v>22.7016</v>
      </c>
      <c r="AO15" s="79">
        <v>25.5645</v>
      </c>
      <c r="AP15" s="79">
        <v>24.6771</v>
      </c>
      <c r="AQ15" s="79">
        <v>28.3347</v>
      </c>
      <c r="AR15" s="79">
        <v>32.5388902136516</v>
      </c>
      <c r="AS15" s="79">
        <v>30.8621826190375</v>
      </c>
      <c r="AT15" s="79">
        <v>29.0441410652848</v>
      </c>
      <c r="AU15" s="79">
        <v>26.1341042263093</v>
      </c>
      <c r="AV15" s="79">
        <v>26.7528291806481</v>
      </c>
      <c r="AW15" s="79">
        <v>28.2653553880134</v>
      </c>
      <c r="AX15" s="80">
        <v>27.4748123280805</v>
      </c>
      <c r="AY15" s="81" t="s">
        <v>451</v>
      </c>
      <c r="AZ15" s="15">
        <v>0.009</v>
      </c>
    </row>
    <row r="16" ht="9.75" customHeight="1">
      <c r="A16" s="21" t="s">
        <v>81</v>
      </c>
      <c r="B16" s="79">
        <v>0.038</v>
      </c>
      <c r="C16" s="79">
        <v>0.041</v>
      </c>
      <c r="D16" s="79">
        <v>0.043</v>
      </c>
      <c r="E16" s="79">
        <v>0.044</v>
      </c>
      <c r="F16" s="79">
        <v>0.045</v>
      </c>
      <c r="G16" s="79">
        <v>0.049</v>
      </c>
      <c r="H16" s="79">
        <v>0.053</v>
      </c>
      <c r="I16" s="79">
        <v>0.097</v>
      </c>
      <c r="J16" s="79">
        <v>0.11</v>
      </c>
      <c r="K16" s="79">
        <v>0.115</v>
      </c>
      <c r="L16" s="79">
        <v>0.151</v>
      </c>
      <c r="M16" s="79">
        <v>0.187</v>
      </c>
      <c r="N16" s="79">
        <v>0.214</v>
      </c>
      <c r="O16" s="79">
        <v>0.23</v>
      </c>
      <c r="P16" s="79">
        <v>0.269</v>
      </c>
      <c r="Q16" s="79">
        <v>0.279</v>
      </c>
      <c r="R16" s="79">
        <v>0.318</v>
      </c>
      <c r="S16" s="79">
        <v>0.331</v>
      </c>
      <c r="T16" s="79">
        <v>0.36</v>
      </c>
      <c r="U16" s="79">
        <v>0.316</v>
      </c>
      <c r="V16" s="79">
        <v>0.348</v>
      </c>
      <c r="W16" s="79">
        <v>0.398</v>
      </c>
      <c r="X16" s="79">
        <v>0.477</v>
      </c>
      <c r="Y16" s="79">
        <v>0.485</v>
      </c>
      <c r="Z16" s="79">
        <v>0.6</v>
      </c>
      <c r="AA16" s="79">
        <v>0.654</v>
      </c>
      <c r="AB16" s="79">
        <v>0.679</v>
      </c>
      <c r="AC16" s="79">
        <v>0.77126480172035</v>
      </c>
      <c r="AD16" s="79">
        <v>0.79602465892445</v>
      </c>
      <c r="AE16" s="79">
        <v>0.9336142225781</v>
      </c>
      <c r="AF16" s="79">
        <v>1.03303269154725</v>
      </c>
      <c r="AG16" s="79">
        <v>1.05977627612035</v>
      </c>
      <c r="AH16" s="79">
        <v>1.03210187703115</v>
      </c>
      <c r="AI16" s="79">
        <v>1.24944126771385</v>
      </c>
      <c r="AJ16" s="79">
        <v>1.5832936413965</v>
      </c>
      <c r="AK16" s="79">
        <v>1.59689060809135</v>
      </c>
      <c r="AL16" s="79">
        <v>2.0902814703505</v>
      </c>
      <c r="AM16" s="79">
        <v>2.1585783665454</v>
      </c>
      <c r="AN16" s="79">
        <v>2.77834990095145</v>
      </c>
      <c r="AO16" s="79">
        <v>2.6663477420412</v>
      </c>
      <c r="AP16" s="79">
        <v>2.9444694060956</v>
      </c>
      <c r="AQ16" s="79">
        <v>3.5196041176637</v>
      </c>
      <c r="AR16" s="79">
        <v>4.04990910467145</v>
      </c>
      <c r="AS16" s="79">
        <v>4.2585459988985</v>
      </c>
      <c r="AT16" s="79">
        <v>4.5445048350007</v>
      </c>
      <c r="AU16" s="79">
        <v>4.8200011941831</v>
      </c>
      <c r="AV16" s="79">
        <v>5.239075</v>
      </c>
      <c r="AW16" s="79">
        <v>6.35127624</v>
      </c>
      <c r="AX16" s="80">
        <v>7.05672523079</v>
      </c>
      <c r="AY16" s="15">
        <v>0.114</v>
      </c>
      <c r="AZ16" s="15">
        <v>0.002</v>
      </c>
    </row>
    <row r="17" ht="9.75" customHeight="1">
      <c r="A17" s="17" t="s">
        <v>82</v>
      </c>
      <c r="B17" s="82">
        <v>12.7946967925</v>
      </c>
      <c r="C17" s="82">
        <v>13.6765029625</v>
      </c>
      <c r="D17" s="82">
        <v>14.730851175</v>
      </c>
      <c r="E17" s="82">
        <v>15.5007243075</v>
      </c>
      <c r="F17" s="82">
        <v>15.955306305</v>
      </c>
      <c r="G17" s="82">
        <v>16.31222</v>
      </c>
      <c r="H17" s="82">
        <v>16.6920205821152</v>
      </c>
      <c r="I17" s="82">
        <v>17.7224908972484</v>
      </c>
      <c r="J17" s="82">
        <v>19.9741687024935</v>
      </c>
      <c r="K17" s="82">
        <v>21.0109734389509</v>
      </c>
      <c r="L17" s="82">
        <v>21.0291117738607</v>
      </c>
      <c r="M17" s="82">
        <v>24.4855824260533</v>
      </c>
      <c r="N17" s="82">
        <v>26.4532019797936</v>
      </c>
      <c r="O17" s="82">
        <v>27.2917355189165</v>
      </c>
      <c r="P17" s="82">
        <v>29.585317</v>
      </c>
      <c r="Q17" s="82">
        <v>31.4871595</v>
      </c>
      <c r="R17" s="82">
        <v>32.40495</v>
      </c>
      <c r="S17" s="82">
        <v>35.959639</v>
      </c>
      <c r="T17" s="82">
        <v>37.5334235</v>
      </c>
      <c r="U17" s="82">
        <v>40.509276</v>
      </c>
      <c r="V17" s="82">
        <v>41.3099235</v>
      </c>
      <c r="W17" s="82">
        <v>44.727267</v>
      </c>
      <c r="X17" s="82">
        <v>44.850423</v>
      </c>
      <c r="Y17" s="82">
        <v>48.758826</v>
      </c>
      <c r="Z17" s="82">
        <v>50.467792</v>
      </c>
      <c r="AA17" s="82">
        <v>52.040633973</v>
      </c>
      <c r="AB17" s="82">
        <v>52.636245817</v>
      </c>
      <c r="AC17" s="82">
        <v>54.2820235652203</v>
      </c>
      <c r="AD17" s="82">
        <v>58.3161224824244</v>
      </c>
      <c r="AE17" s="82">
        <v>61.3921412660781</v>
      </c>
      <c r="AF17" s="82">
        <v>67.5627046195472</v>
      </c>
      <c r="AG17" s="82">
        <v>74.8275846396203</v>
      </c>
      <c r="AH17" s="82">
        <v>76.4407236210311</v>
      </c>
      <c r="AI17" s="82">
        <v>81.4405724087138</v>
      </c>
      <c r="AJ17" s="82">
        <v>80.5625481588965</v>
      </c>
      <c r="AK17" s="82">
        <v>85.6087616485549</v>
      </c>
      <c r="AL17" s="82">
        <v>90.1709515135208</v>
      </c>
      <c r="AM17" s="82">
        <v>91.1763410936249</v>
      </c>
      <c r="AN17" s="82">
        <v>96.1358474372965</v>
      </c>
      <c r="AO17" s="82">
        <v>107.081460641051</v>
      </c>
      <c r="AP17" s="82">
        <v>111.516107403743</v>
      </c>
      <c r="AQ17" s="82">
        <v>122.367463627838</v>
      </c>
      <c r="AR17" s="82">
        <v>128.564945920596</v>
      </c>
      <c r="AS17" s="82">
        <v>129.331697301396</v>
      </c>
      <c r="AT17" s="82">
        <v>124.758288025393</v>
      </c>
      <c r="AU17" s="82">
        <v>133.209116064393</v>
      </c>
      <c r="AV17" s="82">
        <v>136.703755071529</v>
      </c>
      <c r="AW17" s="82">
        <v>146.090922617144</v>
      </c>
      <c r="AX17" s="82">
        <v>151.77206270261</v>
      </c>
      <c r="AY17" s="19">
        <v>0.042</v>
      </c>
      <c r="AZ17" s="19">
        <v>0.05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1.636</v>
      </c>
      <c r="C19" s="79">
        <v>1.757</v>
      </c>
      <c r="D19" s="79">
        <v>1.683</v>
      </c>
      <c r="E19" s="79">
        <v>1.795</v>
      </c>
      <c r="F19" s="79">
        <v>2.178</v>
      </c>
      <c r="G19" s="79">
        <v>2.641</v>
      </c>
      <c r="H19" s="79">
        <v>3.034</v>
      </c>
      <c r="I19" s="79">
        <v>3.279</v>
      </c>
      <c r="J19" s="79">
        <v>3.604</v>
      </c>
      <c r="K19" s="79">
        <v>3.907</v>
      </c>
      <c r="L19" s="79">
        <v>3.902</v>
      </c>
      <c r="M19" s="79">
        <v>4.444</v>
      </c>
      <c r="N19" s="79">
        <v>4.529</v>
      </c>
      <c r="O19" s="79">
        <v>4.711</v>
      </c>
      <c r="P19" s="79">
        <v>4.671</v>
      </c>
      <c r="Q19" s="79">
        <v>4.487</v>
      </c>
      <c r="R19" s="79">
        <v>4.277</v>
      </c>
      <c r="S19" s="79">
        <v>4.14</v>
      </c>
      <c r="T19" s="79">
        <v>4.225</v>
      </c>
      <c r="U19" s="79">
        <v>4.704</v>
      </c>
      <c r="V19" s="79">
        <v>5.04</v>
      </c>
      <c r="W19" s="79">
        <v>4.893</v>
      </c>
      <c r="X19" s="79">
        <v>5.105</v>
      </c>
      <c r="Y19" s="79">
        <v>4.89</v>
      </c>
      <c r="Z19" s="79">
        <v>5.252</v>
      </c>
      <c r="AA19" s="79">
        <v>5.781</v>
      </c>
      <c r="AB19" s="79">
        <v>6.129</v>
      </c>
      <c r="AC19" s="79">
        <v>6.019</v>
      </c>
      <c r="AD19" s="79">
        <v>6.33</v>
      </c>
      <c r="AE19" s="79">
        <v>6.511</v>
      </c>
      <c r="AF19" s="79">
        <v>7.109</v>
      </c>
      <c r="AG19" s="79">
        <v>7.567</v>
      </c>
      <c r="AH19" s="79">
        <v>7.293</v>
      </c>
      <c r="AI19" s="79">
        <v>7.487</v>
      </c>
      <c r="AJ19" s="79">
        <v>7.648</v>
      </c>
      <c r="AK19" s="79">
        <v>7.3</v>
      </c>
      <c r="AL19" s="79">
        <v>7.737</v>
      </c>
      <c r="AM19" s="79">
        <v>7.672</v>
      </c>
      <c r="AN19" s="79">
        <v>8.461</v>
      </c>
      <c r="AO19" s="79">
        <v>8.537</v>
      </c>
      <c r="AP19" s="79">
        <v>9.001</v>
      </c>
      <c r="AQ19" s="79">
        <v>8.45749188</v>
      </c>
      <c r="AR19" s="79">
        <v>8.00846352</v>
      </c>
      <c r="AS19" s="79">
        <v>8.55717048</v>
      </c>
      <c r="AT19" s="79">
        <v>8.35591464</v>
      </c>
      <c r="AU19" s="79">
        <v>9.07351451268588</v>
      </c>
      <c r="AV19" s="79">
        <v>8.52596443397804</v>
      </c>
      <c r="AW19" s="79">
        <v>8.13971718231586</v>
      </c>
      <c r="AX19" s="80">
        <v>7.63895554532878</v>
      </c>
      <c r="AY19" s="81" t="s">
        <v>460</v>
      </c>
      <c r="AZ19" s="15">
        <v>0.003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11.8754350824225</v>
      </c>
      <c r="W20" s="79">
        <v>13.1948200747879</v>
      </c>
      <c r="X20" s="79">
        <v>13.0318372255207</v>
      </c>
      <c r="Y20" s="79">
        <v>12.8688543681087</v>
      </c>
      <c r="Z20" s="79">
        <v>13.5207857814671</v>
      </c>
      <c r="AA20" s="79">
        <v>13.789513459047</v>
      </c>
      <c r="AB20" s="79">
        <v>13.1948200747879</v>
      </c>
      <c r="AC20" s="79">
        <v>10.2620988739539</v>
      </c>
      <c r="AD20" s="79">
        <v>7.57482208267913</v>
      </c>
      <c r="AE20" s="79">
        <v>7.08587352591831</v>
      </c>
      <c r="AF20" s="79">
        <v>7.00438209965576</v>
      </c>
      <c r="AG20" s="79">
        <v>5.13104943616248</v>
      </c>
      <c r="AH20" s="79">
        <v>4.88657515737482</v>
      </c>
      <c r="AI20" s="79">
        <v>4.56060945313911</v>
      </c>
      <c r="AJ20" s="79">
        <v>4.88657515737482</v>
      </c>
      <c r="AK20" s="79">
        <v>4.72359230566421</v>
      </c>
      <c r="AL20" s="79">
        <v>6.77542999791963</v>
      </c>
      <c r="AM20" s="79">
        <v>6.79483271841954</v>
      </c>
      <c r="AN20" s="79">
        <v>6.96751693078736</v>
      </c>
      <c r="AO20" s="79">
        <v>7.49402716764</v>
      </c>
      <c r="AP20" s="79">
        <v>7.74081449856</v>
      </c>
      <c r="AQ20" s="79">
        <v>8.18307694308</v>
      </c>
      <c r="AR20" s="79">
        <v>7.20488689544</v>
      </c>
      <c r="AS20" s="79">
        <v>8.243022644584</v>
      </c>
      <c r="AT20" s="79">
        <v>7.038407257024</v>
      </c>
      <c r="AU20" s="79">
        <v>6.690705898708</v>
      </c>
      <c r="AV20" s="79">
        <v>7.327547529224</v>
      </c>
      <c r="AW20" s="79">
        <v>7.690072416988</v>
      </c>
      <c r="AX20" s="80">
        <v>7.78479639912</v>
      </c>
      <c r="AY20" s="15">
        <v>0.015</v>
      </c>
      <c r="AZ20" s="15">
        <v>0.003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8.07153172715122</v>
      </c>
      <c r="W21" s="79">
        <v>8.22578335223417</v>
      </c>
      <c r="X21" s="79">
        <v>9.28517189690523</v>
      </c>
      <c r="Y21" s="79">
        <v>10.7510474299002</v>
      </c>
      <c r="Z21" s="79">
        <v>11.3214874104801</v>
      </c>
      <c r="AA21" s="79">
        <v>12.0626713353688</v>
      </c>
      <c r="AB21" s="79">
        <v>12.624380094208</v>
      </c>
      <c r="AC21" s="79">
        <v>14.6606956077829</v>
      </c>
      <c r="AD21" s="79">
        <v>13.6022772061006</v>
      </c>
      <c r="AE21" s="79">
        <v>11.8909572562161</v>
      </c>
      <c r="AF21" s="79">
        <v>10.7510474299002</v>
      </c>
      <c r="AG21" s="79">
        <v>11.3214874104801</v>
      </c>
      <c r="AH21" s="79">
        <v>12.9503457927423</v>
      </c>
      <c r="AI21" s="79">
        <v>13.1133286501543</v>
      </c>
      <c r="AJ21" s="79">
        <v>13.3578029240551</v>
      </c>
      <c r="AK21" s="79">
        <v>14.1717470518366</v>
      </c>
      <c r="AL21" s="79">
        <v>14.090255627203</v>
      </c>
      <c r="AM21" s="79">
        <v>14.4977127585157</v>
      </c>
      <c r="AN21" s="79">
        <v>14.2532384764702</v>
      </c>
      <c r="AO21" s="79">
        <v>16.1265711407779</v>
      </c>
      <c r="AP21" s="79">
        <v>16.5340282720907</v>
      </c>
      <c r="AQ21" s="79">
        <v>17.10407244</v>
      </c>
      <c r="AR21" s="79">
        <v>16.961538503</v>
      </c>
      <c r="AS21" s="79">
        <v>17.3158371464</v>
      </c>
      <c r="AT21" s="79">
        <v>14.51158374588</v>
      </c>
      <c r="AU21" s="79">
        <v>17.74180999812</v>
      </c>
      <c r="AV21" s="79">
        <v>16.4687783208</v>
      </c>
      <c r="AW21" s="79">
        <v>16.4839895357296</v>
      </c>
      <c r="AX21" s="80">
        <v>16.4905104196629</v>
      </c>
      <c r="AY21" s="15">
        <v>0.003</v>
      </c>
      <c r="AZ21" s="15">
        <v>0.005</v>
      </c>
    </row>
    <row r="22" ht="9.75" customHeight="1">
      <c r="A22" s="21" t="s">
        <v>185</v>
      </c>
      <c r="B22" s="79">
        <v>0.06319862424764</v>
      </c>
      <c r="C22" s="79">
        <v>0.11405846947549</v>
      </c>
      <c r="D22" s="79">
        <v>0.43469475494411</v>
      </c>
      <c r="E22" s="79">
        <v>1.05752364574376</v>
      </c>
      <c r="F22" s="79">
        <v>2.17841788478074</v>
      </c>
      <c r="G22" s="79">
        <v>3.41803525365434</v>
      </c>
      <c r="H22" s="79">
        <v>4.71322012037832</v>
      </c>
      <c r="I22" s="79">
        <v>5.94269131556319</v>
      </c>
      <c r="J22" s="79">
        <v>7.14292777300085</v>
      </c>
      <c r="K22" s="79">
        <v>8.37117368873601</v>
      </c>
      <c r="L22" s="79">
        <v>8.2712596732588</v>
      </c>
      <c r="M22" s="79">
        <v>8.73701633705932</v>
      </c>
      <c r="N22" s="79">
        <v>8.59582975064487</v>
      </c>
      <c r="O22" s="79">
        <v>8.52317282889079</v>
      </c>
      <c r="P22" s="79">
        <v>9.31257523645742</v>
      </c>
      <c r="Q22" s="79">
        <v>8.91070507308683</v>
      </c>
      <c r="R22" s="79">
        <v>8.21844368013756</v>
      </c>
      <c r="S22" s="79">
        <v>6.8517841788478</v>
      </c>
      <c r="T22" s="79">
        <v>7.12027085124676</v>
      </c>
      <c r="U22" s="79">
        <v>7.34742046431641</v>
      </c>
      <c r="V22" s="79">
        <v>7.38297506448838</v>
      </c>
      <c r="W22" s="79">
        <v>6.62897678417884</v>
      </c>
      <c r="X22" s="79">
        <v>7.31010318142733</v>
      </c>
      <c r="Y22" s="79">
        <v>7.21461736887359</v>
      </c>
      <c r="Z22" s="79">
        <v>8.01756233877901</v>
      </c>
      <c r="AA22" s="79">
        <v>8.16904557179706</v>
      </c>
      <c r="AB22" s="79">
        <v>8.73450128976783</v>
      </c>
      <c r="AC22" s="79">
        <v>9.04972055030093</v>
      </c>
      <c r="AD22" s="79">
        <v>9.4066208082545</v>
      </c>
      <c r="AE22" s="79">
        <v>9.67259243336198</v>
      </c>
      <c r="AF22" s="79">
        <v>10.6109415305244</v>
      </c>
      <c r="AG22" s="79">
        <v>11.8156706792777</v>
      </c>
      <c r="AH22" s="79">
        <v>11.2647033533963</v>
      </c>
      <c r="AI22" s="79">
        <v>12.4742691315563</v>
      </c>
      <c r="AJ22" s="79">
        <v>13.3348882201203</v>
      </c>
      <c r="AK22" s="79">
        <v>13.368551160791</v>
      </c>
      <c r="AL22" s="79">
        <v>13.1797721410146</v>
      </c>
      <c r="AM22" s="79">
        <v>13.3779449699054</v>
      </c>
      <c r="AN22" s="79">
        <v>14.4019991401547</v>
      </c>
      <c r="AO22" s="79">
        <v>14.5699914015477</v>
      </c>
      <c r="AP22" s="79">
        <v>14.7278159931212</v>
      </c>
      <c r="AQ22" s="79">
        <v>15.0026225279449</v>
      </c>
      <c r="AR22" s="79">
        <v>14.9285253654342</v>
      </c>
      <c r="AS22" s="79">
        <v>14.8381556319862</v>
      </c>
      <c r="AT22" s="79">
        <v>15.1117583834909</v>
      </c>
      <c r="AU22" s="79">
        <v>16.9598667239896</v>
      </c>
      <c r="AV22" s="79">
        <v>14.9434227299819</v>
      </c>
      <c r="AW22" s="79">
        <v>15.2342847151565</v>
      </c>
      <c r="AX22" s="80">
        <v>15.138048177</v>
      </c>
      <c r="AY22" s="81" t="s">
        <v>213</v>
      </c>
      <c r="AZ22" s="15">
        <v>0.005</v>
      </c>
    </row>
    <row r="23" ht="9.75" customHeight="1">
      <c r="A23" s="21" t="s">
        <v>186</v>
      </c>
      <c r="B23" s="79">
        <v>0.055</v>
      </c>
      <c r="C23" s="79">
        <v>0.082</v>
      </c>
      <c r="D23" s="79">
        <v>0.249</v>
      </c>
      <c r="E23" s="79">
        <v>0.382</v>
      </c>
      <c r="F23" s="79">
        <v>0.397</v>
      </c>
      <c r="G23" s="79">
        <v>0.358</v>
      </c>
      <c r="H23" s="79">
        <v>0.247</v>
      </c>
      <c r="I23" s="79">
        <v>0.167</v>
      </c>
      <c r="J23" s="79">
        <v>0.168</v>
      </c>
      <c r="K23" s="79">
        <v>0.366</v>
      </c>
      <c r="L23" s="79">
        <v>0.972</v>
      </c>
      <c r="M23" s="79">
        <v>1.699</v>
      </c>
      <c r="N23" s="79">
        <v>2.168</v>
      </c>
      <c r="O23" s="79">
        <v>2.313</v>
      </c>
      <c r="P23" s="79">
        <v>2.475</v>
      </c>
      <c r="Q23" s="79">
        <v>3.181</v>
      </c>
      <c r="R23" s="79">
        <v>3.46</v>
      </c>
      <c r="S23" s="79">
        <v>3.829</v>
      </c>
      <c r="T23" s="79">
        <v>4.023</v>
      </c>
      <c r="U23" s="79">
        <v>4.23</v>
      </c>
      <c r="V23" s="79">
        <v>4.613</v>
      </c>
      <c r="W23" s="79">
        <v>4.582</v>
      </c>
      <c r="X23" s="79">
        <v>5.11</v>
      </c>
      <c r="Y23" s="79">
        <v>4.963</v>
      </c>
      <c r="Z23" s="79">
        <v>5.677</v>
      </c>
      <c r="AA23" s="79">
        <v>5.328</v>
      </c>
      <c r="AB23" s="79">
        <v>4.535</v>
      </c>
      <c r="AC23" s="79">
        <v>3.893</v>
      </c>
      <c r="AD23" s="79">
        <v>3.711</v>
      </c>
      <c r="AE23" s="79">
        <v>3.675</v>
      </c>
      <c r="AF23" s="79">
        <v>4.469</v>
      </c>
      <c r="AG23" s="79">
        <v>4.649</v>
      </c>
      <c r="AH23" s="79">
        <v>3.699</v>
      </c>
      <c r="AI23" s="79">
        <v>3.129</v>
      </c>
      <c r="AJ23" s="79">
        <v>2.686</v>
      </c>
      <c r="AK23" s="79">
        <v>2.932</v>
      </c>
      <c r="AL23" s="79">
        <v>2.738</v>
      </c>
      <c r="AM23" s="79">
        <v>2.403</v>
      </c>
      <c r="AN23" s="79">
        <v>2.5</v>
      </c>
      <c r="AO23" s="79">
        <v>2.492</v>
      </c>
      <c r="AP23" s="79">
        <v>2.80859845227859</v>
      </c>
      <c r="AQ23" s="79">
        <v>2.89398108340498</v>
      </c>
      <c r="AR23" s="79">
        <v>2.91650902837489</v>
      </c>
      <c r="AS23" s="79">
        <v>2.91670249355116</v>
      </c>
      <c r="AT23" s="79">
        <v>2.08630696474634</v>
      </c>
      <c r="AU23" s="79">
        <v>2.29774290627687</v>
      </c>
      <c r="AV23" s="79">
        <v>2.63065348237317</v>
      </c>
      <c r="AW23" s="79">
        <v>2.45161220980223</v>
      </c>
      <c r="AX23" s="80">
        <v>2.36835769561479</v>
      </c>
      <c r="AY23" s="81" t="s">
        <v>471</v>
      </c>
      <c r="AZ23" s="15">
        <v>0.001</v>
      </c>
    </row>
    <row r="24" ht="9.75" customHeight="1">
      <c r="A24" s="21" t="s">
        <v>187</v>
      </c>
      <c r="B24" s="79">
        <v>0.291</v>
      </c>
      <c r="C24" s="79">
        <v>0.323</v>
      </c>
      <c r="D24" s="79">
        <v>0.387</v>
      </c>
      <c r="E24" s="79">
        <v>0.473</v>
      </c>
      <c r="F24" s="79">
        <v>0.598</v>
      </c>
      <c r="G24" s="79">
        <v>0.761</v>
      </c>
      <c r="H24" s="79">
        <v>0.863</v>
      </c>
      <c r="I24" s="79">
        <v>0.957</v>
      </c>
      <c r="J24" s="79">
        <v>1.036</v>
      </c>
      <c r="K24" s="79">
        <v>1.262</v>
      </c>
      <c r="L24" s="79">
        <v>1.377</v>
      </c>
      <c r="M24" s="79">
        <v>1.605</v>
      </c>
      <c r="N24" s="79">
        <v>2.029</v>
      </c>
      <c r="O24" s="79">
        <v>2.285</v>
      </c>
      <c r="P24" s="79">
        <v>2.593</v>
      </c>
      <c r="Q24" s="79">
        <v>3.306</v>
      </c>
      <c r="R24" s="79">
        <v>3.125</v>
      </c>
      <c r="S24" s="79">
        <v>3.249</v>
      </c>
      <c r="T24" s="79">
        <v>3.323</v>
      </c>
      <c r="U24" s="79">
        <v>3.728</v>
      </c>
      <c r="V24" s="79">
        <v>3.709</v>
      </c>
      <c r="W24" s="79">
        <v>4.051</v>
      </c>
      <c r="X24" s="79">
        <v>4.382</v>
      </c>
      <c r="Y24" s="79">
        <v>4.441</v>
      </c>
      <c r="Z24" s="79">
        <v>4.572</v>
      </c>
      <c r="AA24" s="79">
        <v>4.866</v>
      </c>
      <c r="AB24" s="79">
        <v>5.333</v>
      </c>
      <c r="AC24" s="79">
        <v>5.219</v>
      </c>
      <c r="AD24" s="79">
        <v>5.333</v>
      </c>
      <c r="AE24" s="79">
        <v>5.708</v>
      </c>
      <c r="AF24" s="79">
        <v>6.531</v>
      </c>
      <c r="AG24" s="79">
        <v>7.555</v>
      </c>
      <c r="AH24" s="79">
        <v>7.679</v>
      </c>
      <c r="AI24" s="79">
        <v>7.685</v>
      </c>
      <c r="AJ24" s="79">
        <v>7.746</v>
      </c>
      <c r="AK24" s="79">
        <v>7.512</v>
      </c>
      <c r="AL24" s="79">
        <v>8.044</v>
      </c>
      <c r="AM24" s="79">
        <v>7.836</v>
      </c>
      <c r="AN24" s="79">
        <v>7.841</v>
      </c>
      <c r="AO24" s="79">
        <v>8.199</v>
      </c>
      <c r="AP24" s="79">
        <v>8.5428</v>
      </c>
      <c r="AQ24" s="79">
        <v>8.3628</v>
      </c>
      <c r="AR24" s="79">
        <v>7.7859</v>
      </c>
      <c r="AS24" s="79">
        <v>7.8192</v>
      </c>
      <c r="AT24" s="79">
        <v>7.3656</v>
      </c>
      <c r="AU24" s="79">
        <v>8.352</v>
      </c>
      <c r="AV24" s="79">
        <v>7.5717</v>
      </c>
      <c r="AW24" s="79">
        <v>7.3692</v>
      </c>
      <c r="AX24" s="80">
        <v>7.5824901</v>
      </c>
      <c r="AY24" s="15">
        <v>0.032</v>
      </c>
      <c r="AZ24" s="15">
        <v>0.003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0.013</v>
      </c>
      <c r="U25" s="79">
        <v>0.102</v>
      </c>
      <c r="V25" s="79">
        <v>0.58</v>
      </c>
      <c r="W25" s="79">
        <v>1.033</v>
      </c>
      <c r="X25" s="79">
        <v>1.311</v>
      </c>
      <c r="Y25" s="79">
        <v>1.599</v>
      </c>
      <c r="Z25" s="79">
        <v>1.705</v>
      </c>
      <c r="AA25" s="79">
        <v>1.817</v>
      </c>
      <c r="AB25" s="79">
        <v>2.0974803912</v>
      </c>
      <c r="AC25" s="79">
        <v>2.2054283082</v>
      </c>
      <c r="AD25" s="79">
        <v>2.4783297174</v>
      </c>
      <c r="AE25" s="79">
        <v>2.7693275067</v>
      </c>
      <c r="AF25" s="79">
        <v>3.2066938782</v>
      </c>
      <c r="AG25" s="79">
        <v>3.777405246</v>
      </c>
      <c r="AH25" s="79">
        <v>3.9469563</v>
      </c>
      <c r="AI25" s="79">
        <v>4.2559409088</v>
      </c>
      <c r="AJ25" s="79">
        <v>4.4627634171</v>
      </c>
      <c r="AK25" s="79">
        <v>4.4045482734</v>
      </c>
      <c r="AL25" s="79">
        <v>4.6027225863</v>
      </c>
      <c r="AM25" s="79">
        <v>4.5916899165</v>
      </c>
      <c r="AN25" s="79">
        <v>4.656079575</v>
      </c>
      <c r="AO25" s="79">
        <v>4.6537336548</v>
      </c>
      <c r="AP25" s="79">
        <v>4.4806814091</v>
      </c>
      <c r="AQ25" s="79">
        <v>4.5798939864</v>
      </c>
      <c r="AR25" s="79">
        <v>4.0998638196</v>
      </c>
      <c r="AS25" s="79">
        <v>4.1308944111</v>
      </c>
      <c r="AT25" s="79">
        <v>3.9694413987</v>
      </c>
      <c r="AU25" s="79">
        <v>4.4901666</v>
      </c>
      <c r="AV25" s="79">
        <v>3.7607571</v>
      </c>
      <c r="AW25" s="79">
        <v>3.5090434551324</v>
      </c>
      <c r="AX25" s="80">
        <v>3.35737192908232</v>
      </c>
      <c r="AY25" s="81" t="s">
        <v>445</v>
      </c>
      <c r="AZ25" s="15">
        <v>0.001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0.394</v>
      </c>
      <c r="L26" s="79">
        <v>0.653</v>
      </c>
      <c r="M26" s="79">
        <v>0.766</v>
      </c>
      <c r="N26" s="79">
        <v>0.722</v>
      </c>
      <c r="O26" s="79">
        <v>0.844</v>
      </c>
      <c r="P26" s="79">
        <v>0.849</v>
      </c>
      <c r="Q26" s="79">
        <v>0.792</v>
      </c>
      <c r="R26" s="79">
        <v>0.629</v>
      </c>
      <c r="S26" s="79">
        <v>0.62</v>
      </c>
      <c r="T26" s="79">
        <v>0.578</v>
      </c>
      <c r="U26" s="79">
        <v>0.657</v>
      </c>
      <c r="V26" s="79">
        <v>0.84</v>
      </c>
      <c r="W26" s="79">
        <v>1.02</v>
      </c>
      <c r="X26" s="79">
        <v>1.353</v>
      </c>
      <c r="Y26" s="79">
        <v>1.448</v>
      </c>
      <c r="Z26" s="79">
        <v>1.923</v>
      </c>
      <c r="AA26" s="79">
        <v>2.255</v>
      </c>
      <c r="AB26" s="79">
        <v>2.38</v>
      </c>
      <c r="AC26" s="79">
        <v>2.469</v>
      </c>
      <c r="AD26" s="79">
        <v>2.556</v>
      </c>
      <c r="AE26" s="79">
        <v>2.751</v>
      </c>
      <c r="AF26" s="79">
        <v>2.85</v>
      </c>
      <c r="AG26" s="79">
        <v>2.976</v>
      </c>
      <c r="AH26" s="79">
        <v>2.914</v>
      </c>
      <c r="AI26" s="79">
        <v>3.346</v>
      </c>
      <c r="AJ26" s="79">
        <v>3.296</v>
      </c>
      <c r="AK26" s="79">
        <v>3.374</v>
      </c>
      <c r="AL26" s="79">
        <v>3.656</v>
      </c>
      <c r="AM26" s="79">
        <v>3.631</v>
      </c>
      <c r="AN26" s="79">
        <v>4.04</v>
      </c>
      <c r="AO26" s="79">
        <v>3.89337919174549</v>
      </c>
      <c r="AP26" s="79">
        <v>3.56233877901978</v>
      </c>
      <c r="AQ26" s="79">
        <v>3.80739466895959</v>
      </c>
      <c r="AR26" s="79">
        <v>3.52192605331041</v>
      </c>
      <c r="AS26" s="79">
        <v>3.60103181427343</v>
      </c>
      <c r="AT26" s="79">
        <v>3.21410146173689</v>
      </c>
      <c r="AU26" s="79">
        <v>3.55116079105761</v>
      </c>
      <c r="AV26" s="79">
        <v>3.10576096302666</v>
      </c>
      <c r="AW26" s="79">
        <v>2.74677558039553</v>
      </c>
      <c r="AX26" s="80">
        <v>2.55701251552498</v>
      </c>
      <c r="AY26" s="81" t="s">
        <v>472</v>
      </c>
      <c r="AZ26" s="15">
        <v>0.001</v>
      </c>
    </row>
    <row r="27" ht="9.75" customHeight="1">
      <c r="A27" s="21" t="s">
        <v>190</v>
      </c>
      <c r="B27" s="79">
        <v>4.989</v>
      </c>
      <c r="C27" s="79">
        <v>5.264</v>
      </c>
      <c r="D27" s="79">
        <v>5.949</v>
      </c>
      <c r="E27" s="79">
        <v>7.089</v>
      </c>
      <c r="F27" s="79">
        <v>8.533</v>
      </c>
      <c r="G27" s="79">
        <v>9.263</v>
      </c>
      <c r="H27" s="79">
        <v>11.134</v>
      </c>
      <c r="I27" s="79">
        <v>13.229</v>
      </c>
      <c r="J27" s="79">
        <v>15.7</v>
      </c>
      <c r="K27" s="79">
        <v>17.2</v>
      </c>
      <c r="L27" s="79">
        <v>17.0</v>
      </c>
      <c r="M27" s="79">
        <v>19.0</v>
      </c>
      <c r="N27" s="79">
        <v>20.4</v>
      </c>
      <c r="O27" s="79">
        <v>20.9</v>
      </c>
      <c r="P27" s="79">
        <v>23.3</v>
      </c>
      <c r="Q27" s="79">
        <v>23.6</v>
      </c>
      <c r="R27" s="79">
        <v>24.5</v>
      </c>
      <c r="S27" s="79">
        <v>24.0</v>
      </c>
      <c r="T27" s="79">
        <v>22.2</v>
      </c>
      <c r="U27" s="79">
        <v>23.48</v>
      </c>
      <c r="V27" s="79">
        <v>23.26</v>
      </c>
      <c r="W27" s="79">
        <v>24.21</v>
      </c>
      <c r="X27" s="79">
        <v>25.0</v>
      </c>
      <c r="Y27" s="79">
        <v>23.6</v>
      </c>
      <c r="Z27" s="79">
        <v>24.4</v>
      </c>
      <c r="AA27" s="79">
        <v>26.4</v>
      </c>
      <c r="AB27" s="79">
        <v>27.5</v>
      </c>
      <c r="AC27" s="79">
        <v>28.3</v>
      </c>
      <c r="AD27" s="79">
        <v>29.033</v>
      </c>
      <c r="AE27" s="79">
        <v>27.787</v>
      </c>
      <c r="AF27" s="79">
        <v>29.347758</v>
      </c>
      <c r="AG27" s="79">
        <v>32.144994</v>
      </c>
      <c r="AH27" s="79">
        <v>30.786624</v>
      </c>
      <c r="AI27" s="79">
        <v>33.0946146</v>
      </c>
      <c r="AJ27" s="79">
        <v>33.8926473</v>
      </c>
      <c r="AK27" s="79">
        <v>35.26422174</v>
      </c>
      <c r="AL27" s="79">
        <v>37.4936513399999</v>
      </c>
      <c r="AM27" s="79">
        <v>36.6064074</v>
      </c>
      <c r="AN27" s="79">
        <v>38.890404</v>
      </c>
      <c r="AO27" s="79">
        <v>40.5670428</v>
      </c>
      <c r="AP27" s="79">
        <v>40.2776441999999</v>
      </c>
      <c r="AQ27" s="79">
        <v>39.298302</v>
      </c>
      <c r="AR27" s="79">
        <v>38.1808008</v>
      </c>
      <c r="AS27" s="79">
        <v>39.4236126</v>
      </c>
      <c r="AT27" s="79">
        <v>37.5991398</v>
      </c>
      <c r="AU27" s="79">
        <v>42.1772723999999</v>
      </c>
      <c r="AV27" s="79">
        <v>36.4345794</v>
      </c>
      <c r="AW27" s="79">
        <v>38.0101338</v>
      </c>
      <c r="AX27" s="80">
        <v>38.5503858</v>
      </c>
      <c r="AY27" s="15">
        <v>0.017</v>
      </c>
      <c r="AZ27" s="15">
        <v>0.013</v>
      </c>
    </row>
    <row r="28" ht="9.75" customHeight="1">
      <c r="A28" s="21" t="s">
        <v>192</v>
      </c>
      <c r="B28" s="79">
        <v>2.62</v>
      </c>
      <c r="C28" s="79">
        <v>3.149</v>
      </c>
      <c r="D28" s="79">
        <v>4.059</v>
      </c>
      <c r="E28" s="79">
        <v>6.671</v>
      </c>
      <c r="F28" s="79">
        <v>9.5</v>
      </c>
      <c r="G28" s="79">
        <v>13.511</v>
      </c>
      <c r="H28" s="79">
        <v>17.849</v>
      </c>
      <c r="I28" s="79">
        <v>23.11</v>
      </c>
      <c r="J28" s="79">
        <v>29.801</v>
      </c>
      <c r="K28" s="79">
        <v>37.281</v>
      </c>
      <c r="L28" s="79">
        <v>39.343</v>
      </c>
      <c r="M28" s="79">
        <v>41.639</v>
      </c>
      <c r="N28" s="79">
        <v>44.219</v>
      </c>
      <c r="O28" s="79">
        <v>47.402</v>
      </c>
      <c r="P28" s="79">
        <v>52.397</v>
      </c>
      <c r="Q28" s="79">
        <v>51.657</v>
      </c>
      <c r="R28" s="79">
        <v>49.391</v>
      </c>
      <c r="S28" s="79">
        <v>45.832</v>
      </c>
      <c r="T28" s="79">
        <v>47.649</v>
      </c>
      <c r="U28" s="79">
        <v>49.76</v>
      </c>
      <c r="V28" s="79">
        <v>49.184</v>
      </c>
      <c r="W28" s="79">
        <v>49.041</v>
      </c>
      <c r="X28" s="79">
        <v>53.17</v>
      </c>
      <c r="Y28" s="79">
        <v>52.344</v>
      </c>
      <c r="Z28" s="79">
        <v>53.571</v>
      </c>
      <c r="AA28" s="79">
        <v>53.93</v>
      </c>
      <c r="AB28" s="79">
        <v>56.602</v>
      </c>
      <c r="AC28" s="79">
        <v>56.724</v>
      </c>
      <c r="AD28" s="79">
        <v>59.75</v>
      </c>
      <c r="AE28" s="79">
        <v>61.143</v>
      </c>
      <c r="AF28" s="79">
        <v>67.001</v>
      </c>
      <c r="AG28" s="79">
        <v>75.242</v>
      </c>
      <c r="AH28" s="79">
        <v>71.265</v>
      </c>
      <c r="AI28" s="79">
        <v>71.729</v>
      </c>
      <c r="AJ28" s="79">
        <v>72.139</v>
      </c>
      <c r="AK28" s="79">
        <v>71.521</v>
      </c>
      <c r="AL28" s="79">
        <v>74.601</v>
      </c>
      <c r="AM28" s="79">
        <v>74.338</v>
      </c>
      <c r="AN28" s="79">
        <v>76.989</v>
      </c>
      <c r="AO28" s="79">
        <v>77.276</v>
      </c>
      <c r="AP28" s="79">
        <v>77.6249164039362</v>
      </c>
      <c r="AQ28" s="79">
        <v>78.4608770421324</v>
      </c>
      <c r="AR28" s="79">
        <v>74.6154581064297</v>
      </c>
      <c r="AS28" s="79">
        <v>73.1107289576765</v>
      </c>
      <c r="AT28" s="79">
        <v>70.2206936084838</v>
      </c>
      <c r="AU28" s="79">
        <v>74.9737269513709</v>
      </c>
      <c r="AV28" s="79">
        <v>67.0679277730008</v>
      </c>
      <c r="AW28" s="79">
        <v>70.5311932740995</v>
      </c>
      <c r="AX28" s="80">
        <v>75.2842266169867</v>
      </c>
      <c r="AY28" s="15">
        <v>0.07</v>
      </c>
      <c r="AZ28" s="15">
        <v>0.025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0.077</v>
      </c>
      <c r="V29" s="79">
        <v>0.072</v>
      </c>
      <c r="W29" s="79">
        <v>0.089</v>
      </c>
      <c r="X29" s="79">
        <v>0.1</v>
      </c>
      <c r="Y29" s="79">
        <v>0.135</v>
      </c>
      <c r="Z29" s="79">
        <v>0.136</v>
      </c>
      <c r="AA29" s="79">
        <v>0.139</v>
      </c>
      <c r="AB29" s="79">
        <v>0.124</v>
      </c>
      <c r="AC29" s="79">
        <v>0.127</v>
      </c>
      <c r="AD29" s="79">
        <v>0.093</v>
      </c>
      <c r="AE29" s="79">
        <v>0.02</v>
      </c>
      <c r="AF29" s="79">
        <v>0.021</v>
      </c>
      <c r="AG29" s="79">
        <v>0.029</v>
      </c>
      <c r="AH29" s="79">
        <v>0.168</v>
      </c>
      <c r="AI29" s="79">
        <v>0.75186144</v>
      </c>
      <c r="AJ29" s="79">
        <v>1.3480344</v>
      </c>
      <c r="AK29" s="79">
        <v>1.80940392</v>
      </c>
      <c r="AL29" s="79">
        <v>1.78567092</v>
      </c>
      <c r="AM29" s="79">
        <v>1.92047436</v>
      </c>
      <c r="AN29" s="79">
        <v>2.17109484</v>
      </c>
      <c r="AO29" s="79">
        <v>2.38659048</v>
      </c>
      <c r="AP29" s="79">
        <v>2.403</v>
      </c>
      <c r="AQ29" s="79">
        <v>2.8332</v>
      </c>
      <c r="AR29" s="79">
        <v>3.34203025766981</v>
      </c>
      <c r="AS29" s="79">
        <v>3.50141248524505</v>
      </c>
      <c r="AT29" s="79">
        <v>2.94392901087704</v>
      </c>
      <c r="AU29" s="79">
        <v>3.22354244004299</v>
      </c>
      <c r="AV29" s="79">
        <v>3.9750101182803</v>
      </c>
      <c r="AW29" s="79">
        <v>3.65068425211521</v>
      </c>
      <c r="AX29" s="80">
        <v>3.22124117076526</v>
      </c>
      <c r="AY29" s="81" t="s">
        <v>165</v>
      </c>
      <c r="AZ29" s="15">
        <v>0.001</v>
      </c>
    </row>
    <row r="30" ht="9.75" customHeight="1">
      <c r="A30" s="21" t="s">
        <v>194</v>
      </c>
      <c r="B30" s="79">
        <v>0.95</v>
      </c>
      <c r="C30" s="79">
        <v>1.29</v>
      </c>
      <c r="D30" s="79">
        <v>1.665</v>
      </c>
      <c r="E30" s="79">
        <v>2.145</v>
      </c>
      <c r="F30" s="79">
        <v>2.56</v>
      </c>
      <c r="G30" s="79">
        <v>2.735</v>
      </c>
      <c r="H30" s="79">
        <v>2.916</v>
      </c>
      <c r="I30" s="79">
        <v>3.067</v>
      </c>
      <c r="J30" s="79">
        <v>3.647</v>
      </c>
      <c r="K30" s="79">
        <v>3.824</v>
      </c>
      <c r="L30" s="79">
        <v>4.36</v>
      </c>
      <c r="M30" s="79">
        <v>5.337</v>
      </c>
      <c r="N30" s="79">
        <v>5.658</v>
      </c>
      <c r="O30" s="79">
        <v>6.164</v>
      </c>
      <c r="P30" s="79">
        <v>6.539</v>
      </c>
      <c r="Q30" s="79">
        <v>7.002</v>
      </c>
      <c r="R30" s="79">
        <v>7.185</v>
      </c>
      <c r="S30" s="79">
        <v>7.508</v>
      </c>
      <c r="T30" s="79">
        <v>7.508</v>
      </c>
      <c r="U30" s="79">
        <v>7.556</v>
      </c>
      <c r="V30" s="79">
        <v>8.61</v>
      </c>
      <c r="W30" s="79">
        <v>9.093</v>
      </c>
      <c r="X30" s="79">
        <v>9.072</v>
      </c>
      <c r="Y30" s="79">
        <v>8.843</v>
      </c>
      <c r="Z30" s="79">
        <v>9.186</v>
      </c>
      <c r="AA30" s="79">
        <v>8.664</v>
      </c>
      <c r="AB30" s="79">
        <v>8.641</v>
      </c>
      <c r="AC30" s="79">
        <v>7.407</v>
      </c>
      <c r="AD30" s="79">
        <v>8.066</v>
      </c>
      <c r="AE30" s="79">
        <v>8.43</v>
      </c>
      <c r="AF30" s="79">
        <v>9.16</v>
      </c>
      <c r="AG30" s="79">
        <v>10.22</v>
      </c>
      <c r="AH30" s="79">
        <v>9.71</v>
      </c>
      <c r="AI30" s="79">
        <v>9.77</v>
      </c>
      <c r="AJ30" s="79">
        <v>9.9</v>
      </c>
      <c r="AK30" s="79">
        <v>9.65</v>
      </c>
      <c r="AL30" s="79">
        <v>10.71</v>
      </c>
      <c r="AM30" s="79">
        <v>10.647</v>
      </c>
      <c r="AN30" s="79">
        <v>11.883</v>
      </c>
      <c r="AO30" s="79">
        <v>11.7892053</v>
      </c>
      <c r="AP30" s="79">
        <v>10.9884474</v>
      </c>
      <c r="AQ30" s="79">
        <v>9.6754608</v>
      </c>
      <c r="AR30" s="79">
        <v>11.7607185</v>
      </c>
      <c r="AS30" s="79">
        <v>12.6099418869</v>
      </c>
      <c r="AT30" s="79">
        <v>11.4529538808</v>
      </c>
      <c r="AU30" s="79">
        <v>11.3159551995</v>
      </c>
      <c r="AV30" s="79">
        <v>9.2750169636</v>
      </c>
      <c r="AW30" s="79">
        <v>9.2201558184</v>
      </c>
      <c r="AX30" s="80">
        <v>7.705278</v>
      </c>
      <c r="AY30" s="81" t="s">
        <v>473</v>
      </c>
      <c r="AZ30" s="15">
        <v>0.003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0.258</v>
      </c>
      <c r="Q31" s="79">
        <v>0.754</v>
      </c>
      <c r="R31" s="79">
        <v>1.134</v>
      </c>
      <c r="S31" s="79">
        <v>1.664</v>
      </c>
      <c r="T31" s="79">
        <v>1.8</v>
      </c>
      <c r="U31" s="79">
        <v>1.907</v>
      </c>
      <c r="V31" s="79">
        <v>1.964</v>
      </c>
      <c r="W31" s="79">
        <v>1.385</v>
      </c>
      <c r="X31" s="79">
        <v>1.38</v>
      </c>
      <c r="Y31" s="79">
        <v>1.655</v>
      </c>
      <c r="Z31" s="79">
        <v>1.877</v>
      </c>
      <c r="AA31" s="79">
        <v>1.877</v>
      </c>
      <c r="AB31" s="79">
        <v>1.923</v>
      </c>
      <c r="AC31" s="79">
        <v>1.902</v>
      </c>
      <c r="AD31" s="79">
        <v>2.161</v>
      </c>
      <c r="AE31" s="79">
        <v>2.198</v>
      </c>
      <c r="AF31" s="79">
        <v>2.339</v>
      </c>
      <c r="AG31" s="79">
        <v>2.657</v>
      </c>
      <c r="AH31" s="79">
        <v>2.777</v>
      </c>
      <c r="AI31" s="79">
        <v>2.808</v>
      </c>
      <c r="AJ31" s="79">
        <v>3.003</v>
      </c>
      <c r="AK31" s="79">
        <v>3.443</v>
      </c>
      <c r="AL31" s="79">
        <v>3.591</v>
      </c>
      <c r="AM31" s="79">
        <v>3.686</v>
      </c>
      <c r="AN31" s="79">
        <v>3.659</v>
      </c>
      <c r="AO31" s="79">
        <v>3.653</v>
      </c>
      <c r="AP31" s="79">
        <v>3.477</v>
      </c>
      <c r="AQ31" s="79">
        <v>3.947</v>
      </c>
      <c r="AR31" s="79">
        <v>4.285</v>
      </c>
      <c r="AS31" s="79">
        <v>4.489</v>
      </c>
      <c r="AT31" s="79">
        <v>4.274</v>
      </c>
      <c r="AU31" s="79">
        <v>4.692</v>
      </c>
      <c r="AV31" s="79">
        <v>4.125</v>
      </c>
      <c r="AW31" s="79">
        <v>4.023</v>
      </c>
      <c r="AX31" s="80">
        <v>4.008</v>
      </c>
      <c r="AY31" s="81" t="s">
        <v>217</v>
      </c>
      <c r="AZ31" s="15">
        <v>0.001</v>
      </c>
    </row>
    <row r="32" ht="9.75" customHeight="1">
      <c r="A32" s="21" t="s">
        <v>86</v>
      </c>
      <c r="B32" s="79">
        <v>7.274</v>
      </c>
      <c r="C32" s="79">
        <v>8.175</v>
      </c>
      <c r="D32" s="79">
        <v>8.672</v>
      </c>
      <c r="E32" s="79">
        <v>9.699</v>
      </c>
      <c r="F32" s="79">
        <v>11.152</v>
      </c>
      <c r="G32" s="79">
        <v>12.281</v>
      </c>
      <c r="H32" s="79">
        <v>12.543</v>
      </c>
      <c r="I32" s="79">
        <v>12.301</v>
      </c>
      <c r="J32" s="79">
        <v>14.4</v>
      </c>
      <c r="K32" s="79">
        <v>15.77</v>
      </c>
      <c r="L32" s="79">
        <v>18.0</v>
      </c>
      <c r="M32" s="79">
        <v>21.978</v>
      </c>
      <c r="N32" s="79">
        <v>21.59</v>
      </c>
      <c r="O32" s="79">
        <v>22.5</v>
      </c>
      <c r="P32" s="79">
        <v>22.904</v>
      </c>
      <c r="Q32" s="79">
        <v>22.9</v>
      </c>
      <c r="R32" s="79">
        <v>22.8</v>
      </c>
      <c r="S32" s="79">
        <v>22.031</v>
      </c>
      <c r="T32" s="79">
        <v>22.6</v>
      </c>
      <c r="U32" s="79">
        <v>26.458</v>
      </c>
      <c r="V32" s="79">
        <v>27.22</v>
      </c>
      <c r="W32" s="79">
        <v>28.876</v>
      </c>
      <c r="X32" s="79">
        <v>32.175</v>
      </c>
      <c r="Y32" s="79">
        <v>34.176</v>
      </c>
      <c r="Z32" s="79">
        <v>36.875</v>
      </c>
      <c r="AA32" s="79">
        <v>39.086</v>
      </c>
      <c r="AB32" s="79">
        <v>41.537</v>
      </c>
      <c r="AC32" s="79">
        <v>41.148</v>
      </c>
      <c r="AD32" s="79">
        <v>42.13</v>
      </c>
      <c r="AE32" s="79">
        <v>40.76</v>
      </c>
      <c r="AF32" s="79">
        <v>44.868</v>
      </c>
      <c r="AG32" s="79">
        <v>46.387</v>
      </c>
      <c r="AH32" s="79">
        <v>47.833</v>
      </c>
      <c r="AI32" s="79">
        <v>51.5</v>
      </c>
      <c r="AJ32" s="79">
        <v>55.976</v>
      </c>
      <c r="AK32" s="79">
        <v>58.365</v>
      </c>
      <c r="AL32" s="79">
        <v>58.525</v>
      </c>
      <c r="AM32" s="79">
        <v>58.128</v>
      </c>
      <c r="AN32" s="79">
        <v>64.087</v>
      </c>
      <c r="AO32" s="79">
        <v>66.502</v>
      </c>
      <c r="AP32" s="79">
        <v>71.169</v>
      </c>
      <c r="AQ32" s="79">
        <v>69.698</v>
      </c>
      <c r="AR32" s="79">
        <v>70.039661175</v>
      </c>
      <c r="AS32" s="79">
        <v>70.0288719243725</v>
      </c>
      <c r="AT32" s="79">
        <v>64.369538843952</v>
      </c>
      <c r="AU32" s="79">
        <v>68.5550321207964</v>
      </c>
      <c r="AV32" s="79">
        <v>64.2816363265111</v>
      </c>
      <c r="AW32" s="79">
        <v>61.804914415574</v>
      </c>
      <c r="AX32" s="80">
        <v>57.8066706382321</v>
      </c>
      <c r="AY32" s="81" t="s">
        <v>201</v>
      </c>
      <c r="AZ32" s="15">
        <v>0.019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7.53407636954785</v>
      </c>
      <c r="W33" s="79">
        <v>9.12218903949325</v>
      </c>
      <c r="X33" s="79">
        <v>9.529646170806</v>
      </c>
      <c r="Y33" s="79">
        <v>9.93710330211875</v>
      </c>
      <c r="Z33" s="79">
        <v>10.2620988739539</v>
      </c>
      <c r="AA33" s="79">
        <v>10.9382836828466</v>
      </c>
      <c r="AB33" s="79">
        <v>11.4844702597473</v>
      </c>
      <c r="AC33" s="79">
        <v>11.8104359664265</v>
      </c>
      <c r="AD33" s="79">
        <v>11.3214874104801</v>
      </c>
      <c r="AE33" s="79">
        <v>8.95920619022607</v>
      </c>
      <c r="AF33" s="79">
        <v>9.44815474617241</v>
      </c>
      <c r="AG33" s="79">
        <v>4.04346708391472</v>
      </c>
      <c r="AH33" s="79">
        <v>4.85788573216716</v>
      </c>
      <c r="AI33" s="79">
        <v>3.66514051182764</v>
      </c>
      <c r="AJ33" s="79">
        <v>5.18784858999072</v>
      </c>
      <c r="AK33" s="79">
        <v>5.68075439215026</v>
      </c>
      <c r="AL33" s="79">
        <v>6.8280563491539</v>
      </c>
      <c r="AM33" s="79">
        <v>7.31467431491852</v>
      </c>
      <c r="AN33" s="79">
        <v>7.93104886535469</v>
      </c>
      <c r="AO33" s="79">
        <v>6.00137430475046</v>
      </c>
      <c r="AP33" s="79">
        <v>7.6392407426556</v>
      </c>
      <c r="AQ33" s="79">
        <v>8.129239838876</v>
      </c>
      <c r="AR33" s="79">
        <v>8.33758832448946</v>
      </c>
      <c r="AS33" s="79">
        <v>8.01242237948592</v>
      </c>
      <c r="AT33" s="79">
        <v>7.74000001892</v>
      </c>
      <c r="AU33" s="79">
        <v>8.12389382516814</v>
      </c>
      <c r="AV33" s="79">
        <v>8.647493233808</v>
      </c>
      <c r="AW33" s="79">
        <v>9.397791878176</v>
      </c>
      <c r="AX33" s="80">
        <v>10.2735782070136</v>
      </c>
      <c r="AY33" s="15">
        <v>0.096</v>
      </c>
      <c r="AZ33" s="15">
        <v>0.003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3.77</v>
      </c>
      <c r="W34" s="79">
        <v>3.778</v>
      </c>
      <c r="X34" s="79">
        <v>3.946</v>
      </c>
      <c r="Y34" s="79">
        <v>4.114</v>
      </c>
      <c r="Z34" s="79">
        <v>4.366</v>
      </c>
      <c r="AA34" s="79">
        <v>5.029</v>
      </c>
      <c r="AB34" s="79">
        <v>4.869</v>
      </c>
      <c r="AC34" s="79">
        <v>2.687</v>
      </c>
      <c r="AD34" s="79">
        <v>1.511</v>
      </c>
      <c r="AE34" s="79">
        <v>1.763</v>
      </c>
      <c r="AF34" s="79">
        <v>2.099</v>
      </c>
      <c r="AG34" s="79">
        <v>2.267</v>
      </c>
      <c r="AH34" s="79">
        <v>2.376</v>
      </c>
      <c r="AI34" s="79">
        <v>2.081</v>
      </c>
      <c r="AJ34" s="79">
        <v>2.167</v>
      </c>
      <c r="AK34" s="79">
        <v>2.451</v>
      </c>
      <c r="AL34" s="79">
        <v>2.546</v>
      </c>
      <c r="AM34" s="79">
        <v>2.574</v>
      </c>
      <c r="AN34" s="79">
        <v>2.795</v>
      </c>
      <c r="AO34" s="79">
        <v>2.780273484</v>
      </c>
      <c r="AP34" s="79">
        <v>2.939284584</v>
      </c>
      <c r="AQ34" s="79">
        <v>2.91251376</v>
      </c>
      <c r="AR34" s="79">
        <v>3.25359</v>
      </c>
      <c r="AS34" s="79">
        <v>2.92041</v>
      </c>
      <c r="AT34" s="79">
        <v>2.4543</v>
      </c>
      <c r="AU34" s="79">
        <v>2.8053</v>
      </c>
      <c r="AV34" s="79">
        <v>3.0573</v>
      </c>
      <c r="AW34" s="79">
        <v>2.98674</v>
      </c>
      <c r="AX34" s="80">
        <v>2.43486</v>
      </c>
      <c r="AY34" s="81" t="s">
        <v>474</v>
      </c>
      <c r="AZ34" s="15">
        <v>0.001</v>
      </c>
    </row>
    <row r="35" ht="9.75" customHeight="1">
      <c r="A35" s="21" t="s">
        <v>198</v>
      </c>
      <c r="B35" s="79">
        <v>1.28662224132989</v>
      </c>
      <c r="C35" s="79">
        <v>2.46589997133849</v>
      </c>
      <c r="D35" s="79">
        <v>4.33838134135856</v>
      </c>
      <c r="E35" s="79">
        <v>7.31681355689309</v>
      </c>
      <c r="F35" s="79">
        <v>10.7820758096875</v>
      </c>
      <c r="G35" s="79">
        <v>15.1741294067068</v>
      </c>
      <c r="H35" s="79">
        <v>19.8269848094009</v>
      </c>
      <c r="I35" s="79">
        <v>25.7936765548867</v>
      </c>
      <c r="J35" s="79">
        <v>28.6738356262539</v>
      </c>
      <c r="K35" s="79">
        <v>30.5281742619661</v>
      </c>
      <c r="L35" s="79">
        <v>31.8200881341358</v>
      </c>
      <c r="M35" s="79">
        <v>33.0613535396962</v>
      </c>
      <c r="N35" s="79">
        <v>33.1807932072227</v>
      </c>
      <c r="O35" s="79">
        <v>33.253364144454</v>
      </c>
      <c r="P35" s="79">
        <v>33.0999068501003</v>
      </c>
      <c r="Q35" s="79">
        <v>30.2605689309257</v>
      </c>
      <c r="R35" s="79">
        <v>28.8053704499856</v>
      </c>
      <c r="S35" s="79">
        <v>27.5164803668673</v>
      </c>
      <c r="T35" s="79">
        <v>29.4267591000286</v>
      </c>
      <c r="U35" s="79">
        <v>31.2531276870163</v>
      </c>
      <c r="V35" s="79">
        <v>32.9434257666953</v>
      </c>
      <c r="W35" s="79">
        <v>32.8602715677844</v>
      </c>
      <c r="X35" s="79">
        <v>33.9102823158498</v>
      </c>
      <c r="Y35" s="79">
        <v>30.6733161364287</v>
      </c>
      <c r="Z35" s="79">
        <v>31.436822871883</v>
      </c>
      <c r="AA35" s="79">
        <v>31.1291523359128</v>
      </c>
      <c r="AB35" s="79">
        <v>34.7765978790484</v>
      </c>
      <c r="AC35" s="79">
        <v>33.8452708512467</v>
      </c>
      <c r="AD35" s="79">
        <v>34.8794067067927</v>
      </c>
      <c r="AE35" s="79">
        <v>33.6850100315276</v>
      </c>
      <c r="AF35" s="79">
        <v>34.6443071080538</v>
      </c>
      <c r="AG35" s="79">
        <v>38.1753367727142</v>
      </c>
      <c r="AH35" s="79">
        <v>35.8538227285755</v>
      </c>
      <c r="AI35" s="79">
        <v>35.6164552880481</v>
      </c>
      <c r="AJ35" s="79">
        <v>34.6700093149899</v>
      </c>
      <c r="AK35" s="79">
        <v>35.0864622145791</v>
      </c>
      <c r="AL35" s="79">
        <v>36.0193751791344</v>
      </c>
      <c r="AM35" s="79">
        <v>35.8356799942677</v>
      </c>
      <c r="AN35" s="79">
        <v>36.0193751791344</v>
      </c>
      <c r="AO35" s="79">
        <v>36.7722986529091</v>
      </c>
      <c r="AP35" s="79">
        <v>35.3556534823731</v>
      </c>
      <c r="AQ35" s="79">
        <v>34.2776726855832</v>
      </c>
      <c r="AR35" s="79">
        <v>33.3161077672685</v>
      </c>
      <c r="AS35" s="79">
        <v>34.7244375179134</v>
      </c>
      <c r="AT35" s="79">
        <v>35.0011142161077</v>
      </c>
      <c r="AU35" s="79">
        <v>39.2366962835578</v>
      </c>
      <c r="AV35" s="79">
        <v>34.2505015763829</v>
      </c>
      <c r="AW35" s="79">
        <v>32.7935416069552</v>
      </c>
      <c r="AX35" s="80">
        <v>33.3667717588611</v>
      </c>
      <c r="AY35" s="15">
        <v>0.02</v>
      </c>
      <c r="AZ35" s="15">
        <v>0.011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0.343</v>
      </c>
      <c r="O36" s="79">
        <v>0.576</v>
      </c>
      <c r="P36" s="79">
        <v>0.658</v>
      </c>
      <c r="Q36" s="79">
        <v>0.707</v>
      </c>
      <c r="R36" s="79">
        <v>0.869</v>
      </c>
      <c r="S36" s="79">
        <v>0.938</v>
      </c>
      <c r="T36" s="79">
        <v>1.056</v>
      </c>
      <c r="U36" s="79">
        <v>1.016</v>
      </c>
      <c r="V36" s="79">
        <v>1.071</v>
      </c>
      <c r="W36" s="79">
        <v>1.18</v>
      </c>
      <c r="X36" s="79">
        <v>1.299</v>
      </c>
      <c r="Y36" s="79">
        <v>1.636</v>
      </c>
      <c r="Z36" s="79">
        <v>1.812</v>
      </c>
      <c r="AA36" s="79">
        <v>1.919</v>
      </c>
      <c r="AB36" s="79">
        <v>2.162</v>
      </c>
      <c r="AC36" s="79">
        <v>2.327</v>
      </c>
      <c r="AD36" s="79">
        <v>2.448</v>
      </c>
      <c r="AE36" s="79">
        <v>2.628</v>
      </c>
      <c r="AF36" s="79">
        <v>2.653</v>
      </c>
      <c r="AG36" s="79">
        <v>2.88</v>
      </c>
      <c r="AH36" s="79">
        <v>3.326</v>
      </c>
      <c r="AI36" s="79">
        <v>3.397</v>
      </c>
      <c r="AJ36" s="79">
        <v>3.245</v>
      </c>
      <c r="AK36" s="79">
        <v>3.643</v>
      </c>
      <c r="AL36" s="79">
        <v>3.376</v>
      </c>
      <c r="AM36" s="79">
        <v>3.603</v>
      </c>
      <c r="AN36" s="79">
        <v>3.882</v>
      </c>
      <c r="AO36" s="79">
        <v>4.105</v>
      </c>
      <c r="AP36" s="79">
        <v>4.0129424739</v>
      </c>
      <c r="AQ36" s="79">
        <v>3.957567948</v>
      </c>
      <c r="AR36" s="79">
        <v>3.83346</v>
      </c>
      <c r="AS36" s="79">
        <v>3.8956689</v>
      </c>
      <c r="AT36" s="79">
        <v>3.7204848</v>
      </c>
      <c r="AU36" s="79">
        <v>3.7021275</v>
      </c>
      <c r="AV36" s="79">
        <v>3.9057048</v>
      </c>
      <c r="AW36" s="79">
        <v>3.93156</v>
      </c>
      <c r="AX36" s="80">
        <v>3.9746466</v>
      </c>
      <c r="AY36" s="15">
        <v>0.014</v>
      </c>
      <c r="AZ36" s="15">
        <v>0.001</v>
      </c>
    </row>
    <row r="37" ht="9.75" customHeight="1">
      <c r="A37" s="21" t="s">
        <v>200</v>
      </c>
      <c r="B37" s="79">
        <v>1.47308684436801</v>
      </c>
      <c r="C37" s="79">
        <v>1.75113929492691</v>
      </c>
      <c r="D37" s="79">
        <v>2.13996130696474</v>
      </c>
      <c r="E37" s="79">
        <v>2.93998280309544</v>
      </c>
      <c r="F37" s="79">
        <v>4.07603181427342</v>
      </c>
      <c r="G37" s="79">
        <v>5.19853826311263</v>
      </c>
      <c r="H37" s="79">
        <v>5.71732588134135</v>
      </c>
      <c r="I37" s="79">
        <v>6.01603611349956</v>
      </c>
      <c r="J37" s="79">
        <v>6.2566423043852</v>
      </c>
      <c r="K37" s="79">
        <v>6.43114789337918</v>
      </c>
      <c r="L37" s="79">
        <v>6.88701633705932</v>
      </c>
      <c r="M37" s="79">
        <v>7.34823731728288</v>
      </c>
      <c r="N37" s="79">
        <v>7.79671109200343</v>
      </c>
      <c r="O37" s="79">
        <v>8.20769561478932</v>
      </c>
      <c r="P37" s="79">
        <v>8.5609200343938</v>
      </c>
      <c r="Q37" s="79">
        <v>8.7724634565778</v>
      </c>
      <c r="R37" s="79">
        <v>8.27444110060188</v>
      </c>
      <c r="S37" s="79">
        <v>8.27098022355975</v>
      </c>
      <c r="T37" s="79">
        <v>8.45997420464315</v>
      </c>
      <c r="U37" s="79">
        <v>8.80064488392088</v>
      </c>
      <c r="V37" s="79">
        <v>8.92590283748924</v>
      </c>
      <c r="W37" s="79">
        <v>9.45978073946688</v>
      </c>
      <c r="X37" s="79">
        <v>9.7664015477214</v>
      </c>
      <c r="Y37" s="79">
        <v>9.69823731728287</v>
      </c>
      <c r="Z37" s="79">
        <v>9.52016337059328</v>
      </c>
      <c r="AA37" s="79">
        <v>8.937747205503</v>
      </c>
      <c r="AB37" s="79">
        <v>8.33439380911435</v>
      </c>
      <c r="AC37" s="79">
        <v>7.76218830610489</v>
      </c>
      <c r="AD37" s="79">
        <v>8.15384780739466</v>
      </c>
      <c r="AE37" s="79">
        <v>8.21599312123816</v>
      </c>
      <c r="AF37" s="79">
        <v>8.99475494411005</v>
      </c>
      <c r="AG37" s="79">
        <v>9.44524935511607</v>
      </c>
      <c r="AH37" s="79">
        <v>9.41743336199483</v>
      </c>
      <c r="AI37" s="79">
        <v>9.51429492691314</v>
      </c>
      <c r="AJ37" s="79">
        <v>9.26322012037832</v>
      </c>
      <c r="AK37" s="79">
        <v>9.95969475494409</v>
      </c>
      <c r="AL37" s="79">
        <v>10.3765907136715</v>
      </c>
      <c r="AM37" s="79">
        <v>10.1131986242476</v>
      </c>
      <c r="AN37" s="79">
        <v>11.2606835769561</v>
      </c>
      <c r="AO37" s="79">
        <v>11.8805674978503</v>
      </c>
      <c r="AP37" s="79">
        <v>12.2345012897678</v>
      </c>
      <c r="AQ37" s="79">
        <v>12.3734522785898</v>
      </c>
      <c r="AR37" s="79">
        <v>12.3767794024075</v>
      </c>
      <c r="AS37" s="79">
        <v>13.4511082449603</v>
      </c>
      <c r="AT37" s="79">
        <v>12.979172637814</v>
      </c>
      <c r="AU37" s="79">
        <v>13.9575570841693</v>
      </c>
      <c r="AV37" s="79">
        <v>14.1466274959396</v>
      </c>
      <c r="AW37" s="79">
        <v>14.8986815706506</v>
      </c>
      <c r="AX37" s="80">
        <v>15.01473428394</v>
      </c>
      <c r="AY37" s="15">
        <v>0.011</v>
      </c>
      <c r="AZ37" s="15">
        <v>0.005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0.0</v>
      </c>
      <c r="AA38" s="79">
        <v>0.0</v>
      </c>
      <c r="AB38" s="79">
        <v>0.0</v>
      </c>
      <c r="AC38" s="79">
        <v>0.0</v>
      </c>
      <c r="AD38" s="79">
        <v>0.0</v>
      </c>
      <c r="AE38" s="79">
        <v>0.0</v>
      </c>
      <c r="AF38" s="79">
        <v>0.0</v>
      </c>
      <c r="AG38" s="79">
        <v>0.0</v>
      </c>
      <c r="AH38" s="79">
        <v>0.09</v>
      </c>
      <c r="AI38" s="79">
        <v>0.7272</v>
      </c>
      <c r="AJ38" s="79">
        <v>2.0286</v>
      </c>
      <c r="AK38" s="79">
        <v>2.13526180728</v>
      </c>
      <c r="AL38" s="79">
        <v>2.30150102976</v>
      </c>
      <c r="AM38" s="79">
        <v>2.80148509008</v>
      </c>
      <c r="AN38" s="79">
        <v>2.6846395472988</v>
      </c>
      <c r="AO38" s="79">
        <v>3.3629814505044</v>
      </c>
      <c r="AP38" s="79">
        <v>3.81135651696</v>
      </c>
      <c r="AQ38" s="79">
        <v>3.6608342364</v>
      </c>
      <c r="AR38" s="79">
        <v>3.90167772288192</v>
      </c>
      <c r="AS38" s="79">
        <v>4.2687502848</v>
      </c>
      <c r="AT38" s="79">
        <v>4.23943148592</v>
      </c>
      <c r="AU38" s="79">
        <v>4.61223039924</v>
      </c>
      <c r="AV38" s="79">
        <v>4.669939277244</v>
      </c>
      <c r="AW38" s="79">
        <v>4.04932580613576</v>
      </c>
      <c r="AX38" s="80">
        <v>3.65098135752333</v>
      </c>
      <c r="AY38" s="81" t="s">
        <v>475</v>
      </c>
      <c r="AZ38" s="15">
        <v>0.001</v>
      </c>
    </row>
    <row r="39" ht="9.75" customHeight="1">
      <c r="A39" s="21" t="s">
        <v>89</v>
      </c>
      <c r="B39" s="79">
        <v>13.731</v>
      </c>
      <c r="C39" s="79">
        <v>14.804</v>
      </c>
      <c r="D39" s="79">
        <v>16.321</v>
      </c>
      <c r="E39" s="79">
        <v>17.269</v>
      </c>
      <c r="F39" s="79">
        <v>20.053</v>
      </c>
      <c r="G39" s="79">
        <v>20.843</v>
      </c>
      <c r="H39" s="79">
        <v>22.286</v>
      </c>
      <c r="I39" s="79">
        <v>22.623</v>
      </c>
      <c r="J39" s="79">
        <v>23.903</v>
      </c>
      <c r="K39" s="79">
        <v>24.672</v>
      </c>
      <c r="L39" s="79">
        <v>26.805</v>
      </c>
      <c r="M39" s="79">
        <v>29.546</v>
      </c>
      <c r="N39" s="79">
        <v>31.298</v>
      </c>
      <c r="O39" s="79">
        <v>32.354</v>
      </c>
      <c r="P39" s="79">
        <v>31.18</v>
      </c>
      <c r="Q39" s="79">
        <v>32.38</v>
      </c>
      <c r="R39" s="79">
        <v>34.024</v>
      </c>
      <c r="S39" s="79">
        <v>34.604</v>
      </c>
      <c r="T39" s="79">
        <v>34.458</v>
      </c>
      <c r="U39" s="79">
        <v>34.33</v>
      </c>
      <c r="V39" s="79">
        <v>31.92</v>
      </c>
      <c r="W39" s="79">
        <v>32.494</v>
      </c>
      <c r="X39" s="79">
        <v>31.909</v>
      </c>
      <c r="Y39" s="79">
        <v>32.008</v>
      </c>
      <c r="Z39" s="79">
        <v>31.882</v>
      </c>
      <c r="AA39" s="79">
        <v>27.676</v>
      </c>
      <c r="AB39" s="79">
        <v>22.256</v>
      </c>
      <c r="AC39" s="79">
        <v>22.837</v>
      </c>
      <c r="AD39" s="79">
        <v>22.718</v>
      </c>
      <c r="AE39" s="79">
        <v>21.761</v>
      </c>
      <c r="AF39" s="79">
        <v>21.601</v>
      </c>
      <c r="AG39" s="79">
        <v>21.762</v>
      </c>
      <c r="AH39" s="79">
        <v>17.975</v>
      </c>
      <c r="AI39" s="79">
        <v>16.824</v>
      </c>
      <c r="AJ39" s="79">
        <v>15.463</v>
      </c>
      <c r="AK39" s="79">
        <v>15.408</v>
      </c>
      <c r="AL39" s="79">
        <v>14.909</v>
      </c>
      <c r="AM39" s="79">
        <v>15.471</v>
      </c>
      <c r="AN39" s="79">
        <v>16.497</v>
      </c>
      <c r="AO39" s="79">
        <v>15.741</v>
      </c>
      <c r="AP39" s="79">
        <v>15.84</v>
      </c>
      <c r="AQ39" s="79">
        <v>16.3152</v>
      </c>
      <c r="AR39" s="79">
        <v>14.4747</v>
      </c>
      <c r="AS39" s="79">
        <v>14.2938</v>
      </c>
      <c r="AT39" s="79">
        <v>11.9313</v>
      </c>
      <c r="AU39" s="79">
        <v>12.2211</v>
      </c>
      <c r="AV39" s="79">
        <v>12.5343</v>
      </c>
      <c r="AW39" s="79">
        <v>12.1797</v>
      </c>
      <c r="AX39" s="80">
        <v>11.2365</v>
      </c>
      <c r="AY39" s="81" t="s">
        <v>476</v>
      </c>
      <c r="AZ39" s="15">
        <v>0.004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315.374729413449</v>
      </c>
      <c r="W40" s="79">
        <v>319.032142173521</v>
      </c>
      <c r="X40" s="79">
        <v>337.438533023944</v>
      </c>
      <c r="Y40" s="79">
        <v>356.090368209809</v>
      </c>
      <c r="Z40" s="79">
        <v>361.384400512343</v>
      </c>
      <c r="AA40" s="79">
        <v>366.841415647854</v>
      </c>
      <c r="AB40" s="79">
        <v>376.371061843095</v>
      </c>
      <c r="AC40" s="79">
        <v>364.317121705032</v>
      </c>
      <c r="AD40" s="79">
        <v>363.257733168506</v>
      </c>
      <c r="AE40" s="79">
        <v>341.267659920182</v>
      </c>
      <c r="AF40" s="79">
        <v>329.864681068779</v>
      </c>
      <c r="AG40" s="79">
        <v>331.705029091377</v>
      </c>
      <c r="AH40" s="79">
        <v>305.91881358038</v>
      </c>
      <c r="AI40" s="79">
        <v>318.461702217375</v>
      </c>
      <c r="AJ40" s="79">
        <v>317.483805138062</v>
      </c>
      <c r="AK40" s="79">
        <v>324.345613293664</v>
      </c>
      <c r="AL40" s="79">
        <v>329.640054495092</v>
      </c>
      <c r="AM40" s="79">
        <v>333.631248631554</v>
      </c>
      <c r="AN40" s="79">
        <v>341.532183962916</v>
      </c>
      <c r="AO40" s="79">
        <v>350.410554593004</v>
      </c>
      <c r="AP40" s="79">
        <v>354.646107554147</v>
      </c>
      <c r="AQ40" s="79">
        <v>373.543189996168</v>
      </c>
      <c r="AR40" s="79">
        <v>379.815066496322</v>
      </c>
      <c r="AS40" s="79">
        <v>374.439172353333</v>
      </c>
      <c r="AT40" s="79">
        <v>350.702970653206</v>
      </c>
      <c r="AU40" s="79">
        <v>372.75716911011</v>
      </c>
      <c r="AV40" s="79">
        <v>382.133298666074</v>
      </c>
      <c r="AW40" s="79">
        <v>374.637103001325</v>
      </c>
      <c r="AX40" s="80">
        <v>372.128759665971</v>
      </c>
      <c r="AY40" s="81" t="s">
        <v>213</v>
      </c>
      <c r="AZ40" s="15">
        <v>0.123</v>
      </c>
    </row>
    <row r="41" ht="9.75" customHeight="1">
      <c r="A41" s="21" t="s">
        <v>203</v>
      </c>
      <c r="B41" s="79">
        <v>0.289</v>
      </c>
      <c r="C41" s="79">
        <v>0.321</v>
      </c>
      <c r="D41" s="79">
        <v>0.385</v>
      </c>
      <c r="E41" s="79">
        <v>0.469</v>
      </c>
      <c r="F41" s="79">
        <v>0.594</v>
      </c>
      <c r="G41" s="79">
        <v>0.756</v>
      </c>
      <c r="H41" s="79">
        <v>0.857</v>
      </c>
      <c r="I41" s="79">
        <v>0.951</v>
      </c>
      <c r="J41" s="79">
        <v>1.029</v>
      </c>
      <c r="K41" s="79">
        <v>1.254</v>
      </c>
      <c r="L41" s="79">
        <v>1.368</v>
      </c>
      <c r="M41" s="79">
        <v>1.595</v>
      </c>
      <c r="N41" s="79">
        <v>2.016</v>
      </c>
      <c r="O41" s="79">
        <v>2.27</v>
      </c>
      <c r="P41" s="79">
        <v>2.576</v>
      </c>
      <c r="Q41" s="79">
        <v>3.284</v>
      </c>
      <c r="R41" s="79">
        <v>3.105</v>
      </c>
      <c r="S41" s="79">
        <v>3.228</v>
      </c>
      <c r="T41" s="79">
        <v>3.302</v>
      </c>
      <c r="U41" s="79">
        <v>3.704</v>
      </c>
      <c r="V41" s="79">
        <v>4.229</v>
      </c>
      <c r="W41" s="79">
        <v>4.269</v>
      </c>
      <c r="X41" s="79">
        <v>4.32</v>
      </c>
      <c r="Y41" s="79">
        <v>4.387</v>
      </c>
      <c r="Z41" s="79">
        <v>4.625</v>
      </c>
      <c r="AA41" s="79">
        <v>5.319</v>
      </c>
      <c r="AB41" s="79">
        <v>4.88</v>
      </c>
      <c r="AC41" s="79">
        <v>4.917</v>
      </c>
      <c r="AD41" s="79">
        <v>4.636</v>
      </c>
      <c r="AE41" s="79">
        <v>4.503</v>
      </c>
      <c r="AF41" s="79">
        <v>5.131</v>
      </c>
      <c r="AG41" s="79">
        <v>5.549</v>
      </c>
      <c r="AH41" s="79">
        <v>5.631</v>
      </c>
      <c r="AI41" s="79">
        <v>5.726</v>
      </c>
      <c r="AJ41" s="79">
        <v>5.795</v>
      </c>
      <c r="AK41" s="79">
        <v>5.834</v>
      </c>
      <c r="AL41" s="79">
        <v>6.229</v>
      </c>
      <c r="AM41" s="79">
        <v>5.828</v>
      </c>
      <c r="AN41" s="79">
        <v>5.668</v>
      </c>
      <c r="AO41" s="79">
        <v>5.49840928632845</v>
      </c>
      <c r="AP41" s="79">
        <v>5.90273000859844</v>
      </c>
      <c r="AQ41" s="79">
        <v>5.37788048151332</v>
      </c>
      <c r="AR41" s="79">
        <v>5.08933791917454</v>
      </c>
      <c r="AS41" s="79">
        <v>5.16631556319862</v>
      </c>
      <c r="AT41" s="79">
        <v>4.42540842648323</v>
      </c>
      <c r="AU41" s="79">
        <v>5.00642734307824</v>
      </c>
      <c r="AV41" s="79">
        <v>4.63705932932071</v>
      </c>
      <c r="AW41" s="79">
        <v>4.36532674118658</v>
      </c>
      <c r="AX41" s="80">
        <v>4.85389079965605</v>
      </c>
      <c r="AY41" s="15">
        <v>0.115</v>
      </c>
      <c r="AZ41" s="15">
        <v>0.002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0.084</v>
      </c>
      <c r="G42" s="79">
        <v>0.067</v>
      </c>
      <c r="H42" s="79">
        <v>0.355</v>
      </c>
      <c r="I42" s="79">
        <v>1.044</v>
      </c>
      <c r="J42" s="79">
        <v>1.008</v>
      </c>
      <c r="K42" s="79">
        <v>1.26</v>
      </c>
      <c r="L42" s="79">
        <v>1.3</v>
      </c>
      <c r="M42" s="79">
        <v>1.492</v>
      </c>
      <c r="N42" s="79">
        <v>1.435</v>
      </c>
      <c r="O42" s="79">
        <v>1.47</v>
      </c>
      <c r="P42" s="79">
        <v>1.42</v>
      </c>
      <c r="Q42" s="79">
        <v>1.821</v>
      </c>
      <c r="R42" s="79">
        <v>2.079</v>
      </c>
      <c r="S42" s="79">
        <v>2.267</v>
      </c>
      <c r="T42" s="79">
        <v>2.452</v>
      </c>
      <c r="U42" s="79">
        <v>2.011</v>
      </c>
      <c r="V42" s="79">
        <v>2.133</v>
      </c>
      <c r="W42" s="79">
        <v>2.513</v>
      </c>
      <c r="X42" s="79">
        <v>2.69</v>
      </c>
      <c r="Y42" s="79">
        <v>3.471</v>
      </c>
      <c r="Z42" s="79">
        <v>4.456</v>
      </c>
      <c r="AA42" s="79">
        <v>5.013</v>
      </c>
      <c r="AB42" s="79">
        <v>5.511</v>
      </c>
      <c r="AC42" s="79">
        <v>5.851</v>
      </c>
      <c r="AD42" s="79">
        <v>5.829</v>
      </c>
      <c r="AE42" s="79">
        <v>6.48</v>
      </c>
      <c r="AF42" s="79">
        <v>7.504</v>
      </c>
      <c r="AG42" s="79">
        <v>8.401</v>
      </c>
      <c r="AH42" s="79">
        <v>11.057</v>
      </c>
      <c r="AI42" s="79">
        <v>11.816</v>
      </c>
      <c r="AJ42" s="79">
        <v>13.535</v>
      </c>
      <c r="AK42" s="79">
        <v>15.223</v>
      </c>
      <c r="AL42" s="79">
        <v>16.405</v>
      </c>
      <c r="AM42" s="79">
        <v>18.757</v>
      </c>
      <c r="AN42" s="79">
        <v>21.255</v>
      </c>
      <c r="AO42" s="79">
        <v>24.672</v>
      </c>
      <c r="AP42" s="79">
        <v>29.12</v>
      </c>
      <c r="AQ42" s="79">
        <v>30.297</v>
      </c>
      <c r="AR42" s="79">
        <v>31.602</v>
      </c>
      <c r="AS42" s="79">
        <v>34.782</v>
      </c>
      <c r="AT42" s="79">
        <v>31.096</v>
      </c>
      <c r="AU42" s="79">
        <v>31.182</v>
      </c>
      <c r="AV42" s="79">
        <v>28.986</v>
      </c>
      <c r="AW42" s="79">
        <v>28.184</v>
      </c>
      <c r="AX42" s="80">
        <v>26.077</v>
      </c>
      <c r="AY42" s="81" t="s">
        <v>171</v>
      </c>
      <c r="AZ42" s="15">
        <v>0.009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0.0</v>
      </c>
      <c r="N43" s="79">
        <v>0.0</v>
      </c>
      <c r="O43" s="79">
        <v>0.0</v>
      </c>
      <c r="P43" s="79">
        <v>0.0</v>
      </c>
      <c r="Q43" s="79">
        <v>0.0</v>
      </c>
      <c r="R43" s="79">
        <v>0.0</v>
      </c>
      <c r="S43" s="79">
        <v>0.0</v>
      </c>
      <c r="T43" s="79">
        <v>0.0</v>
      </c>
      <c r="U43" s="79">
        <v>0.0</v>
      </c>
      <c r="V43" s="79">
        <v>0.09</v>
      </c>
      <c r="W43" s="79">
        <v>0.2</v>
      </c>
      <c r="X43" s="79">
        <v>0.286</v>
      </c>
      <c r="Y43" s="79">
        <v>0.409</v>
      </c>
      <c r="Z43" s="79">
        <v>0.642</v>
      </c>
      <c r="AA43" s="79">
        <v>0.615</v>
      </c>
      <c r="AB43" s="79">
        <v>0.591</v>
      </c>
      <c r="AC43" s="79">
        <v>0.666</v>
      </c>
      <c r="AD43" s="79">
        <v>0.73</v>
      </c>
      <c r="AE43" s="79">
        <v>0.731</v>
      </c>
      <c r="AF43" s="79">
        <v>0.734</v>
      </c>
      <c r="AG43" s="79">
        <v>0.784</v>
      </c>
      <c r="AH43" s="79">
        <v>0.737</v>
      </c>
      <c r="AI43" s="79">
        <v>0.768</v>
      </c>
      <c r="AJ43" s="79">
        <v>0.756</v>
      </c>
      <c r="AK43" s="79">
        <v>0.668</v>
      </c>
      <c r="AL43" s="79">
        <v>0.638</v>
      </c>
      <c r="AM43" s="79">
        <v>0.734</v>
      </c>
      <c r="AN43" s="79">
        <v>0.743</v>
      </c>
      <c r="AO43" s="79">
        <v>0.741</v>
      </c>
      <c r="AP43" s="79">
        <v>0.706</v>
      </c>
      <c r="AQ43" s="79">
        <v>0.8109</v>
      </c>
      <c r="AR43" s="79">
        <v>0.9297</v>
      </c>
      <c r="AS43" s="79">
        <v>0.8442</v>
      </c>
      <c r="AT43" s="79">
        <v>1.0332</v>
      </c>
      <c r="AU43" s="79">
        <v>1.4031</v>
      </c>
      <c r="AV43" s="79">
        <v>1.1349</v>
      </c>
      <c r="AW43" s="79">
        <v>0.9918</v>
      </c>
      <c r="AX43" s="80">
        <v>0.9711</v>
      </c>
      <c r="AY43" s="81" t="s">
        <v>168</v>
      </c>
      <c r="AZ43" s="84">
        <v>3.2151618507E-4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0.037</v>
      </c>
      <c r="H44" s="79">
        <v>0.089</v>
      </c>
      <c r="I44" s="79">
        <v>0.113</v>
      </c>
      <c r="J44" s="79">
        <v>0.153</v>
      </c>
      <c r="K44" s="79">
        <v>0.321</v>
      </c>
      <c r="L44" s="79">
        <v>0.518</v>
      </c>
      <c r="M44" s="79">
        <v>0.54</v>
      </c>
      <c r="N44" s="79">
        <v>0.617</v>
      </c>
      <c r="O44" s="79">
        <v>0.677</v>
      </c>
      <c r="P44" s="79">
        <v>0.759</v>
      </c>
      <c r="Q44" s="79">
        <v>0.866</v>
      </c>
      <c r="R44" s="79">
        <v>0.935</v>
      </c>
      <c r="S44" s="79">
        <v>0.987</v>
      </c>
      <c r="T44" s="79">
        <v>1.085</v>
      </c>
      <c r="U44" s="79">
        <v>1.21</v>
      </c>
      <c r="V44" s="79">
        <v>1.267</v>
      </c>
      <c r="W44" s="79">
        <v>1.298</v>
      </c>
      <c r="X44" s="79">
        <v>1.392</v>
      </c>
      <c r="Y44" s="79">
        <v>1.401</v>
      </c>
      <c r="Z44" s="79">
        <v>1.524</v>
      </c>
      <c r="AA44" s="79">
        <v>1.631</v>
      </c>
      <c r="AB44" s="79">
        <v>1.831</v>
      </c>
      <c r="AC44" s="79">
        <v>1.925</v>
      </c>
      <c r="AD44" s="79">
        <v>2.019</v>
      </c>
      <c r="AE44" s="79">
        <v>1.992</v>
      </c>
      <c r="AF44" s="79">
        <v>2.195</v>
      </c>
      <c r="AG44" s="79">
        <v>2.376</v>
      </c>
      <c r="AH44" s="79">
        <v>2.294</v>
      </c>
      <c r="AI44" s="79">
        <v>2.361</v>
      </c>
      <c r="AJ44" s="79">
        <v>2.447</v>
      </c>
      <c r="AK44" s="79">
        <v>2.433</v>
      </c>
      <c r="AL44" s="79">
        <v>2.532</v>
      </c>
      <c r="AM44" s="79">
        <v>2.485</v>
      </c>
      <c r="AN44" s="79">
        <v>2.627</v>
      </c>
      <c r="AO44" s="79">
        <v>2.71</v>
      </c>
      <c r="AP44" s="79">
        <v>2.78279354160696</v>
      </c>
      <c r="AQ44" s="79">
        <v>2.7058851628929</v>
      </c>
      <c r="AR44" s="79">
        <v>2.63470908569791</v>
      </c>
      <c r="AS44" s="79">
        <v>2.80715582306296</v>
      </c>
      <c r="AT44" s="79">
        <v>2.69442055985478</v>
      </c>
      <c r="AU44" s="79">
        <v>3.00969714340308</v>
      </c>
      <c r="AV44" s="79">
        <v>2.66958058660552</v>
      </c>
      <c r="AW44" s="79">
        <v>2.92633992548008</v>
      </c>
      <c r="AX44" s="80">
        <v>3.28016980510175</v>
      </c>
      <c r="AY44" s="15">
        <v>0.124</v>
      </c>
      <c r="AZ44" s="15">
        <v>0.001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0.032</v>
      </c>
      <c r="T45" s="79">
        <v>0.035</v>
      </c>
      <c r="U45" s="79">
        <v>0.034</v>
      </c>
      <c r="V45" s="79">
        <v>0.044</v>
      </c>
      <c r="W45" s="79">
        <v>0.376</v>
      </c>
      <c r="X45" s="79">
        <v>0.4698</v>
      </c>
      <c r="Y45" s="79">
        <v>1.0674</v>
      </c>
      <c r="Z45" s="79">
        <v>2.8377</v>
      </c>
      <c r="AA45" s="79">
        <v>3.0357</v>
      </c>
      <c r="AB45" s="79">
        <v>3.7188</v>
      </c>
      <c r="AC45" s="79">
        <v>4.0689</v>
      </c>
      <c r="AD45" s="79">
        <v>4.4568</v>
      </c>
      <c r="AE45" s="79">
        <v>4.7259</v>
      </c>
      <c r="AF45" s="79">
        <v>6.1137</v>
      </c>
      <c r="AG45" s="79">
        <v>7.1154</v>
      </c>
      <c r="AH45" s="79">
        <v>8.7489</v>
      </c>
      <c r="AI45" s="79">
        <v>9.2439</v>
      </c>
      <c r="AJ45" s="79">
        <v>11.1438</v>
      </c>
      <c r="AK45" s="79">
        <v>13.1094</v>
      </c>
      <c r="AL45" s="79">
        <v>14.4243</v>
      </c>
      <c r="AM45" s="79">
        <v>15.6402</v>
      </c>
      <c r="AN45" s="79">
        <v>18.8442</v>
      </c>
      <c r="AO45" s="79">
        <v>19.8972</v>
      </c>
      <c r="AP45" s="79">
        <v>24.1785</v>
      </c>
      <c r="AQ45" s="79">
        <v>27.4437</v>
      </c>
      <c r="AR45" s="79">
        <v>32.45485527</v>
      </c>
      <c r="AS45" s="79">
        <v>33.75</v>
      </c>
      <c r="AT45" s="79">
        <v>32.13</v>
      </c>
      <c r="AU45" s="79">
        <v>35.1</v>
      </c>
      <c r="AV45" s="79">
        <v>40.2417</v>
      </c>
      <c r="AW45" s="79">
        <v>40.7286</v>
      </c>
      <c r="AX45" s="80">
        <v>41.076</v>
      </c>
      <c r="AY45" s="15">
        <v>0.011</v>
      </c>
      <c r="AZ45" s="15">
        <v>0.014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7.54183745807361</v>
      </c>
      <c r="W46" s="79">
        <v>12.2169229628952</v>
      </c>
      <c r="X46" s="79">
        <v>12.1354315382616</v>
      </c>
      <c r="Y46" s="79">
        <v>12.2984143875288</v>
      </c>
      <c r="Z46" s="79">
        <v>12.7058715188416</v>
      </c>
      <c r="AA46" s="79">
        <v>8.56048028065413</v>
      </c>
      <c r="AB46" s="79">
        <v>8.38876620964614</v>
      </c>
      <c r="AC46" s="79">
        <v>8.14526206244458</v>
      </c>
      <c r="AD46" s="79">
        <v>8.14526206244458</v>
      </c>
      <c r="AE46" s="79">
        <v>8.87771476559248</v>
      </c>
      <c r="AF46" s="79">
        <v>7.00438209965576</v>
      </c>
      <c r="AG46" s="79">
        <v>8.71473190818051</v>
      </c>
      <c r="AH46" s="79">
        <v>8.79622334095889</v>
      </c>
      <c r="AI46" s="79">
        <v>8.95920619022607</v>
      </c>
      <c r="AJ46" s="79">
        <v>9.85561187748516</v>
      </c>
      <c r="AK46" s="79">
        <v>10.995521703801</v>
      </c>
      <c r="AL46" s="79">
        <v>11.2399959858465</v>
      </c>
      <c r="AM46" s="79">
        <v>11.5659616925257</v>
      </c>
      <c r="AN46" s="79">
        <v>12.7873629434751</v>
      </c>
      <c r="AO46" s="79">
        <v>13.5207857814671</v>
      </c>
      <c r="AP46" s="79">
        <v>14.497737592</v>
      </c>
      <c r="AQ46" s="79">
        <v>16.533936692</v>
      </c>
      <c r="AR46" s="79">
        <v>19.14027154</v>
      </c>
      <c r="AS46" s="79">
        <v>18.488687828</v>
      </c>
      <c r="AT46" s="79">
        <v>17.938221763306</v>
      </c>
      <c r="AU46" s="79">
        <v>20.35771498189</v>
      </c>
      <c r="AV46" s="79">
        <v>21.0539490672628</v>
      </c>
      <c r="AW46" s="79">
        <v>23.7703832393453</v>
      </c>
      <c r="AX46" s="80">
        <v>20.0393822794072</v>
      </c>
      <c r="AY46" s="81" t="s">
        <v>477</v>
      </c>
      <c r="AZ46" s="15">
        <v>0.007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78.4102740803573</v>
      </c>
      <c r="W47" s="79">
        <v>82.7506626909671</v>
      </c>
      <c r="X47" s="79">
        <v>84.5425038899173</v>
      </c>
      <c r="Y47" s="79">
        <v>89.5930320289599</v>
      </c>
      <c r="Z47" s="79">
        <v>90.5699589815742</v>
      </c>
      <c r="AA47" s="79">
        <v>111.599597594065</v>
      </c>
      <c r="AB47" s="79">
        <v>106.045568892706</v>
      </c>
      <c r="AC47" s="79">
        <v>90.4069761485966</v>
      </c>
      <c r="AD47" s="79">
        <v>81.121804267981</v>
      </c>
      <c r="AE47" s="79">
        <v>71.022688251439</v>
      </c>
      <c r="AF47" s="79">
        <v>66.5426000848316</v>
      </c>
      <c r="AG47" s="79">
        <v>72.000000176</v>
      </c>
      <c r="AH47" s="79">
        <v>64.832579344</v>
      </c>
      <c r="AI47" s="79">
        <v>60.027149468</v>
      </c>
      <c r="AJ47" s="79">
        <v>63.7737558119999</v>
      </c>
      <c r="AK47" s="79">
        <v>63.855203776</v>
      </c>
      <c r="AL47" s="79">
        <v>61.90045264</v>
      </c>
      <c r="AM47" s="79">
        <v>60.9230770719999</v>
      </c>
      <c r="AN47" s="79">
        <v>62.1447965319999</v>
      </c>
      <c r="AO47" s="79">
        <v>61.656108748</v>
      </c>
      <c r="AP47" s="79">
        <v>62.1447965319999</v>
      </c>
      <c r="AQ47" s="79">
        <v>60.2714933599999</v>
      </c>
      <c r="AR47" s="79">
        <v>56.850678872</v>
      </c>
      <c r="AS47" s="79">
        <v>54.000000132</v>
      </c>
      <c r="AT47" s="79">
        <v>42.09067883592</v>
      </c>
      <c r="AU47" s="79">
        <v>46.9547512459999</v>
      </c>
      <c r="AV47" s="79">
        <v>48.3711313399599</v>
      </c>
      <c r="AW47" s="79">
        <v>44.5886878917999</v>
      </c>
      <c r="AX47" s="80">
        <v>40.49348426188</v>
      </c>
      <c r="AY47" s="81" t="s">
        <v>478</v>
      </c>
      <c r="AZ47" s="15">
        <v>0.013</v>
      </c>
    </row>
    <row r="48" ht="9.75" customHeight="1">
      <c r="A48" s="21" t="s">
        <v>92</v>
      </c>
      <c r="B48" s="79">
        <v>0.739</v>
      </c>
      <c r="C48" s="79">
        <v>0.721</v>
      </c>
      <c r="D48" s="79">
        <v>1.213</v>
      </c>
      <c r="E48" s="79">
        <v>2.739</v>
      </c>
      <c r="F48" s="79">
        <v>5.337</v>
      </c>
      <c r="G48" s="79">
        <v>10.17</v>
      </c>
      <c r="H48" s="79">
        <v>16.398</v>
      </c>
      <c r="I48" s="79">
        <v>23.27</v>
      </c>
      <c r="J48" s="79">
        <v>25.177</v>
      </c>
      <c r="K48" s="79">
        <v>30.114</v>
      </c>
      <c r="L48" s="79">
        <v>31.554</v>
      </c>
      <c r="M48" s="79">
        <v>33.469</v>
      </c>
      <c r="N48" s="79">
        <v>35.573</v>
      </c>
      <c r="O48" s="79">
        <v>36.899</v>
      </c>
      <c r="P48" s="79">
        <v>40.427</v>
      </c>
      <c r="Q48" s="79">
        <v>40.307</v>
      </c>
      <c r="R48" s="79">
        <v>40.853</v>
      </c>
      <c r="S48" s="79">
        <v>40.649</v>
      </c>
      <c r="T48" s="79">
        <v>42.372</v>
      </c>
      <c r="U48" s="79">
        <v>43.351</v>
      </c>
      <c r="V48" s="79">
        <v>46.623</v>
      </c>
      <c r="W48" s="79">
        <v>47.399</v>
      </c>
      <c r="X48" s="79">
        <v>48.681</v>
      </c>
      <c r="Y48" s="79">
        <v>46.37</v>
      </c>
      <c r="Z48" s="79">
        <v>45.316</v>
      </c>
      <c r="AA48" s="79">
        <v>47.183</v>
      </c>
      <c r="AB48" s="79">
        <v>50.969</v>
      </c>
      <c r="AC48" s="79">
        <v>50.724</v>
      </c>
      <c r="AD48" s="79">
        <v>57.805</v>
      </c>
      <c r="AE48" s="79">
        <v>59.523</v>
      </c>
      <c r="AF48" s="79">
        <v>63.464</v>
      </c>
      <c r="AG48" s="79">
        <v>73.933</v>
      </c>
      <c r="AH48" s="79">
        <v>76.026</v>
      </c>
      <c r="AI48" s="79">
        <v>79.0321338</v>
      </c>
      <c r="AJ48" s="79">
        <v>84.1461839999999</v>
      </c>
      <c r="AK48" s="79">
        <v>87.1160994</v>
      </c>
      <c r="AL48" s="79">
        <v>86.6772414</v>
      </c>
      <c r="AM48" s="79">
        <v>85.5458082</v>
      </c>
      <c r="AN48" s="79">
        <v>85.7650824</v>
      </c>
      <c r="AO48" s="79">
        <v>87.6469086</v>
      </c>
      <c r="AP48" s="79">
        <v>85.4138411999999</v>
      </c>
      <c r="AQ48" s="79">
        <v>81.0054468</v>
      </c>
      <c r="AR48" s="79">
        <v>81.9029772</v>
      </c>
      <c r="AS48" s="79">
        <v>84.0891402</v>
      </c>
      <c r="AT48" s="79">
        <v>78.2838306</v>
      </c>
      <c r="AU48" s="79">
        <v>84.7531548</v>
      </c>
      <c r="AV48" s="79">
        <v>70.2839214</v>
      </c>
      <c r="AW48" s="79">
        <v>66.3465834</v>
      </c>
      <c r="AX48" s="80">
        <v>65.797353</v>
      </c>
      <c r="AY48" s="81" t="s">
        <v>191</v>
      </c>
      <c r="AZ48" s="15">
        <v>0.022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28.7266978313067</v>
      </c>
      <c r="W49" s="79">
        <v>27.6925328333037</v>
      </c>
      <c r="X49" s="79">
        <v>28.9954255170315</v>
      </c>
      <c r="Y49" s="79">
        <v>28.5879683857188</v>
      </c>
      <c r="Z49" s="79">
        <v>30.216826767981</v>
      </c>
      <c r="AA49" s="79">
        <v>32.1638897700255</v>
      </c>
      <c r="AB49" s="79">
        <v>32.4161251389679</v>
      </c>
      <c r="AC49" s="79">
        <v>32.5791079882351</v>
      </c>
      <c r="AD49" s="79">
        <v>35.5108590542251</v>
      </c>
      <c r="AE49" s="79">
        <v>36.0812990429498</v>
      </c>
      <c r="AF49" s="79">
        <v>36.9777047302089</v>
      </c>
      <c r="AG49" s="79">
        <v>37.7916488498456</v>
      </c>
      <c r="AH49" s="79">
        <v>39.6649815141534</v>
      </c>
      <c r="AI49" s="79">
        <v>41.0493656225148</v>
      </c>
      <c r="AJ49" s="79">
        <v>43.0041897114561</v>
      </c>
      <c r="AK49" s="79">
        <v>41.1308570471484</v>
      </c>
      <c r="AL49" s="79">
        <v>44.6330481018631</v>
      </c>
      <c r="AM49" s="79">
        <v>45.773928063023</v>
      </c>
      <c r="AN49" s="79">
        <v>41.212348471782</v>
      </c>
      <c r="AO49" s="79">
        <v>39.0945415335734</v>
      </c>
      <c r="AP49" s="79">
        <v>38.443439008</v>
      </c>
      <c r="AQ49" s="79">
        <v>37.710407332</v>
      </c>
      <c r="AR49" s="79">
        <v>41.294117748</v>
      </c>
      <c r="AS49" s="79">
        <v>43.84506798048</v>
      </c>
      <c r="AT49" s="79">
        <v>39.176470684</v>
      </c>
      <c r="AU49" s="79">
        <v>40.9805430865999</v>
      </c>
      <c r="AV49" s="79">
        <v>44.226244452</v>
      </c>
      <c r="AW49" s="79">
        <v>42.1874909655427</v>
      </c>
      <c r="AX49" s="80">
        <v>40.6760458007878</v>
      </c>
      <c r="AY49" s="81" t="s">
        <v>169</v>
      </c>
      <c r="AZ49" s="15">
        <v>0.013</v>
      </c>
    </row>
    <row r="50" ht="9.75" customHeight="1">
      <c r="A50" s="21" t="s">
        <v>94</v>
      </c>
      <c r="B50" s="79">
        <v>104.945379341716</v>
      </c>
      <c r="C50" s="79">
        <v>117.10818462014</v>
      </c>
      <c r="D50" s="79">
        <v>128.954426929489</v>
      </c>
      <c r="E50" s="79">
        <v>139.316973723769</v>
      </c>
      <c r="F50" s="79">
        <v>148.98361991901</v>
      </c>
      <c r="G50" s="79">
        <v>163.865827021246</v>
      </c>
      <c r="H50" s="79">
        <v>179.212320761129</v>
      </c>
      <c r="I50" s="79">
        <v>188.774603987294</v>
      </c>
      <c r="J50" s="79">
        <v>205.388732678953</v>
      </c>
      <c r="K50" s="79">
        <v>217.89250677236</v>
      </c>
      <c r="L50" s="79">
        <v>237.706596050864</v>
      </c>
      <c r="M50" s="79">
        <v>261.546384380578</v>
      </c>
      <c r="N50" s="79">
        <v>280.217344905553</v>
      </c>
      <c r="O50" s="79">
        <v>298.940371023037</v>
      </c>
      <c r="P50" s="79">
        <v>317.57479837079</v>
      </c>
      <c r="Q50" s="79">
        <v>327.648820233207</v>
      </c>
      <c r="R50" s="79">
        <v>346.654970422985</v>
      </c>
      <c r="S50" s="79">
        <v>374.640407195583</v>
      </c>
      <c r="T50" s="79">
        <v>401.694471930726</v>
      </c>
      <c r="U50" s="79">
        <v>438.40228094235</v>
      </c>
      <c r="V50" s="79">
        <v>19.166746496157</v>
      </c>
      <c r="W50" s="79">
        <v>19.5165164618067</v>
      </c>
      <c r="X50" s="79">
        <v>21.3645406859823</v>
      </c>
      <c r="Y50" s="79">
        <v>24.0493328391456</v>
      </c>
      <c r="Z50" s="79">
        <v>25.6956551085405</v>
      </c>
      <c r="AA50" s="79">
        <v>24.5834735272503</v>
      </c>
      <c r="AB50" s="79">
        <v>21.7684524534277</v>
      </c>
      <c r="AC50" s="79">
        <v>19.5647031501239</v>
      </c>
      <c r="AD50" s="79">
        <v>14.6484400590237</v>
      </c>
      <c r="AE50" s="79">
        <v>12.714881872703</v>
      </c>
      <c r="AF50" s="79">
        <v>12.7132719197731</v>
      </c>
      <c r="AG50" s="79">
        <v>12.5882187118068</v>
      </c>
      <c r="AH50" s="79">
        <v>13.6463848033859</v>
      </c>
      <c r="AI50" s="79">
        <v>13.5492115149813</v>
      </c>
      <c r="AJ50" s="79">
        <v>12.0640452960022</v>
      </c>
      <c r="AK50" s="79">
        <v>12.5790300930428</v>
      </c>
      <c r="AL50" s="79">
        <v>13.766931961361</v>
      </c>
      <c r="AM50" s="79">
        <v>13.2801292963842</v>
      </c>
      <c r="AN50" s="79">
        <v>13.7769469342495</v>
      </c>
      <c r="AO50" s="79">
        <v>15.2432714578584</v>
      </c>
      <c r="AP50" s="79">
        <v>15.3855539129197</v>
      </c>
      <c r="AQ50" s="79">
        <v>16.0169009028467</v>
      </c>
      <c r="AR50" s="79">
        <v>16.3680702560662</v>
      </c>
      <c r="AS50" s="79">
        <v>15.8099986256704</v>
      </c>
      <c r="AT50" s="79">
        <v>13.2586739802236</v>
      </c>
      <c r="AU50" s="79">
        <v>14.4049537939771</v>
      </c>
      <c r="AV50" s="79">
        <v>14.8982123039179</v>
      </c>
      <c r="AW50" s="79">
        <v>14.4686360157107</v>
      </c>
      <c r="AX50" s="80">
        <v>13.4270694037469</v>
      </c>
      <c r="AY50" s="81" t="s">
        <v>479</v>
      </c>
      <c r="AZ50" s="15">
        <v>0.004</v>
      </c>
    </row>
    <row r="51" ht="9.75" customHeight="1">
      <c r="A51" s="17" t="s">
        <v>95</v>
      </c>
      <c r="B51" s="82">
        <v>140.342287051661</v>
      </c>
      <c r="C51" s="82">
        <v>157.325282355881</v>
      </c>
      <c r="D51" s="82">
        <v>176.450464332756</v>
      </c>
      <c r="E51" s="82">
        <v>199.362293729502</v>
      </c>
      <c r="F51" s="82">
        <v>227.006145427751</v>
      </c>
      <c r="G51" s="82">
        <v>261.07952994472</v>
      </c>
      <c r="H51" s="82">
        <v>298.04085157225</v>
      </c>
      <c r="I51" s="82">
        <v>330.638007971244</v>
      </c>
      <c r="J51" s="82">
        <v>367.088138382593</v>
      </c>
      <c r="K51" s="82">
        <v>400.848002616441</v>
      </c>
      <c r="L51" s="82">
        <v>431.836960195318</v>
      </c>
      <c r="M51" s="82">
        <v>473.802991574617</v>
      </c>
      <c r="N51" s="82">
        <v>502.387678955424</v>
      </c>
      <c r="O51" s="82">
        <v>530.289603611172</v>
      </c>
      <c r="P51" s="82">
        <v>561.554200491742</v>
      </c>
      <c r="Q51" s="82">
        <v>572.636557693797</v>
      </c>
      <c r="R51" s="82">
        <v>590.31922565371</v>
      </c>
      <c r="S51" s="82">
        <v>612.857651964858</v>
      </c>
      <c r="T51" s="82">
        <v>645.380476086644</v>
      </c>
      <c r="U51" s="82">
        <v>694.118473977603</v>
      </c>
      <c r="V51" s="82">
        <v>742.192632127139</v>
      </c>
      <c r="W51" s="82">
        <v>762.48059868044</v>
      </c>
      <c r="X51" s="82">
        <v>800.460676993368</v>
      </c>
      <c r="Y51" s="82">
        <v>824.719691773876</v>
      </c>
      <c r="Z51" s="82">
        <v>847.286333536437</v>
      </c>
      <c r="AA51" s="82">
        <v>876.338970410325</v>
      </c>
      <c r="AB51" s="82">
        <v>887.728418335717</v>
      </c>
      <c r="AC51" s="82">
        <v>853.819909518449</v>
      </c>
      <c r="AD51" s="82">
        <v>851.416690351282</v>
      </c>
      <c r="AE51" s="82">
        <v>815.333103918055</v>
      </c>
      <c r="AF51" s="82">
        <v>822.953379639865</v>
      </c>
      <c r="AG51" s="82">
        <v>861.003688720875</v>
      </c>
      <c r="AH51" s="82">
        <v>828.422229009129</v>
      </c>
      <c r="AI51" s="82">
        <v>848.523383723536</v>
      </c>
      <c r="AJ51" s="82">
        <v>869.705781279015</v>
      </c>
      <c r="AK51" s="82">
        <v>889.492962934302</v>
      </c>
      <c r="AL51" s="82">
        <v>911.972050468321</v>
      </c>
      <c r="AM51" s="82">
        <v>918.007453102341</v>
      </c>
      <c r="AN51" s="82">
        <v>948.22600137558</v>
      </c>
      <c r="AO51" s="82">
        <v>969.873816526757</v>
      </c>
      <c r="AP51" s="82">
        <v>988.392563847035</v>
      </c>
      <c r="AQ51" s="82">
        <v>1005.64739484679</v>
      </c>
      <c r="AR51" s="82">
        <v>1015.22696962856</v>
      </c>
      <c r="AS51" s="82">
        <v>1020.17391830899</v>
      </c>
      <c r="AT51" s="82">
        <v>943.409047657447</v>
      </c>
      <c r="AU51" s="82">
        <v>1014.66291313974</v>
      </c>
      <c r="AV51" s="82">
        <v>989.341618669292</v>
      </c>
      <c r="AW51" s="82">
        <v>974.297068698018</v>
      </c>
      <c r="AX51" s="82">
        <v>958.265672231207</v>
      </c>
      <c r="AY51" s="86" t="s">
        <v>212</v>
      </c>
      <c r="AZ51" s="19">
        <v>0.317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0.74451572715638</v>
      </c>
      <c r="C53" s="79">
        <v>0.78057360124041</v>
      </c>
      <c r="D53" s="79">
        <v>0.81833231844161</v>
      </c>
      <c r="E53" s="79">
        <v>0.87411189935114</v>
      </c>
      <c r="F53" s="79">
        <v>1.02567848471909</v>
      </c>
      <c r="G53" s="79">
        <v>2.43219686668251</v>
      </c>
      <c r="H53" s="79">
        <v>2.81515254113376</v>
      </c>
      <c r="I53" s="79">
        <v>3.22246184693172</v>
      </c>
      <c r="J53" s="79">
        <v>3.91417303714423</v>
      </c>
      <c r="K53" s="79">
        <v>3.97973253926892</v>
      </c>
      <c r="L53" s="79">
        <v>4.06013207313162</v>
      </c>
      <c r="M53" s="79">
        <v>4.57343737830248</v>
      </c>
      <c r="N53" s="79">
        <v>4.67682934418994</v>
      </c>
      <c r="O53" s="79">
        <v>3.62176670889093</v>
      </c>
      <c r="P53" s="79">
        <v>4.85215773511245</v>
      </c>
      <c r="Q53" s="79">
        <v>4.32171907325904</v>
      </c>
      <c r="R53" s="79">
        <v>4.69585654340736</v>
      </c>
      <c r="S53" s="79">
        <v>6.43111935726169</v>
      </c>
      <c r="T53" s="79">
        <v>7.34989930827486</v>
      </c>
      <c r="U53" s="79">
        <v>8.55583313363605</v>
      </c>
      <c r="V53" s="79">
        <v>9.23006275166555</v>
      </c>
      <c r="W53" s="79">
        <v>8.8670484253459</v>
      </c>
      <c r="X53" s="79">
        <v>10.8550452652594</v>
      </c>
      <c r="Y53" s="79">
        <v>11.784775961248</v>
      </c>
      <c r="Z53" s="79">
        <v>14.88105</v>
      </c>
      <c r="AA53" s="79">
        <v>21.724362</v>
      </c>
      <c r="AB53" s="79">
        <v>25.2810314999999</v>
      </c>
      <c r="AC53" s="79">
        <v>29.0804202</v>
      </c>
      <c r="AD53" s="79">
        <v>15.73515</v>
      </c>
      <c r="AE53" s="79">
        <v>24.875334</v>
      </c>
      <c r="AF53" s="79">
        <v>30.36654</v>
      </c>
      <c r="AG53" s="79">
        <v>35.713548</v>
      </c>
      <c r="AH53" s="79">
        <v>37.879425</v>
      </c>
      <c r="AI53" s="79">
        <v>44.053164</v>
      </c>
      <c r="AJ53" s="79">
        <v>52.38261</v>
      </c>
      <c r="AK53" s="79">
        <v>56.64033</v>
      </c>
      <c r="AL53" s="79">
        <v>63.398025</v>
      </c>
      <c r="AM53" s="79">
        <v>74.534985</v>
      </c>
      <c r="AN53" s="79">
        <v>76.4945099999999</v>
      </c>
      <c r="AO53" s="79">
        <v>88.8622379999999</v>
      </c>
      <c r="AP53" s="79">
        <v>92.5056</v>
      </c>
      <c r="AQ53" s="79">
        <v>100.8</v>
      </c>
      <c r="AR53" s="79">
        <v>112.98312</v>
      </c>
      <c r="AS53" s="79">
        <v>121.276619999999</v>
      </c>
      <c r="AT53" s="79">
        <v>128.88288</v>
      </c>
      <c r="AU53" s="79">
        <v>137.58759</v>
      </c>
      <c r="AV53" s="79">
        <v>146.178035712834</v>
      </c>
      <c r="AW53" s="79">
        <v>145.361095859111</v>
      </c>
      <c r="AX53" s="80">
        <v>145.958925597008</v>
      </c>
      <c r="AY53" s="15">
        <v>0.007</v>
      </c>
      <c r="AZ53" s="15">
        <v>0.048</v>
      </c>
    </row>
    <row r="54" ht="9.75" customHeight="1">
      <c r="A54" s="21" t="s">
        <v>214</v>
      </c>
      <c r="B54" s="79">
        <v>0.06921770814</v>
      </c>
      <c r="C54" s="79">
        <v>0.089733265965</v>
      </c>
      <c r="D54" s="79">
        <v>0.100488005595</v>
      </c>
      <c r="E54" s="79">
        <v>0.1289549349</v>
      </c>
      <c r="F54" s="79">
        <v>0.132548343165</v>
      </c>
      <c r="G54" s="79">
        <v>0.121130989245</v>
      </c>
      <c r="H54" s="79">
        <v>0.113383499085</v>
      </c>
      <c r="I54" s="79">
        <v>0.11208375567</v>
      </c>
      <c r="J54" s="79">
        <v>0.048651179985</v>
      </c>
      <c r="K54" s="79">
        <v>0.059456889945</v>
      </c>
      <c r="L54" s="79">
        <v>0.05433437178</v>
      </c>
      <c r="M54" s="79">
        <v>0.05234652891</v>
      </c>
      <c r="N54" s="79">
        <v>0.052015221765</v>
      </c>
      <c r="O54" s="79">
        <v>0.05117421132</v>
      </c>
      <c r="P54" s="79">
        <v>0.03644378595</v>
      </c>
      <c r="Q54" s="79">
        <v>0.00173299122</v>
      </c>
      <c r="R54" s="79">
        <v>0.00183493188</v>
      </c>
      <c r="S54" s="79">
        <v>0.040852719495</v>
      </c>
      <c r="T54" s="79">
        <v>0.057876809715</v>
      </c>
      <c r="U54" s="79">
        <v>0.050537082195</v>
      </c>
      <c r="V54" s="79">
        <v>0.04755531789</v>
      </c>
      <c r="W54" s="79">
        <v>0.035653745835</v>
      </c>
      <c r="X54" s="79">
        <v>0.04062335301</v>
      </c>
      <c r="Y54" s="79">
        <v>0.037284796395</v>
      </c>
      <c r="Z54" s="79">
        <v>0.034226576595</v>
      </c>
      <c r="AA54" s="79">
        <v>0.02961376173</v>
      </c>
      <c r="AB54" s="79">
        <v>0.024644154555</v>
      </c>
      <c r="AC54" s="79">
        <v>0.021076231455</v>
      </c>
      <c r="AD54" s="79">
        <v>0.02099977596</v>
      </c>
      <c r="AE54" s="79">
        <v>0.019394210565</v>
      </c>
      <c r="AF54" s="79">
        <v>0.022605341355</v>
      </c>
      <c r="AG54" s="79">
        <v>0.014195236905</v>
      </c>
      <c r="AH54" s="79">
        <v>0.016947634725</v>
      </c>
      <c r="AI54" s="79">
        <v>0.01065279897</v>
      </c>
      <c r="AJ54" s="79">
        <v>0.00958242204</v>
      </c>
      <c r="AK54" s="79">
        <v>0.00861398577</v>
      </c>
      <c r="AL54" s="79">
        <v>0.00902174841</v>
      </c>
      <c r="AM54" s="79">
        <v>0.00805331214</v>
      </c>
      <c r="AN54" s="79">
        <v>0.007314242355</v>
      </c>
      <c r="AO54" s="79">
        <v>1.07348612013</v>
      </c>
      <c r="AP54" s="79">
        <v>1.48981177557</v>
      </c>
      <c r="AQ54" s="79">
        <v>2.08173021786</v>
      </c>
      <c r="AR54" s="79">
        <v>2.482178615505</v>
      </c>
      <c r="AS54" s="79">
        <v>3.7318286526782</v>
      </c>
      <c r="AT54" s="79">
        <v>4.06210786374199</v>
      </c>
      <c r="AU54" s="79">
        <v>4.77218213927527</v>
      </c>
      <c r="AV54" s="79">
        <v>4.4835173325</v>
      </c>
      <c r="AW54" s="79">
        <v>2.304</v>
      </c>
      <c r="AX54" s="80">
        <v>6.174</v>
      </c>
      <c r="AY54" s="15">
        <v>1.687</v>
      </c>
      <c r="AZ54" s="15">
        <v>0.002</v>
      </c>
    </row>
    <row r="55" ht="9.75" customHeight="1">
      <c r="A55" s="21" t="s">
        <v>98</v>
      </c>
      <c r="B55" s="79">
        <v>1.183</v>
      </c>
      <c r="C55" s="79">
        <v>1.272</v>
      </c>
      <c r="D55" s="79">
        <v>1.369</v>
      </c>
      <c r="E55" s="79">
        <v>1.473</v>
      </c>
      <c r="F55" s="79">
        <v>1.585</v>
      </c>
      <c r="G55" s="79">
        <v>1.833</v>
      </c>
      <c r="H55" s="79">
        <v>1.894</v>
      </c>
      <c r="I55" s="79">
        <v>2.238</v>
      </c>
      <c r="J55" s="79">
        <v>2.507</v>
      </c>
      <c r="K55" s="79">
        <v>2.638</v>
      </c>
      <c r="L55" s="79">
        <v>2.891</v>
      </c>
      <c r="M55" s="79">
        <v>3.478</v>
      </c>
      <c r="N55" s="79">
        <v>3.792</v>
      </c>
      <c r="O55" s="79">
        <v>4.249</v>
      </c>
      <c r="P55" s="79">
        <v>5.626</v>
      </c>
      <c r="Q55" s="79">
        <v>3.664</v>
      </c>
      <c r="R55" s="79">
        <v>4.216</v>
      </c>
      <c r="S55" s="79">
        <v>3.308</v>
      </c>
      <c r="T55" s="79">
        <v>3.632</v>
      </c>
      <c r="U55" s="79">
        <v>3.938</v>
      </c>
      <c r="V55" s="79">
        <v>3.78</v>
      </c>
      <c r="W55" s="79">
        <v>5.157</v>
      </c>
      <c r="X55" s="79">
        <v>4.302</v>
      </c>
      <c r="Y55" s="79">
        <v>6.156</v>
      </c>
      <c r="Z55" s="79">
        <v>7.344</v>
      </c>
      <c r="AA55" s="79">
        <v>3.771</v>
      </c>
      <c r="AB55" s="79">
        <v>0.45</v>
      </c>
      <c r="AC55" s="79">
        <v>2.358</v>
      </c>
      <c r="AD55" s="79">
        <v>4.878</v>
      </c>
      <c r="AE55" s="79">
        <v>5.373</v>
      </c>
      <c r="AF55" s="79">
        <v>8.35</v>
      </c>
      <c r="AG55" s="79">
        <v>8.372</v>
      </c>
      <c r="AH55" s="79">
        <v>8.343</v>
      </c>
      <c r="AI55" s="79">
        <v>8.542</v>
      </c>
      <c r="AJ55" s="79">
        <v>7.776</v>
      </c>
      <c r="AK55" s="79">
        <v>8.64</v>
      </c>
      <c r="AL55" s="79">
        <v>9.45</v>
      </c>
      <c r="AM55" s="79">
        <v>8.514</v>
      </c>
      <c r="AN55" s="79">
        <v>9.918</v>
      </c>
      <c r="AO55" s="79">
        <v>10.71</v>
      </c>
      <c r="AP55" s="79">
        <v>10.98</v>
      </c>
      <c r="AQ55" s="79">
        <v>11.25</v>
      </c>
      <c r="AR55" s="79">
        <v>10.89</v>
      </c>
      <c r="AS55" s="79">
        <v>11.475</v>
      </c>
      <c r="AT55" s="79">
        <v>11.14335</v>
      </c>
      <c r="AU55" s="79">
        <v>13.057947</v>
      </c>
      <c r="AV55" s="79">
        <v>15.291</v>
      </c>
      <c r="AW55" s="79">
        <v>16.344</v>
      </c>
      <c r="AX55" s="80">
        <v>15.993</v>
      </c>
      <c r="AY55" s="81" t="s">
        <v>228</v>
      </c>
      <c r="AZ55" s="15">
        <v>0.005</v>
      </c>
    </row>
    <row r="56" ht="9.75" customHeight="1">
      <c r="A56" s="21" t="s">
        <v>100</v>
      </c>
      <c r="B56" s="79">
        <v>0.073</v>
      </c>
      <c r="C56" s="79">
        <v>0.074</v>
      </c>
      <c r="D56" s="79">
        <v>0.101</v>
      </c>
      <c r="E56" s="79">
        <v>0.462</v>
      </c>
      <c r="F56" s="79">
        <v>0.765</v>
      </c>
      <c r="G56" s="79">
        <v>0.905</v>
      </c>
      <c r="H56" s="79">
        <v>0.905</v>
      </c>
      <c r="I56" s="79">
        <v>0.993</v>
      </c>
      <c r="J56" s="79">
        <v>1.422</v>
      </c>
      <c r="K56" s="79">
        <v>1.168</v>
      </c>
      <c r="L56" s="79">
        <v>1.989</v>
      </c>
      <c r="M56" s="79">
        <v>1.332</v>
      </c>
      <c r="N56" s="79">
        <v>1.449</v>
      </c>
      <c r="O56" s="79">
        <v>1.331</v>
      </c>
      <c r="P56" s="79">
        <v>3.926</v>
      </c>
      <c r="Q56" s="79">
        <v>4.689</v>
      </c>
      <c r="R56" s="79">
        <v>3.753</v>
      </c>
      <c r="S56" s="79">
        <v>4.428</v>
      </c>
      <c r="T56" s="79">
        <v>4.275</v>
      </c>
      <c r="U56" s="79">
        <v>5.337</v>
      </c>
      <c r="V56" s="79">
        <v>4.95</v>
      </c>
      <c r="W56" s="79">
        <v>5.202</v>
      </c>
      <c r="X56" s="79">
        <v>5.211</v>
      </c>
      <c r="Y56" s="79">
        <v>5.616</v>
      </c>
      <c r="Z56" s="79">
        <v>5.328</v>
      </c>
      <c r="AA56" s="79">
        <v>5.67</v>
      </c>
      <c r="AB56" s="79">
        <v>6.867</v>
      </c>
      <c r="AC56" s="79">
        <v>11.358</v>
      </c>
      <c r="AD56" s="79">
        <v>12.15</v>
      </c>
      <c r="AE56" s="79">
        <v>12.15</v>
      </c>
      <c r="AF56" s="79">
        <v>12.15</v>
      </c>
      <c r="AG56" s="79">
        <v>12.33</v>
      </c>
      <c r="AH56" s="79">
        <v>13.086</v>
      </c>
      <c r="AI56" s="79">
        <v>13.293</v>
      </c>
      <c r="AJ56" s="79">
        <v>12.555</v>
      </c>
      <c r="AK56" s="79">
        <v>8.694</v>
      </c>
      <c r="AL56" s="79">
        <v>9.855</v>
      </c>
      <c r="AM56" s="79">
        <v>9.999</v>
      </c>
      <c r="AN56" s="79">
        <v>10.989</v>
      </c>
      <c r="AO56" s="79">
        <v>13.527</v>
      </c>
      <c r="AP56" s="79">
        <v>16.83</v>
      </c>
      <c r="AQ56" s="79">
        <v>17.649</v>
      </c>
      <c r="AR56" s="79">
        <v>17.414693874</v>
      </c>
      <c r="AS56" s="79">
        <v>17.411664636</v>
      </c>
      <c r="AT56" s="79">
        <v>18.015420987</v>
      </c>
      <c r="AU56" s="79">
        <v>18.378</v>
      </c>
      <c r="AV56" s="79">
        <v>20.745</v>
      </c>
      <c r="AW56" s="79">
        <v>21.141</v>
      </c>
      <c r="AX56" s="80">
        <v>23.265</v>
      </c>
      <c r="AY56" s="15">
        <v>0.103</v>
      </c>
      <c r="AZ56" s="15">
        <v>0.008</v>
      </c>
    </row>
    <row r="57" ht="9.75" customHeight="1">
      <c r="A57" s="21" t="s">
        <v>101</v>
      </c>
      <c r="B57" s="79">
        <v>0.569</v>
      </c>
      <c r="C57" s="79">
        <v>0.684</v>
      </c>
      <c r="D57" s="79">
        <v>0.824</v>
      </c>
      <c r="E57" s="79">
        <v>0.991</v>
      </c>
      <c r="F57" s="79">
        <v>1.193</v>
      </c>
      <c r="G57" s="79">
        <v>1.455</v>
      </c>
      <c r="H57" s="79">
        <v>1.214</v>
      </c>
      <c r="I57" s="79">
        <v>1.376</v>
      </c>
      <c r="J57" s="79">
        <v>1.62</v>
      </c>
      <c r="K57" s="79">
        <v>2.05</v>
      </c>
      <c r="L57" s="79">
        <v>2.439</v>
      </c>
      <c r="M57" s="79">
        <v>2.633</v>
      </c>
      <c r="N57" s="79">
        <v>3.705</v>
      </c>
      <c r="O57" s="79">
        <v>5.109</v>
      </c>
      <c r="P57" s="79">
        <v>6.273</v>
      </c>
      <c r="Q57" s="79">
        <v>8.752</v>
      </c>
      <c r="R57" s="79">
        <v>10.204</v>
      </c>
      <c r="S57" s="79">
        <v>10.815</v>
      </c>
      <c r="T57" s="79">
        <v>10.561</v>
      </c>
      <c r="U57" s="79">
        <v>16.38</v>
      </c>
      <c r="V57" s="79">
        <v>16.92</v>
      </c>
      <c r="W57" s="79">
        <v>22.68</v>
      </c>
      <c r="X57" s="79">
        <v>24.12</v>
      </c>
      <c r="Y57" s="79">
        <v>26.19</v>
      </c>
      <c r="Z57" s="79">
        <v>26.82</v>
      </c>
      <c r="AA57" s="79">
        <v>30.168</v>
      </c>
      <c r="AB57" s="79">
        <v>31.653</v>
      </c>
      <c r="AC57" s="79">
        <v>34.425</v>
      </c>
      <c r="AD57" s="79">
        <v>36.036</v>
      </c>
      <c r="AE57" s="79">
        <v>38.493</v>
      </c>
      <c r="AF57" s="79">
        <v>38.637</v>
      </c>
      <c r="AG57" s="79">
        <v>39.969</v>
      </c>
      <c r="AH57" s="79">
        <v>40.806</v>
      </c>
      <c r="AI57" s="79">
        <v>42.138</v>
      </c>
      <c r="AJ57" s="79">
        <v>41.58</v>
      </c>
      <c r="AK57" s="79">
        <v>44.829</v>
      </c>
      <c r="AL57" s="79">
        <v>48.321</v>
      </c>
      <c r="AM57" s="79">
        <v>51.03</v>
      </c>
      <c r="AN57" s="79">
        <v>54.054</v>
      </c>
      <c r="AO57" s="79">
        <v>59.112</v>
      </c>
      <c r="AP57" s="79">
        <v>64.116</v>
      </c>
      <c r="AQ57" s="79">
        <v>66.15</v>
      </c>
      <c r="AR57" s="79">
        <v>66.978</v>
      </c>
      <c r="AS57" s="79">
        <v>72.396</v>
      </c>
      <c r="AT57" s="79">
        <v>70.605</v>
      </c>
      <c r="AU57" s="79">
        <v>78.894</v>
      </c>
      <c r="AV57" s="79">
        <v>83.034</v>
      </c>
      <c r="AW57" s="79">
        <v>89.397</v>
      </c>
      <c r="AX57" s="80">
        <v>92.709</v>
      </c>
      <c r="AY57" s="15">
        <v>0.04</v>
      </c>
      <c r="AZ57" s="15">
        <v>0.031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0.409</v>
      </c>
      <c r="E58" s="79">
        <v>0.54</v>
      </c>
      <c r="F58" s="79">
        <v>0.531</v>
      </c>
      <c r="G58" s="79">
        <v>0.756</v>
      </c>
      <c r="H58" s="79">
        <v>1.197</v>
      </c>
      <c r="I58" s="79">
        <v>1.242</v>
      </c>
      <c r="J58" s="79">
        <v>1.557</v>
      </c>
      <c r="K58" s="79">
        <v>1.62</v>
      </c>
      <c r="L58" s="79">
        <v>1.494</v>
      </c>
      <c r="M58" s="79">
        <v>1.746</v>
      </c>
      <c r="N58" s="79">
        <v>3.042</v>
      </c>
      <c r="O58" s="79">
        <v>3.609</v>
      </c>
      <c r="P58" s="79">
        <v>3.924</v>
      </c>
      <c r="Q58" s="79">
        <v>4.428</v>
      </c>
      <c r="R58" s="79">
        <v>5.589</v>
      </c>
      <c r="S58" s="79">
        <v>5.868</v>
      </c>
      <c r="T58" s="79">
        <v>5.355</v>
      </c>
      <c r="U58" s="79">
        <v>7.362</v>
      </c>
      <c r="V58" s="79">
        <v>9.108</v>
      </c>
      <c r="W58" s="79">
        <v>11.061</v>
      </c>
      <c r="X58" s="79">
        <v>12.618</v>
      </c>
      <c r="Y58" s="79">
        <v>12.762</v>
      </c>
      <c r="Z58" s="79">
        <v>15.543</v>
      </c>
      <c r="AA58" s="79">
        <v>15.219</v>
      </c>
      <c r="AB58" s="79">
        <v>18.324</v>
      </c>
      <c r="AC58" s="79">
        <v>16.875</v>
      </c>
      <c r="AD58" s="79">
        <v>17.676</v>
      </c>
      <c r="AE58" s="79">
        <v>20.439</v>
      </c>
      <c r="AF58" s="79">
        <v>22.311</v>
      </c>
      <c r="AG58" s="79">
        <v>24.435</v>
      </c>
      <c r="AH58" s="79">
        <v>26.1</v>
      </c>
      <c r="AI58" s="79">
        <v>27.351</v>
      </c>
      <c r="AJ58" s="79">
        <v>28.278</v>
      </c>
      <c r="AK58" s="79">
        <v>28.287</v>
      </c>
      <c r="AL58" s="79">
        <v>34.074</v>
      </c>
      <c r="AM58" s="79">
        <v>32.796</v>
      </c>
      <c r="AN58" s="79">
        <v>34.092</v>
      </c>
      <c r="AO58" s="79">
        <v>36.189</v>
      </c>
      <c r="AP58" s="79">
        <v>37.845</v>
      </c>
      <c r="AQ58" s="79">
        <v>39.024</v>
      </c>
      <c r="AR58" s="79">
        <v>44.250678</v>
      </c>
      <c r="AS58" s="79">
        <v>53.5127219999999</v>
      </c>
      <c r="AT58" s="79">
        <v>53.158221</v>
      </c>
      <c r="AU58" s="79">
        <v>54.712287</v>
      </c>
      <c r="AV58" s="79">
        <v>56.2482</v>
      </c>
      <c r="AW58" s="79">
        <v>59.013</v>
      </c>
      <c r="AX58" s="80">
        <v>61.479</v>
      </c>
      <c r="AY58" s="15">
        <v>0.045</v>
      </c>
      <c r="AZ58" s="15">
        <v>0.02</v>
      </c>
    </row>
    <row r="59" ht="9.75" customHeight="1">
      <c r="A59" s="21" t="s">
        <v>105</v>
      </c>
      <c r="B59" s="79">
        <v>0.716</v>
      </c>
      <c r="C59" s="79">
        <v>0.861</v>
      </c>
      <c r="D59" s="79">
        <v>0.806</v>
      </c>
      <c r="E59" s="79">
        <v>0.873</v>
      </c>
      <c r="F59" s="79">
        <v>1.199</v>
      </c>
      <c r="G59" s="79">
        <v>1.31</v>
      </c>
      <c r="H59" s="79">
        <v>1.544</v>
      </c>
      <c r="I59" s="79">
        <v>1.706</v>
      </c>
      <c r="J59" s="79">
        <v>2.218</v>
      </c>
      <c r="K59" s="79">
        <v>2.476</v>
      </c>
      <c r="L59" s="79">
        <v>2.976</v>
      </c>
      <c r="M59" s="79">
        <v>3.564</v>
      </c>
      <c r="N59" s="79">
        <v>3.164</v>
      </c>
      <c r="O59" s="79">
        <v>3.669</v>
      </c>
      <c r="P59" s="79">
        <v>4.586</v>
      </c>
      <c r="Q59" s="79">
        <v>3.913</v>
      </c>
      <c r="R59" s="79">
        <v>3.276</v>
      </c>
      <c r="S59" s="79">
        <v>4.529</v>
      </c>
      <c r="T59" s="79">
        <v>4.702</v>
      </c>
      <c r="U59" s="79">
        <v>5.207</v>
      </c>
      <c r="V59" s="79">
        <v>6.534</v>
      </c>
      <c r="W59" s="79">
        <v>7.632</v>
      </c>
      <c r="X59" s="79">
        <v>7.807</v>
      </c>
      <c r="Y59" s="79">
        <v>9.889</v>
      </c>
      <c r="Z59" s="79">
        <v>11.038</v>
      </c>
      <c r="AA59" s="79">
        <v>10.838</v>
      </c>
      <c r="AB59" s="79">
        <v>10.638</v>
      </c>
      <c r="AC59" s="79">
        <v>12.242</v>
      </c>
      <c r="AD59" s="79">
        <v>12.808</v>
      </c>
      <c r="AE59" s="79">
        <v>13.828</v>
      </c>
      <c r="AF59" s="79">
        <v>14.995</v>
      </c>
      <c r="AG59" s="79">
        <v>15.691</v>
      </c>
      <c r="AH59" s="79">
        <v>17.878</v>
      </c>
      <c r="AI59" s="79">
        <v>19.394</v>
      </c>
      <c r="AJ59" s="79">
        <v>20.241</v>
      </c>
      <c r="AK59" s="79">
        <v>21.007</v>
      </c>
      <c r="AL59" s="79">
        <v>21.337</v>
      </c>
      <c r="AM59" s="79">
        <v>22.18</v>
      </c>
      <c r="AN59" s="79">
        <v>22.466</v>
      </c>
      <c r="AO59" s="79">
        <v>23.894</v>
      </c>
      <c r="AP59" s="79">
        <v>25.5213125992382</v>
      </c>
      <c r="AQ59" s="79">
        <v>28.3272190735996</v>
      </c>
      <c r="AR59" s="79">
        <v>29.1438889445863</v>
      </c>
      <c r="AS59" s="79">
        <v>32.8664650551593</v>
      </c>
      <c r="AT59" s="79">
        <v>34.9720123507037</v>
      </c>
      <c r="AU59" s="79">
        <v>39.7899935745958</v>
      </c>
      <c r="AV59" s="79">
        <v>36.5820863202932</v>
      </c>
      <c r="AW59" s="79">
        <v>38.0325252525761</v>
      </c>
      <c r="AX59" s="80">
        <v>39.8816096669846</v>
      </c>
      <c r="AY59" s="15">
        <v>0.051</v>
      </c>
      <c r="AZ59" s="15">
        <v>0.013</v>
      </c>
    </row>
    <row r="60" ht="9.75" customHeight="1">
      <c r="A60" s="17" t="s">
        <v>106</v>
      </c>
      <c r="B60" s="82">
        <v>3.35473343529638</v>
      </c>
      <c r="C60" s="82">
        <v>3.76130686720541</v>
      </c>
      <c r="D60" s="82">
        <v>4.42782032403661</v>
      </c>
      <c r="E60" s="82">
        <v>5.34206683425114</v>
      </c>
      <c r="F60" s="82">
        <v>6.43122682788409</v>
      </c>
      <c r="G60" s="82">
        <v>8.81232785592751</v>
      </c>
      <c r="H60" s="82">
        <v>9.68253604021876</v>
      </c>
      <c r="I60" s="82">
        <v>10.8895456026017</v>
      </c>
      <c r="J60" s="82">
        <v>13.2868242171292</v>
      </c>
      <c r="K60" s="82">
        <v>13.9911894292139</v>
      </c>
      <c r="L60" s="82">
        <v>15.9034664449116</v>
      </c>
      <c r="M60" s="82">
        <v>17.3787839072124</v>
      </c>
      <c r="N60" s="82">
        <v>19.8808445659549</v>
      </c>
      <c r="O60" s="82">
        <v>21.6399409202109</v>
      </c>
      <c r="P60" s="82">
        <v>29.2236015210624</v>
      </c>
      <c r="Q60" s="82">
        <v>29.769452064479</v>
      </c>
      <c r="R60" s="82">
        <v>31.7356914752873</v>
      </c>
      <c r="S60" s="82">
        <v>35.4199720767566</v>
      </c>
      <c r="T60" s="82">
        <v>35.9327761179898</v>
      </c>
      <c r="U60" s="82">
        <v>46.830370215831</v>
      </c>
      <c r="V60" s="82">
        <v>50.5696180695555</v>
      </c>
      <c r="W60" s="82">
        <v>60.6347021711809</v>
      </c>
      <c r="X60" s="82">
        <v>64.9536686182694</v>
      </c>
      <c r="Y60" s="82">
        <v>72.435060757643</v>
      </c>
      <c r="Z60" s="82">
        <v>80.988276576595</v>
      </c>
      <c r="AA60" s="82">
        <v>87.41997576173</v>
      </c>
      <c r="AB60" s="82">
        <v>93.237675654555</v>
      </c>
      <c r="AC60" s="82">
        <v>106.359496431455</v>
      </c>
      <c r="AD60" s="82">
        <v>99.30414977596</v>
      </c>
      <c r="AE60" s="82">
        <v>115.177728210565</v>
      </c>
      <c r="AF60" s="82">
        <v>126.832145341355</v>
      </c>
      <c r="AG60" s="82">
        <v>136.524743236904</v>
      </c>
      <c r="AH60" s="82">
        <v>144.109372634725</v>
      </c>
      <c r="AI60" s="82">
        <v>154.78181679897</v>
      </c>
      <c r="AJ60" s="82">
        <v>162.822192422039</v>
      </c>
      <c r="AK60" s="82">
        <v>168.105943985769</v>
      </c>
      <c r="AL60" s="82">
        <v>186.444046748409</v>
      </c>
      <c r="AM60" s="82">
        <v>199.062038312139</v>
      </c>
      <c r="AN60" s="82">
        <v>208.020824242354</v>
      </c>
      <c r="AO60" s="82">
        <v>233.367724120129</v>
      </c>
      <c r="AP60" s="82">
        <v>249.287724374808</v>
      </c>
      <c r="AQ60" s="82">
        <v>265.281949291459</v>
      </c>
      <c r="AR60" s="82">
        <v>284.142559434091</v>
      </c>
      <c r="AS60" s="82">
        <v>312.670300343837</v>
      </c>
      <c r="AT60" s="82">
        <v>320.838992201445</v>
      </c>
      <c r="AU60" s="82">
        <v>347.191999713871</v>
      </c>
      <c r="AV60" s="82">
        <v>362.561839365627</v>
      </c>
      <c r="AW60" s="82">
        <v>371.592621111687</v>
      </c>
      <c r="AX60" s="82">
        <v>385.460535263993</v>
      </c>
      <c r="AY60" s="19">
        <v>0.04</v>
      </c>
      <c r="AZ60" s="19">
        <v>0.128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0.695</v>
      </c>
      <c r="C62" s="79">
        <v>0.722</v>
      </c>
      <c r="D62" s="79">
        <v>0.7</v>
      </c>
      <c r="E62" s="79">
        <v>0.736</v>
      </c>
      <c r="F62" s="79">
        <v>0.968</v>
      </c>
      <c r="G62" s="79">
        <v>0.91</v>
      </c>
      <c r="H62" s="79">
        <v>1.033</v>
      </c>
      <c r="I62" s="79">
        <v>1.2</v>
      </c>
      <c r="J62" s="79">
        <v>1.67</v>
      </c>
      <c r="K62" s="79">
        <v>1.933</v>
      </c>
      <c r="L62" s="79">
        <v>2.664</v>
      </c>
      <c r="M62" s="79">
        <v>3.15</v>
      </c>
      <c r="N62" s="79">
        <v>3.357</v>
      </c>
      <c r="O62" s="79">
        <v>5.391</v>
      </c>
      <c r="P62" s="79">
        <v>7.623</v>
      </c>
      <c r="Q62" s="79">
        <v>10.233</v>
      </c>
      <c r="R62" s="79">
        <v>13.302</v>
      </c>
      <c r="S62" s="79">
        <v>15.093</v>
      </c>
      <c r="T62" s="79">
        <v>16.524</v>
      </c>
      <c r="U62" s="79">
        <v>14.517</v>
      </c>
      <c r="V62" s="79">
        <v>14.382</v>
      </c>
      <c r="W62" s="79">
        <v>15.75</v>
      </c>
      <c r="X62" s="79">
        <v>16.11</v>
      </c>
      <c r="Y62" s="79">
        <v>18.153</v>
      </c>
      <c r="Z62" s="79">
        <v>17.082</v>
      </c>
      <c r="AA62" s="79">
        <v>18.243</v>
      </c>
      <c r="AB62" s="79">
        <v>18.018</v>
      </c>
      <c r="AC62" s="79">
        <v>18.603</v>
      </c>
      <c r="AD62" s="79">
        <v>16.695</v>
      </c>
      <c r="AE62" s="79">
        <v>17.595</v>
      </c>
      <c r="AF62" s="79">
        <v>18.909</v>
      </c>
      <c r="AG62" s="79">
        <v>19.422</v>
      </c>
      <c r="AH62" s="79">
        <v>18.144</v>
      </c>
      <c r="AI62" s="79">
        <v>18.765</v>
      </c>
      <c r="AJ62" s="79">
        <v>19.179</v>
      </c>
      <c r="AK62" s="79">
        <v>17.861</v>
      </c>
      <c r="AL62" s="79">
        <v>18.451</v>
      </c>
      <c r="AM62" s="79">
        <v>18.219</v>
      </c>
      <c r="AN62" s="79">
        <v>19.256</v>
      </c>
      <c r="AO62" s="79">
        <v>19.814</v>
      </c>
      <c r="AP62" s="79">
        <v>20.9043</v>
      </c>
      <c r="AQ62" s="79">
        <v>21.366</v>
      </c>
      <c r="AR62" s="79">
        <v>21.8624553846153</v>
      </c>
      <c r="AS62" s="79">
        <v>22.8195</v>
      </c>
      <c r="AT62" s="79">
        <v>24.5097</v>
      </c>
      <c r="AU62" s="79">
        <v>23.6826</v>
      </c>
      <c r="AV62" s="79">
        <v>25.0569</v>
      </c>
      <c r="AW62" s="79">
        <v>27.9342</v>
      </c>
      <c r="AX62" s="80">
        <v>29.0655</v>
      </c>
      <c r="AY62" s="15">
        <v>0.043</v>
      </c>
      <c r="AZ62" s="15">
        <v>0.01</v>
      </c>
    </row>
    <row r="63" ht="9.75" customHeight="1">
      <c r="A63" s="21" t="s">
        <v>112</v>
      </c>
      <c r="B63" s="79">
        <v>0.0441</v>
      </c>
      <c r="C63" s="79">
        <v>0.0504</v>
      </c>
      <c r="D63" s="79">
        <v>0.0504</v>
      </c>
      <c r="E63" s="79">
        <v>0.0504</v>
      </c>
      <c r="F63" s="79">
        <v>0.0639</v>
      </c>
      <c r="G63" s="79">
        <v>0.0765</v>
      </c>
      <c r="H63" s="79">
        <v>0.0765</v>
      </c>
      <c r="I63" s="79">
        <v>0.0639</v>
      </c>
      <c r="J63" s="79">
        <v>0.0513</v>
      </c>
      <c r="K63" s="79">
        <v>0.054</v>
      </c>
      <c r="L63" s="79">
        <v>0.045</v>
      </c>
      <c r="M63" s="79">
        <v>0.342</v>
      </c>
      <c r="N63" s="79">
        <v>0.414</v>
      </c>
      <c r="O63" s="79">
        <v>0.666</v>
      </c>
      <c r="P63" s="79">
        <v>1.008</v>
      </c>
      <c r="Q63" s="79">
        <v>1.962</v>
      </c>
      <c r="R63" s="79">
        <v>2.196</v>
      </c>
      <c r="S63" s="79">
        <v>2.403</v>
      </c>
      <c r="T63" s="79">
        <v>2.817</v>
      </c>
      <c r="U63" s="79">
        <v>3.618</v>
      </c>
      <c r="V63" s="79">
        <v>4.437</v>
      </c>
      <c r="W63" s="79">
        <v>5.112</v>
      </c>
      <c r="X63" s="79">
        <v>5.652</v>
      </c>
      <c r="Y63" s="79">
        <v>6.228</v>
      </c>
      <c r="Z63" s="79">
        <v>6.966</v>
      </c>
      <c r="AA63" s="79">
        <v>7.263</v>
      </c>
      <c r="AB63" s="79">
        <v>8.172</v>
      </c>
      <c r="AC63" s="79">
        <v>8.838</v>
      </c>
      <c r="AD63" s="79">
        <v>10.161</v>
      </c>
      <c r="AE63" s="79">
        <v>10.8</v>
      </c>
      <c r="AF63" s="79">
        <v>11.34</v>
      </c>
      <c r="AG63" s="79">
        <v>11.7</v>
      </c>
      <c r="AH63" s="79">
        <v>12.06</v>
      </c>
      <c r="AI63" s="79">
        <v>12.33</v>
      </c>
      <c r="AJ63" s="79">
        <v>14.76</v>
      </c>
      <c r="AK63" s="79">
        <v>18.0</v>
      </c>
      <c r="AL63" s="79">
        <v>22.05</v>
      </c>
      <c r="AM63" s="79">
        <v>23.85</v>
      </c>
      <c r="AN63" s="79">
        <v>26.73</v>
      </c>
      <c r="AO63" s="79">
        <v>28.53</v>
      </c>
      <c r="AP63" s="79">
        <v>28.44</v>
      </c>
      <c r="AQ63" s="79">
        <v>32.85</v>
      </c>
      <c r="AR63" s="79">
        <v>34.524</v>
      </c>
      <c r="AS63" s="79">
        <v>36.756</v>
      </c>
      <c r="AT63" s="79">
        <v>38.286</v>
      </c>
      <c r="AU63" s="79">
        <v>40.599</v>
      </c>
      <c r="AV63" s="79">
        <v>44.658</v>
      </c>
      <c r="AW63" s="79">
        <v>47.349</v>
      </c>
      <c r="AX63" s="80">
        <v>46.287</v>
      </c>
      <c r="AY63" s="81" t="s">
        <v>207</v>
      </c>
      <c r="AZ63" s="15">
        <v>0.015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0.2266369668</v>
      </c>
      <c r="R64" s="79">
        <v>0.2199234915</v>
      </c>
      <c r="S64" s="79">
        <v>0.2001891951</v>
      </c>
      <c r="T64" s="79">
        <v>0.2268405063</v>
      </c>
      <c r="U64" s="79">
        <v>0.2275524198</v>
      </c>
      <c r="V64" s="79">
        <v>0.2148373809</v>
      </c>
      <c r="W64" s="79">
        <v>0.2254162059</v>
      </c>
      <c r="X64" s="79">
        <v>0.2085305103</v>
      </c>
      <c r="Y64" s="79">
        <v>0.2103614154</v>
      </c>
      <c r="Z64" s="79">
        <v>0.2144303028</v>
      </c>
      <c r="AA64" s="79">
        <v>0.2353853601</v>
      </c>
      <c r="AB64" s="79">
        <v>0.2603509164</v>
      </c>
      <c r="AC64" s="79">
        <v>0.6789458151</v>
      </c>
      <c r="AD64" s="79">
        <v>0.9272963115</v>
      </c>
      <c r="AE64" s="79">
        <v>0.9578254473</v>
      </c>
      <c r="AF64" s="79">
        <v>0.9214691391</v>
      </c>
      <c r="AG64" s="79">
        <v>0.9492106437</v>
      </c>
      <c r="AH64" s="79">
        <v>0.8873697321</v>
      </c>
      <c r="AI64" s="79">
        <v>1.0103838156</v>
      </c>
      <c r="AJ64" s="79">
        <v>1.1334574323</v>
      </c>
      <c r="AK64" s="79">
        <v>1.0575459459</v>
      </c>
      <c r="AL64" s="79">
        <v>1.0892466216</v>
      </c>
      <c r="AM64" s="79">
        <v>0.939375</v>
      </c>
      <c r="AN64" s="79">
        <v>0.930671388</v>
      </c>
      <c r="AO64" s="79">
        <v>1.9271791782</v>
      </c>
      <c r="AP64" s="79">
        <v>2.8280332863</v>
      </c>
      <c r="AQ64" s="79">
        <v>3.127353399</v>
      </c>
      <c r="AR64" s="79">
        <v>3.146742918</v>
      </c>
      <c r="AS64" s="79">
        <v>3.3657386688</v>
      </c>
      <c r="AT64" s="79">
        <v>3.0261416427</v>
      </c>
      <c r="AU64" s="79">
        <v>3.5253927</v>
      </c>
      <c r="AV64" s="79">
        <v>3.54699</v>
      </c>
      <c r="AW64" s="79">
        <v>3.55701416430595</v>
      </c>
      <c r="AX64" s="80">
        <v>3.51026770538244</v>
      </c>
      <c r="AY64" s="81" t="s">
        <v>182</v>
      </c>
      <c r="AZ64" s="15">
        <v>0.001</v>
      </c>
    </row>
    <row r="65" ht="9.75" customHeight="1">
      <c r="A65" s="21" t="s">
        <v>120</v>
      </c>
      <c r="B65" s="79">
        <v>0.162</v>
      </c>
      <c r="C65" s="79">
        <v>0.237</v>
      </c>
      <c r="D65" s="79">
        <v>0.244</v>
      </c>
      <c r="E65" s="79">
        <v>0.221</v>
      </c>
      <c r="F65" s="79">
        <v>0.17</v>
      </c>
      <c r="G65" s="79">
        <v>0.509</v>
      </c>
      <c r="H65" s="79">
        <v>0.540173</v>
      </c>
      <c r="I65" s="79">
        <v>0.9467619997</v>
      </c>
      <c r="J65" s="79">
        <v>1.547474</v>
      </c>
      <c r="K65" s="79">
        <v>1.6540919997</v>
      </c>
      <c r="L65" s="79">
        <v>2.120355</v>
      </c>
      <c r="M65" s="79">
        <v>2.138383</v>
      </c>
      <c r="N65" s="79">
        <v>2.537314</v>
      </c>
      <c r="O65" s="79">
        <v>2.983274</v>
      </c>
      <c r="P65" s="79">
        <v>5.217224</v>
      </c>
      <c r="Q65" s="79">
        <v>5.166487</v>
      </c>
      <c r="R65" s="79">
        <v>5.769239</v>
      </c>
      <c r="S65" s="79">
        <v>5.451103</v>
      </c>
      <c r="T65" s="79">
        <v>5.9108</v>
      </c>
      <c r="U65" s="79">
        <v>6.057714</v>
      </c>
      <c r="V65" s="79">
        <v>7.062782</v>
      </c>
      <c r="W65" s="79">
        <v>8.235268</v>
      </c>
      <c r="X65" s="79">
        <v>8.224977</v>
      </c>
      <c r="Y65" s="79">
        <v>8.863331</v>
      </c>
      <c r="Z65" s="79">
        <v>10.486784</v>
      </c>
      <c r="AA65" s="79">
        <v>9.954281</v>
      </c>
      <c r="AB65" s="79">
        <v>9.518701</v>
      </c>
      <c r="AC65" s="79">
        <v>10.167202</v>
      </c>
      <c r="AD65" s="79">
        <v>10.516794</v>
      </c>
      <c r="AE65" s="79">
        <v>10.772385</v>
      </c>
      <c r="AF65" s="79">
        <v>11.549003</v>
      </c>
      <c r="AG65" s="79">
        <v>12.94699</v>
      </c>
      <c r="AH65" s="79">
        <v>13.1045645165675</v>
      </c>
      <c r="AI65" s="79">
        <v>14.5592705641461</v>
      </c>
      <c r="AJ65" s="79">
        <v>11.9309026244689</v>
      </c>
      <c r="AK65" s="79">
        <v>15.0542494035683</v>
      </c>
      <c r="AL65" s="79">
        <v>17.672199848768</v>
      </c>
      <c r="AM65" s="79">
        <v>19.6492175734919</v>
      </c>
      <c r="AN65" s="79">
        <v>20.4278992846219</v>
      </c>
      <c r="AO65" s="79">
        <v>22.8393563051522</v>
      </c>
      <c r="AP65" s="79">
        <v>24.9103123362954</v>
      </c>
      <c r="AQ65" s="79">
        <v>23.0199241863225</v>
      </c>
      <c r="AR65" s="79">
        <v>27.0902405708444</v>
      </c>
      <c r="AS65" s="79">
        <v>28.2170411573833</v>
      </c>
      <c r="AT65" s="79">
        <v>24.2515793537228</v>
      </c>
      <c r="AU65" s="79">
        <v>29.2905882188358</v>
      </c>
      <c r="AV65" s="79">
        <v>30.10218261</v>
      </c>
      <c r="AW65" s="79">
        <v>31.832617868974</v>
      </c>
      <c r="AX65" s="80">
        <v>32.1484751340281</v>
      </c>
      <c r="AY65" s="15">
        <v>0.013</v>
      </c>
      <c r="AZ65" s="15">
        <v>0.011</v>
      </c>
    </row>
    <row r="66" ht="9.75" customHeight="1">
      <c r="A66" s="17" t="s">
        <v>121</v>
      </c>
      <c r="B66" s="82">
        <v>0.9011</v>
      </c>
      <c r="C66" s="82">
        <v>1.0094</v>
      </c>
      <c r="D66" s="82">
        <v>0.9944</v>
      </c>
      <c r="E66" s="82">
        <v>1.0074</v>
      </c>
      <c r="F66" s="82">
        <v>1.2019</v>
      </c>
      <c r="G66" s="82">
        <v>1.4955</v>
      </c>
      <c r="H66" s="82">
        <v>1.649673</v>
      </c>
      <c r="I66" s="82">
        <v>2.2106619997</v>
      </c>
      <c r="J66" s="82">
        <v>3.268774</v>
      </c>
      <c r="K66" s="82">
        <v>3.6410919997</v>
      </c>
      <c r="L66" s="82">
        <v>4.829355</v>
      </c>
      <c r="M66" s="82">
        <v>5.630383</v>
      </c>
      <c r="N66" s="82">
        <v>6.308314</v>
      </c>
      <c r="O66" s="82">
        <v>9.040274</v>
      </c>
      <c r="P66" s="82">
        <v>13.848224</v>
      </c>
      <c r="Q66" s="82">
        <v>17.5881239668</v>
      </c>
      <c r="R66" s="82">
        <v>21.4871624915</v>
      </c>
      <c r="S66" s="82">
        <v>23.1472921951</v>
      </c>
      <c r="T66" s="82">
        <v>25.4786405063</v>
      </c>
      <c r="U66" s="82">
        <v>24.4202664198</v>
      </c>
      <c r="V66" s="82">
        <v>26.0966193809</v>
      </c>
      <c r="W66" s="82">
        <v>29.3226842059</v>
      </c>
      <c r="X66" s="82">
        <v>30.1955075103</v>
      </c>
      <c r="Y66" s="82">
        <v>33.4546924154</v>
      </c>
      <c r="Z66" s="82">
        <v>34.7492143027999</v>
      </c>
      <c r="AA66" s="82">
        <v>35.6956663601</v>
      </c>
      <c r="AB66" s="82">
        <v>35.9690519164</v>
      </c>
      <c r="AC66" s="82">
        <v>38.2871478151</v>
      </c>
      <c r="AD66" s="82">
        <v>38.3000903115</v>
      </c>
      <c r="AE66" s="82">
        <v>40.1252104473</v>
      </c>
      <c r="AF66" s="82">
        <v>42.7194721391</v>
      </c>
      <c r="AG66" s="82">
        <v>45.0182006437</v>
      </c>
      <c r="AH66" s="82">
        <v>44.1959342486675</v>
      </c>
      <c r="AI66" s="82">
        <v>46.6646543797461</v>
      </c>
      <c r="AJ66" s="82">
        <v>47.0033600567689</v>
      </c>
      <c r="AK66" s="82">
        <v>51.9727953494684</v>
      </c>
      <c r="AL66" s="82">
        <v>59.262446470368</v>
      </c>
      <c r="AM66" s="82">
        <v>62.6575925734919</v>
      </c>
      <c r="AN66" s="82">
        <v>67.3445706726219</v>
      </c>
      <c r="AO66" s="82">
        <v>73.1105354833522</v>
      </c>
      <c r="AP66" s="82">
        <v>77.0826456225954</v>
      </c>
      <c r="AQ66" s="82">
        <v>80.3632775853225</v>
      </c>
      <c r="AR66" s="82">
        <v>86.6234388734598</v>
      </c>
      <c r="AS66" s="82">
        <v>91.1582798261833</v>
      </c>
      <c r="AT66" s="82">
        <v>90.0734209964228</v>
      </c>
      <c r="AU66" s="82">
        <v>97.0975809188358</v>
      </c>
      <c r="AV66" s="82">
        <v>103.364072609999</v>
      </c>
      <c r="AW66" s="82">
        <v>110.67283203328</v>
      </c>
      <c r="AX66" s="82">
        <v>111.01124283941</v>
      </c>
      <c r="AY66" s="19">
        <v>0.006</v>
      </c>
      <c r="AZ66" s="19">
        <v>0.037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0.003</v>
      </c>
      <c r="C68" s="79">
        <v>0.004</v>
      </c>
      <c r="D68" s="79">
        <v>0.004</v>
      </c>
      <c r="E68" s="79">
        <v>0.028</v>
      </c>
      <c r="F68" s="79">
        <v>0.378</v>
      </c>
      <c r="G68" s="79">
        <v>1.566</v>
      </c>
      <c r="H68" s="79">
        <v>2.3373</v>
      </c>
      <c r="I68" s="79">
        <v>3.3552</v>
      </c>
      <c r="J68" s="79">
        <v>4.2597</v>
      </c>
      <c r="K68" s="79">
        <v>4.86</v>
      </c>
      <c r="L68" s="79">
        <v>5.2191</v>
      </c>
      <c r="M68" s="79">
        <v>6.1614</v>
      </c>
      <c r="N68" s="79">
        <v>7.038</v>
      </c>
      <c r="O68" s="79">
        <v>7.5771</v>
      </c>
      <c r="P68" s="79">
        <v>8.7219</v>
      </c>
      <c r="Q68" s="79">
        <v>10.0152</v>
      </c>
      <c r="R68" s="79">
        <v>10.8549</v>
      </c>
      <c r="S68" s="79">
        <v>10.5867</v>
      </c>
      <c r="T68" s="79">
        <v>11.5002</v>
      </c>
      <c r="U68" s="79">
        <v>11.3409</v>
      </c>
      <c r="V68" s="79">
        <v>12.123</v>
      </c>
      <c r="W68" s="79">
        <v>13.2426</v>
      </c>
      <c r="X68" s="79">
        <v>13.5198</v>
      </c>
      <c r="Y68" s="79">
        <v>13.8456</v>
      </c>
      <c r="Z68" s="79">
        <v>15.1083</v>
      </c>
      <c r="AA68" s="79">
        <v>15.2073</v>
      </c>
      <c r="AB68" s="79">
        <v>14.5863</v>
      </c>
      <c r="AC68" s="79">
        <v>15.0957</v>
      </c>
      <c r="AD68" s="79">
        <v>15.6519</v>
      </c>
      <c r="AE68" s="79">
        <v>17.388</v>
      </c>
      <c r="AF68" s="79">
        <v>17.5635</v>
      </c>
      <c r="AG68" s="79">
        <v>17.6904</v>
      </c>
      <c r="AH68" s="79">
        <v>17.3745</v>
      </c>
      <c r="AI68" s="79">
        <v>17.8137</v>
      </c>
      <c r="AJ68" s="79">
        <v>18.2034</v>
      </c>
      <c r="AK68" s="79">
        <v>18.4841649</v>
      </c>
      <c r="AL68" s="79">
        <v>19.8173745</v>
      </c>
      <c r="AM68" s="79">
        <v>20.1869145</v>
      </c>
      <c r="AN68" s="79">
        <v>20.1948417</v>
      </c>
      <c r="AO68" s="79">
        <v>20.5128468</v>
      </c>
      <c r="AP68" s="79">
        <v>19.949661</v>
      </c>
      <c r="AQ68" s="79">
        <v>21.9713742</v>
      </c>
      <c r="AR68" s="79">
        <v>23.9226246</v>
      </c>
      <c r="AS68" s="79">
        <v>22.9642713</v>
      </c>
      <c r="AT68" s="79">
        <v>22.6780686</v>
      </c>
      <c r="AU68" s="79">
        <v>22.8453978524456</v>
      </c>
      <c r="AV68" s="79">
        <v>22.6391239132503</v>
      </c>
      <c r="AW68" s="79">
        <v>16.7220634672014</v>
      </c>
      <c r="AX68" s="80">
        <v>16.0929480288985</v>
      </c>
      <c r="AY68" s="81" t="s">
        <v>444</v>
      </c>
      <c r="AZ68" s="15">
        <v>0.005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0.378</v>
      </c>
      <c r="J69" s="79">
        <v>0.523</v>
      </c>
      <c r="K69" s="79">
        <v>0.575</v>
      </c>
      <c r="L69" s="79">
        <v>0.578</v>
      </c>
      <c r="M69" s="79">
        <v>0.761</v>
      </c>
      <c r="N69" s="79">
        <v>0.849</v>
      </c>
      <c r="O69" s="79">
        <v>0.937</v>
      </c>
      <c r="P69" s="79">
        <v>1.078</v>
      </c>
      <c r="Q69" s="79">
        <v>1.214</v>
      </c>
      <c r="R69" s="79">
        <v>1.462</v>
      </c>
      <c r="S69" s="79">
        <v>1.738</v>
      </c>
      <c r="T69" s="79">
        <v>1.964</v>
      </c>
      <c r="U69" s="79">
        <v>2.294</v>
      </c>
      <c r="V69" s="79">
        <v>2.554</v>
      </c>
      <c r="W69" s="79">
        <v>2.909</v>
      </c>
      <c r="X69" s="79">
        <v>3.446</v>
      </c>
      <c r="Y69" s="79">
        <v>3.841</v>
      </c>
      <c r="Z69" s="79">
        <v>4.244</v>
      </c>
      <c r="AA69" s="79">
        <v>4.284</v>
      </c>
      <c r="AB69" s="79">
        <v>4.761</v>
      </c>
      <c r="AC69" s="79">
        <v>5.162</v>
      </c>
      <c r="AD69" s="79">
        <v>5.533</v>
      </c>
      <c r="AE69" s="79">
        <v>5.959</v>
      </c>
      <c r="AF69" s="79">
        <v>6.643</v>
      </c>
      <c r="AG69" s="79">
        <v>6.812</v>
      </c>
      <c r="AH69" s="79">
        <v>6.821</v>
      </c>
      <c r="AI69" s="79">
        <v>6.997</v>
      </c>
      <c r="AJ69" s="79">
        <v>7.457</v>
      </c>
      <c r="AK69" s="79">
        <v>8.984</v>
      </c>
      <c r="AL69" s="79">
        <v>9.656</v>
      </c>
      <c r="AM69" s="79">
        <v>10.304</v>
      </c>
      <c r="AN69" s="79">
        <v>11.092</v>
      </c>
      <c r="AO69" s="79">
        <v>11.53891815705</v>
      </c>
      <c r="AP69" s="79">
        <v>12.4021006956</v>
      </c>
      <c r="AQ69" s="79">
        <v>13.5800250219</v>
      </c>
      <c r="AR69" s="79">
        <v>14.3405023455</v>
      </c>
      <c r="AS69" s="79">
        <v>15.3130162419</v>
      </c>
      <c r="AT69" s="79">
        <v>16.65633928905</v>
      </c>
      <c r="AU69" s="79">
        <v>17.916070995</v>
      </c>
      <c r="AV69" s="79">
        <v>18.0664334685</v>
      </c>
      <c r="AW69" s="79">
        <v>18.95000413905</v>
      </c>
      <c r="AX69" s="80">
        <v>19.6908694105801</v>
      </c>
      <c r="AY69" s="15">
        <v>0.042</v>
      </c>
      <c r="AZ69" s="15">
        <v>0.007</v>
      </c>
    </row>
    <row r="70" ht="9.75" customHeight="1">
      <c r="A70" s="21" t="s">
        <v>124</v>
      </c>
      <c r="B70" s="79">
        <v>0.99</v>
      </c>
      <c r="C70" s="79">
        <v>1.206</v>
      </c>
      <c r="D70" s="79">
        <v>1.314</v>
      </c>
      <c r="E70" s="79">
        <v>1.26</v>
      </c>
      <c r="F70" s="79">
        <v>1.764</v>
      </c>
      <c r="G70" s="79">
        <v>2.583</v>
      </c>
      <c r="H70" s="79">
        <v>3.366</v>
      </c>
      <c r="I70" s="79">
        <v>4.356</v>
      </c>
      <c r="J70" s="79">
        <v>5.382</v>
      </c>
      <c r="K70" s="79">
        <v>6.777</v>
      </c>
      <c r="L70" s="79">
        <v>7.965</v>
      </c>
      <c r="M70" s="79">
        <v>9.09</v>
      </c>
      <c r="N70" s="79">
        <v>10.908</v>
      </c>
      <c r="O70" s="79">
        <v>12.357</v>
      </c>
      <c r="P70" s="79">
        <v>13.059</v>
      </c>
      <c r="Q70" s="79">
        <v>12.843</v>
      </c>
      <c r="R70" s="79">
        <v>11.466</v>
      </c>
      <c r="S70" s="79">
        <v>10.737</v>
      </c>
      <c r="T70" s="79">
        <v>10.989</v>
      </c>
      <c r="U70" s="79">
        <v>11.187</v>
      </c>
      <c r="V70" s="79">
        <v>11.637</v>
      </c>
      <c r="W70" s="79">
        <v>12.384</v>
      </c>
      <c r="X70" s="79">
        <v>12.501</v>
      </c>
      <c r="Y70" s="79">
        <v>12.924</v>
      </c>
      <c r="Z70" s="79">
        <v>13.527</v>
      </c>
      <c r="AA70" s="79">
        <v>13.725</v>
      </c>
      <c r="AB70" s="79">
        <v>14.301</v>
      </c>
      <c r="AC70" s="79">
        <v>14.292</v>
      </c>
      <c r="AD70" s="79">
        <v>15.084</v>
      </c>
      <c r="AE70" s="79">
        <v>15.6078</v>
      </c>
      <c r="AF70" s="79">
        <v>15.9669</v>
      </c>
      <c r="AG70" s="79">
        <v>16.6392</v>
      </c>
      <c r="AH70" s="79">
        <v>17.5896</v>
      </c>
      <c r="AI70" s="79">
        <v>18.2313</v>
      </c>
      <c r="AJ70" s="79">
        <v>19.3446</v>
      </c>
      <c r="AK70" s="79">
        <v>22.0527</v>
      </c>
      <c r="AL70" s="79">
        <v>24.687</v>
      </c>
      <c r="AM70" s="79">
        <v>26.2656</v>
      </c>
      <c r="AN70" s="79">
        <v>30.5172</v>
      </c>
      <c r="AO70" s="79">
        <v>35.70471</v>
      </c>
      <c r="AP70" s="79">
        <v>42.08712588</v>
      </c>
      <c r="AQ70" s="79">
        <v>50.52726171</v>
      </c>
      <c r="AR70" s="79">
        <v>63.470830023</v>
      </c>
      <c r="AS70" s="79">
        <v>73.1640866076</v>
      </c>
      <c r="AT70" s="79">
        <v>80.567858186604</v>
      </c>
      <c r="AU70" s="79">
        <v>96.2469</v>
      </c>
      <c r="AV70" s="79">
        <v>117.477</v>
      </c>
      <c r="AW70" s="79">
        <v>131.670000921907</v>
      </c>
      <c r="AX70" s="80">
        <v>145.451835526295</v>
      </c>
      <c r="AY70" s="15">
        <v>0.108</v>
      </c>
      <c r="AZ70" s="15">
        <v>0.048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0.02934</v>
      </c>
      <c r="AG71" s="79">
        <v>1.84806</v>
      </c>
      <c r="AH71" s="79">
        <v>2.88567</v>
      </c>
      <c r="AI71" s="79">
        <v>2.7072</v>
      </c>
      <c r="AJ71" s="79">
        <v>2.98521</v>
      </c>
      <c r="AK71" s="79">
        <v>2.69865</v>
      </c>
      <c r="AL71" s="79">
        <v>2.72358</v>
      </c>
      <c r="AM71" s="79">
        <v>2.5875</v>
      </c>
      <c r="AN71" s="79">
        <v>1.663837610625</v>
      </c>
      <c r="AO71" s="79">
        <v>2.403642745125</v>
      </c>
      <c r="AP71" s="79">
        <v>2.409184814625</v>
      </c>
      <c r="AQ71" s="79">
        <v>2.643025417875</v>
      </c>
      <c r="AR71" s="79">
        <v>2.469180285</v>
      </c>
      <c r="AS71" s="79">
        <v>2.85633517275</v>
      </c>
      <c r="AT71" s="79">
        <v>2.774019787875</v>
      </c>
      <c r="AU71" s="79">
        <v>3.447369003375</v>
      </c>
      <c r="AV71" s="79">
        <v>2.745512125875</v>
      </c>
      <c r="AW71" s="79">
        <v>2.528160769125</v>
      </c>
      <c r="AX71" s="80">
        <v>2.3818034205</v>
      </c>
      <c r="AY71" s="81" t="s">
        <v>480</v>
      </c>
      <c r="AZ71" s="15">
        <v>0.001</v>
      </c>
    </row>
    <row r="72" ht="9.75" customHeight="1">
      <c r="A72" s="21" t="s">
        <v>125</v>
      </c>
      <c r="B72" s="79">
        <v>0.204</v>
      </c>
      <c r="C72" s="79">
        <v>0.229</v>
      </c>
      <c r="D72" s="79">
        <v>0.306</v>
      </c>
      <c r="E72" s="79">
        <v>0.34</v>
      </c>
      <c r="F72" s="79">
        <v>0.408</v>
      </c>
      <c r="G72" s="79">
        <v>0.59175268389</v>
      </c>
      <c r="H72" s="79">
        <v>0.627075</v>
      </c>
      <c r="I72" s="79">
        <v>0.687825</v>
      </c>
      <c r="J72" s="79">
        <v>0.686025</v>
      </c>
      <c r="K72" s="79">
        <v>0.776475</v>
      </c>
      <c r="L72" s="79">
        <v>0.99405</v>
      </c>
      <c r="M72" s="79">
        <v>1.207575</v>
      </c>
      <c r="N72" s="79">
        <v>1.2897</v>
      </c>
      <c r="O72" s="79">
        <v>1.44045</v>
      </c>
      <c r="P72" s="79">
        <v>1.79145</v>
      </c>
      <c r="Q72" s="79">
        <v>1.059525</v>
      </c>
      <c r="R72" s="79">
        <v>1.849725</v>
      </c>
      <c r="S72" s="79">
        <v>2.42505</v>
      </c>
      <c r="T72" s="79">
        <v>2.8854</v>
      </c>
      <c r="U72" s="79">
        <v>3.304575</v>
      </c>
      <c r="V72" s="79">
        <v>4.042125</v>
      </c>
      <c r="W72" s="79">
        <v>5.647815</v>
      </c>
      <c r="X72" s="79">
        <v>6.505902</v>
      </c>
      <c r="Y72" s="79">
        <v>7.621236</v>
      </c>
      <c r="Z72" s="79">
        <v>9.061209</v>
      </c>
      <c r="AA72" s="79">
        <v>10.83996</v>
      </c>
      <c r="AB72" s="79">
        <v>12.072438</v>
      </c>
      <c r="AC72" s="79">
        <v>13.497372</v>
      </c>
      <c r="AD72" s="79">
        <v>13.714677</v>
      </c>
      <c r="AE72" s="79">
        <v>14.827248</v>
      </c>
      <c r="AF72" s="79">
        <v>16.903944</v>
      </c>
      <c r="AG72" s="79">
        <v>18.450441</v>
      </c>
      <c r="AH72" s="79">
        <v>20.059605</v>
      </c>
      <c r="AI72" s="79">
        <v>22.014117</v>
      </c>
      <c r="AJ72" s="79">
        <v>22.556916</v>
      </c>
      <c r="AK72" s="79">
        <v>23.715765</v>
      </c>
      <c r="AL72" s="79">
        <v>23.776596</v>
      </c>
      <c r="AM72" s="79">
        <v>24.8301</v>
      </c>
      <c r="AN72" s="79">
        <v>26.580996</v>
      </c>
      <c r="AO72" s="79">
        <v>28.677636</v>
      </c>
      <c r="AP72" s="79">
        <v>32.0967</v>
      </c>
      <c r="AQ72" s="79">
        <v>33.5475</v>
      </c>
      <c r="AR72" s="79">
        <v>36.0657</v>
      </c>
      <c r="AS72" s="79">
        <v>37.1943</v>
      </c>
      <c r="AT72" s="79">
        <v>46.690353</v>
      </c>
      <c r="AU72" s="79">
        <v>56.694105</v>
      </c>
      <c r="AV72" s="79">
        <v>55.2779464716</v>
      </c>
      <c r="AW72" s="79">
        <v>52.8877561840209</v>
      </c>
      <c r="AX72" s="80">
        <v>46.302548993568</v>
      </c>
      <c r="AY72" s="81" t="s">
        <v>481</v>
      </c>
      <c r="AZ72" s="15">
        <v>0.015</v>
      </c>
    </row>
    <row r="73" ht="9.75" customHeight="1">
      <c r="A73" s="21" t="s">
        <v>126</v>
      </c>
      <c r="B73" s="79">
        <v>0.45</v>
      </c>
      <c r="C73" s="79">
        <v>0.459</v>
      </c>
      <c r="D73" s="79">
        <v>0.561</v>
      </c>
      <c r="E73" s="79">
        <v>0.57</v>
      </c>
      <c r="F73" s="79">
        <v>1.074</v>
      </c>
      <c r="G73" s="79">
        <v>1.115</v>
      </c>
      <c r="H73" s="79">
        <v>1.128</v>
      </c>
      <c r="I73" s="79">
        <v>1.106</v>
      </c>
      <c r="J73" s="79">
        <v>0.72</v>
      </c>
      <c r="K73" s="79">
        <v>1.014</v>
      </c>
      <c r="L73" s="79">
        <v>2.097</v>
      </c>
      <c r="M73" s="79">
        <v>2.115</v>
      </c>
      <c r="N73" s="79">
        <v>4.5</v>
      </c>
      <c r="O73" s="79">
        <v>5.202</v>
      </c>
      <c r="P73" s="79">
        <v>6.714</v>
      </c>
      <c r="Q73" s="79">
        <v>6.327</v>
      </c>
      <c r="R73" s="79">
        <v>6.318</v>
      </c>
      <c r="S73" s="79">
        <v>6.003</v>
      </c>
      <c r="T73" s="79">
        <v>8.055</v>
      </c>
      <c r="U73" s="79">
        <v>9.405</v>
      </c>
      <c r="V73" s="79">
        <v>11.124</v>
      </c>
      <c r="W73" s="79">
        <v>11.997</v>
      </c>
      <c r="X73" s="79">
        <v>12.411</v>
      </c>
      <c r="Y73" s="79">
        <v>13.176</v>
      </c>
      <c r="Z73" s="79">
        <v>14.751</v>
      </c>
      <c r="AA73" s="79">
        <v>15.2273157739297</v>
      </c>
      <c r="AB73" s="79">
        <v>17.5288791901478</v>
      </c>
      <c r="AC73" s="79">
        <v>19.1168775334875</v>
      </c>
      <c r="AD73" s="79">
        <v>20.2780288494131</v>
      </c>
      <c r="AE73" s="79">
        <v>24.0146103502924</v>
      </c>
      <c r="AF73" s="79">
        <v>25.3227565045297</v>
      </c>
      <c r="AG73" s="79">
        <v>26.3620403863973</v>
      </c>
      <c r="AH73" s="79">
        <v>27.4978047061785</v>
      </c>
      <c r="AI73" s="79">
        <v>26.5113841923671</v>
      </c>
      <c r="AJ73" s="79">
        <v>28.8103972571533</v>
      </c>
      <c r="AK73" s="79">
        <v>26.7668006445938</v>
      </c>
      <c r="AL73" s="79">
        <v>27.9176818977574</v>
      </c>
      <c r="AM73" s="79">
        <v>29.5890533018588</v>
      </c>
      <c r="AN73" s="79">
        <v>31.4725551151378</v>
      </c>
      <c r="AO73" s="79">
        <v>28.9805494200088</v>
      </c>
      <c r="AP73" s="79">
        <v>29.9249962493427</v>
      </c>
      <c r="AQ73" s="79">
        <v>29.8668732529338</v>
      </c>
      <c r="AR73" s="79">
        <v>28.1894735879032</v>
      </c>
      <c r="AS73" s="79">
        <v>29.9733742283589</v>
      </c>
      <c r="AT73" s="79">
        <v>33.63083537796</v>
      </c>
      <c r="AU73" s="79">
        <v>36.258432344955</v>
      </c>
      <c r="AV73" s="79">
        <v>33.5400292120336</v>
      </c>
      <c r="AW73" s="79">
        <v>32.2294556468004</v>
      </c>
      <c r="AX73" s="80">
        <v>34.5801825528582</v>
      </c>
      <c r="AY73" s="15">
        <v>0.076</v>
      </c>
      <c r="AZ73" s="15">
        <v>0.011</v>
      </c>
    </row>
    <row r="74" ht="9.75" customHeight="1">
      <c r="A74" s="21" t="s">
        <v>220</v>
      </c>
      <c r="B74" s="79">
        <v>1.57020636285468</v>
      </c>
      <c r="C74" s="79">
        <v>1.61132846087704</v>
      </c>
      <c r="D74" s="79">
        <v>1.66689595872743</v>
      </c>
      <c r="E74" s="79">
        <v>1.81384350816853</v>
      </c>
      <c r="F74" s="79">
        <v>2.00694325021496</v>
      </c>
      <c r="G74" s="79">
        <v>3.07289337919174</v>
      </c>
      <c r="H74" s="79">
        <v>3.29479793637145</v>
      </c>
      <c r="I74" s="79">
        <v>3.29610920034393</v>
      </c>
      <c r="J74" s="79">
        <v>4.58624247635425</v>
      </c>
      <c r="K74" s="79">
        <v>6.26747635425622</v>
      </c>
      <c r="L74" s="79">
        <v>7.50649183147032</v>
      </c>
      <c r="M74" s="79">
        <v>8.99845227858984</v>
      </c>
      <c r="N74" s="79">
        <v>10.9892089423903</v>
      </c>
      <c r="O74" s="79">
        <v>15.4224204643164</v>
      </c>
      <c r="P74" s="79">
        <v>18.2979793637145</v>
      </c>
      <c r="Q74" s="79">
        <v>21.6530094582974</v>
      </c>
      <c r="R74" s="79">
        <v>21.6960447119518</v>
      </c>
      <c r="S74" s="79">
        <v>22.2181857265691</v>
      </c>
      <c r="T74" s="79">
        <v>23.9103826311263</v>
      </c>
      <c r="U74" s="79">
        <v>32.1578245915734</v>
      </c>
      <c r="V74" s="79">
        <v>34.4464961306964</v>
      </c>
      <c r="W74" s="79">
        <v>35.0500859845227</v>
      </c>
      <c r="X74" s="79">
        <v>35.9467110920033</v>
      </c>
      <c r="Y74" s="79">
        <v>38.1259028374891</v>
      </c>
      <c r="Z74" s="79">
        <v>39.6021711092002</v>
      </c>
      <c r="AA74" s="79">
        <v>43.2650687876181</v>
      </c>
      <c r="AB74" s="79">
        <v>45.7462811693894</v>
      </c>
      <c r="AC74" s="79">
        <v>47.5600386930351</v>
      </c>
      <c r="AD74" s="79">
        <v>47.8894024075665</v>
      </c>
      <c r="AE74" s="79">
        <v>51.2149828030953</v>
      </c>
      <c r="AF74" s="79">
        <v>52.1230438521065</v>
      </c>
      <c r="AG74" s="79">
        <v>55.6137360275149</v>
      </c>
      <c r="AH74" s="79">
        <v>57.7268701633705</v>
      </c>
      <c r="AI74" s="79">
        <v>59.4715821152191</v>
      </c>
      <c r="AJ74" s="79">
        <v>62.4607695614788</v>
      </c>
      <c r="AK74" s="79">
        <v>65.0602106620807</v>
      </c>
      <c r="AL74" s="79">
        <v>66.8343938091142</v>
      </c>
      <c r="AM74" s="79">
        <v>65.3878331900256</v>
      </c>
      <c r="AN74" s="79">
        <v>71.7955503009457</v>
      </c>
      <c r="AO74" s="79">
        <v>69.3070077386069</v>
      </c>
      <c r="AP74" s="79">
        <v>70.6973129836628</v>
      </c>
      <c r="AQ74" s="79">
        <v>75.3653482373171</v>
      </c>
      <c r="AR74" s="79">
        <v>81.21018916595</v>
      </c>
      <c r="AS74" s="79">
        <v>84.3657996560617</v>
      </c>
      <c r="AT74" s="79">
        <v>78.7000644883919</v>
      </c>
      <c r="AU74" s="79">
        <v>85.056147893379</v>
      </c>
      <c r="AV74" s="79">
        <v>94.954567623839</v>
      </c>
      <c r="AW74" s="79">
        <v>105.251678879363</v>
      </c>
      <c r="AX74" s="80">
        <v>105.181224281943</v>
      </c>
      <c r="AY74" s="15">
        <v>0.002</v>
      </c>
      <c r="AZ74" s="15">
        <v>0.035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0.007</v>
      </c>
      <c r="H75" s="79">
        <v>0.073</v>
      </c>
      <c r="I75" s="79">
        <v>0.102</v>
      </c>
      <c r="J75" s="79">
        <v>0.103</v>
      </c>
      <c r="K75" s="79">
        <v>0.212</v>
      </c>
      <c r="L75" s="79">
        <v>0.495</v>
      </c>
      <c r="M75" s="79">
        <v>0.576</v>
      </c>
      <c r="N75" s="79">
        <v>0.837</v>
      </c>
      <c r="O75" s="79">
        <v>0.909</v>
      </c>
      <c r="P75" s="79">
        <v>0.99</v>
      </c>
      <c r="Q75" s="79">
        <v>0.99</v>
      </c>
      <c r="R75" s="79">
        <v>1.197</v>
      </c>
      <c r="S75" s="79">
        <v>1.422</v>
      </c>
      <c r="T75" s="79">
        <v>2.448</v>
      </c>
      <c r="U75" s="79">
        <v>4.041</v>
      </c>
      <c r="V75" s="79">
        <v>5.814</v>
      </c>
      <c r="W75" s="79">
        <v>7.281</v>
      </c>
      <c r="X75" s="79">
        <v>6.813</v>
      </c>
      <c r="Y75" s="79">
        <v>7.371</v>
      </c>
      <c r="Z75" s="79">
        <v>8.505</v>
      </c>
      <c r="AA75" s="79">
        <v>8.919</v>
      </c>
      <c r="AB75" s="79">
        <v>10.44</v>
      </c>
      <c r="AC75" s="79">
        <v>10.521</v>
      </c>
      <c r="AD75" s="79">
        <v>11.5629999049837</v>
      </c>
      <c r="AE75" s="79">
        <v>12.0419999269648</v>
      </c>
      <c r="AF75" s="79">
        <v>12.0299999566878</v>
      </c>
      <c r="AG75" s="79">
        <v>15.663999947608</v>
      </c>
      <c r="AH75" s="79">
        <v>14.637999953145</v>
      </c>
      <c r="AI75" s="79">
        <v>15.6689999662304</v>
      </c>
      <c r="AJ75" s="79">
        <v>14.4899999187613</v>
      </c>
      <c r="AK75" s="79">
        <v>21.7259999119025</v>
      </c>
      <c r="AL75" s="79">
        <v>22.6899999715854</v>
      </c>
      <c r="AM75" s="79">
        <v>23.5516639408996</v>
      </c>
      <c r="AN75" s="79">
        <v>24.5941859092162</v>
      </c>
      <c r="AO75" s="79">
        <v>22.2371559937333</v>
      </c>
      <c r="AP75" s="79">
        <v>28.2868310467999</v>
      </c>
      <c r="AQ75" s="79">
        <v>30.3639762795951</v>
      </c>
      <c r="AR75" s="79">
        <v>30.0680862761583</v>
      </c>
      <c r="AS75" s="79">
        <v>30.3769566641697</v>
      </c>
      <c r="AT75" s="79">
        <v>29.69266380084</v>
      </c>
      <c r="AU75" s="79">
        <v>31.5952587255139</v>
      </c>
      <c r="AV75" s="79">
        <v>28.5911992958104</v>
      </c>
      <c r="AW75" s="79">
        <v>31.195480337486</v>
      </c>
      <c r="AX75" s="80">
        <v>30.5603157292555</v>
      </c>
      <c r="AY75" s="81" t="s">
        <v>168</v>
      </c>
      <c r="AZ75" s="15">
        <v>0.01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0.1</v>
      </c>
      <c r="H76" s="79">
        <v>0.127</v>
      </c>
      <c r="I76" s="79">
        <v>0.23</v>
      </c>
      <c r="J76" s="79">
        <v>0.267</v>
      </c>
      <c r="K76" s="79">
        <v>0.27776560339639</v>
      </c>
      <c r="L76" s="79">
        <v>0.30151071625107</v>
      </c>
      <c r="M76" s="79">
        <v>0.80693599097162</v>
      </c>
      <c r="N76" s="79">
        <v>1.32576725558899</v>
      </c>
      <c r="O76" s="79">
        <v>1.24496158598452</v>
      </c>
      <c r="P76" s="79">
        <v>0.82121895249355</v>
      </c>
      <c r="Q76" s="79">
        <v>0.76251735640585</v>
      </c>
      <c r="R76" s="79">
        <v>0.93797419368014</v>
      </c>
      <c r="S76" s="79">
        <v>1.69010601891659</v>
      </c>
      <c r="T76" s="79">
        <v>1.83296728288908</v>
      </c>
      <c r="U76" s="79">
        <v>2.34743860705073</v>
      </c>
      <c r="V76" s="79">
        <v>2.99619881771281</v>
      </c>
      <c r="W76" s="79">
        <v>3.60986676698194</v>
      </c>
      <c r="X76" s="79">
        <v>3.49370051590713</v>
      </c>
      <c r="Y76" s="79">
        <v>3.79077131341358</v>
      </c>
      <c r="Z76" s="79">
        <v>3.89122043422183</v>
      </c>
      <c r="AA76" s="79">
        <v>3.87191841573516</v>
      </c>
      <c r="AB76" s="79">
        <v>4.20899747420464</v>
      </c>
      <c r="AC76" s="79">
        <v>4.46725885640584</v>
      </c>
      <c r="AD76" s="79">
        <v>4.34367530309544</v>
      </c>
      <c r="AE76" s="79">
        <v>4.05173458727428</v>
      </c>
      <c r="AF76" s="79">
        <v>3.82679251934651</v>
      </c>
      <c r="AG76" s="79">
        <v>4.37153113499569</v>
      </c>
      <c r="AH76" s="79">
        <v>4.67982020851246</v>
      </c>
      <c r="AI76" s="79">
        <v>4.15878835339638</v>
      </c>
      <c r="AJ76" s="79">
        <v>4.81002618228718</v>
      </c>
      <c r="AK76" s="79">
        <v>5.05614225924333</v>
      </c>
      <c r="AL76" s="79">
        <v>5.3203520249355</v>
      </c>
      <c r="AM76" s="79">
        <v>5.0577621732588</v>
      </c>
      <c r="AN76" s="79">
        <v>3.85753935296646</v>
      </c>
      <c r="AO76" s="79">
        <v>3.46652153697334</v>
      </c>
      <c r="AP76" s="79">
        <v>3.22502875054656</v>
      </c>
      <c r="AQ76" s="79">
        <v>3.31086628482082</v>
      </c>
      <c r="AR76" s="79">
        <v>3.64469454372116</v>
      </c>
      <c r="AS76" s="79">
        <v>3.43867004949971</v>
      </c>
      <c r="AT76" s="79">
        <v>3.59447869494233</v>
      </c>
      <c r="AU76" s="79">
        <v>3.85499568737028</v>
      </c>
      <c r="AV76" s="79">
        <v>3.48115923437407</v>
      </c>
      <c r="AW76" s="79">
        <v>3.79561171641771</v>
      </c>
      <c r="AX76" s="80">
        <v>3.99708227658409</v>
      </c>
      <c r="AY76" s="15">
        <v>0.056</v>
      </c>
      <c r="AZ76" s="15">
        <v>0.001</v>
      </c>
    </row>
    <row r="77" ht="9.75" customHeight="1">
      <c r="A77" s="21" t="s">
        <v>223</v>
      </c>
      <c r="B77" s="79">
        <v>1.592</v>
      </c>
      <c r="C77" s="79">
        <v>1.799</v>
      </c>
      <c r="D77" s="79">
        <v>2.099</v>
      </c>
      <c r="E77" s="79">
        <v>2.355</v>
      </c>
      <c r="F77" s="79">
        <v>2.902</v>
      </c>
      <c r="G77" s="79">
        <v>3.137</v>
      </c>
      <c r="H77" s="79">
        <v>3.128</v>
      </c>
      <c r="I77" s="79">
        <v>2.899</v>
      </c>
      <c r="J77" s="79">
        <v>3.302</v>
      </c>
      <c r="K77" s="79">
        <v>3.653</v>
      </c>
      <c r="L77" s="79">
        <v>4.104</v>
      </c>
      <c r="M77" s="79">
        <v>4.185</v>
      </c>
      <c r="N77" s="79">
        <v>4.572</v>
      </c>
      <c r="O77" s="79">
        <v>4.698</v>
      </c>
      <c r="P77" s="79">
        <v>5.292</v>
      </c>
      <c r="Q77" s="79">
        <v>6.462</v>
      </c>
      <c r="R77" s="79">
        <v>7.047</v>
      </c>
      <c r="S77" s="79">
        <v>7.686</v>
      </c>
      <c r="T77" s="79">
        <v>7.578</v>
      </c>
      <c r="U77" s="79">
        <v>7.776</v>
      </c>
      <c r="V77" s="79">
        <v>7.938</v>
      </c>
      <c r="W77" s="79">
        <v>8.514</v>
      </c>
      <c r="X77" s="79">
        <v>9.117</v>
      </c>
      <c r="Y77" s="79">
        <v>9.666</v>
      </c>
      <c r="Z77" s="79">
        <v>10.305</v>
      </c>
      <c r="AA77" s="79">
        <v>11.007</v>
      </c>
      <c r="AB77" s="79">
        <v>11.889</v>
      </c>
      <c r="AC77" s="79">
        <v>11.664</v>
      </c>
      <c r="AD77" s="79">
        <v>13.428</v>
      </c>
      <c r="AE77" s="79">
        <v>13.689</v>
      </c>
      <c r="AF77" s="79">
        <v>14.04</v>
      </c>
      <c r="AG77" s="79">
        <v>15.255</v>
      </c>
      <c r="AH77" s="79">
        <v>15.21</v>
      </c>
      <c r="AI77" s="79">
        <v>16.02</v>
      </c>
      <c r="AJ77" s="79">
        <v>18.27</v>
      </c>
      <c r="AK77" s="79">
        <v>19.35</v>
      </c>
      <c r="AL77" s="79">
        <v>20.43</v>
      </c>
      <c r="AM77" s="79">
        <v>22.149</v>
      </c>
      <c r="AN77" s="79">
        <v>27.396</v>
      </c>
      <c r="AO77" s="79">
        <v>31.014</v>
      </c>
      <c r="AP77" s="79">
        <v>31.95</v>
      </c>
      <c r="AQ77" s="79">
        <v>32.508</v>
      </c>
      <c r="AR77" s="79">
        <v>33.12</v>
      </c>
      <c r="AS77" s="79">
        <v>33.75</v>
      </c>
      <c r="AT77" s="79">
        <v>34.569</v>
      </c>
      <c r="AU77" s="79">
        <v>35.667</v>
      </c>
      <c r="AV77" s="79">
        <v>35.238996</v>
      </c>
      <c r="AW77" s="79">
        <v>37.1025</v>
      </c>
      <c r="AX77" s="80">
        <v>34.6952225036179</v>
      </c>
      <c r="AY77" s="81" t="s">
        <v>201</v>
      </c>
      <c r="AZ77" s="15">
        <v>0.011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0.004969607175</v>
      </c>
      <c r="AF78" s="79">
        <v>0.00479121102</v>
      </c>
      <c r="AG78" s="79">
        <v>0.00810428247</v>
      </c>
      <c r="AH78" s="79">
        <v>0.004918636845</v>
      </c>
      <c r="AI78" s="79">
        <v>0.008384619285</v>
      </c>
      <c r="AJ78" s="79">
        <v>0.006447746745</v>
      </c>
      <c r="AK78" s="79">
        <v>0.00958242204</v>
      </c>
      <c r="AL78" s="79">
        <v>0.141468150915</v>
      </c>
      <c r="AM78" s="79">
        <v>1.43405023455</v>
      </c>
      <c r="AN78" s="79">
        <v>2.22796409463</v>
      </c>
      <c r="AO78" s="79">
        <v>2.14952075676</v>
      </c>
      <c r="AP78" s="79">
        <v>2.852376122295</v>
      </c>
      <c r="AQ78" s="79">
        <v>2.68639124265</v>
      </c>
      <c r="AR78" s="79">
        <v>3.224357590635</v>
      </c>
      <c r="AS78" s="79">
        <v>3.36378692835</v>
      </c>
      <c r="AT78" s="79">
        <v>3.40711170885</v>
      </c>
      <c r="AU78" s="79">
        <v>3.185212377195</v>
      </c>
      <c r="AV78" s="79">
        <v>3.480279617565</v>
      </c>
      <c r="AW78" s="79">
        <v>3.320436662685</v>
      </c>
      <c r="AX78" s="80">
        <v>3.03910592625</v>
      </c>
      <c r="AY78" s="81" t="s">
        <v>482</v>
      </c>
      <c r="AZ78" s="15">
        <v>0.001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0.99</v>
      </c>
      <c r="AD79" s="79">
        <v>1.35</v>
      </c>
      <c r="AE79" s="79">
        <v>1.35</v>
      </c>
      <c r="AF79" s="79">
        <v>1.35</v>
      </c>
      <c r="AG79" s="79">
        <v>1.35</v>
      </c>
      <c r="AH79" s="79">
        <v>1.35</v>
      </c>
      <c r="AI79" s="79">
        <v>1.35</v>
      </c>
      <c r="AJ79" s="79">
        <v>1.35</v>
      </c>
      <c r="AK79" s="79">
        <v>0.00134999999982</v>
      </c>
      <c r="AL79" s="79">
        <v>0.81603426946053</v>
      </c>
      <c r="AM79" s="79">
        <v>3.24632684775676</v>
      </c>
      <c r="AN79" s="79">
        <v>3.63174916153557</v>
      </c>
      <c r="AO79" s="79">
        <v>4.53043775938939</v>
      </c>
      <c r="AP79" s="79">
        <v>6.15304419988967</v>
      </c>
      <c r="AQ79" s="79">
        <v>6.34710619285286</v>
      </c>
      <c r="AR79" s="79">
        <v>7.75872889349555</v>
      </c>
      <c r="AS79" s="79">
        <v>7.41208814533736</v>
      </c>
      <c r="AT79" s="79">
        <v>7.25532016930187</v>
      </c>
      <c r="AU79" s="79">
        <v>7.56305791247969</v>
      </c>
      <c r="AV79" s="79">
        <v>7.89333775812409</v>
      </c>
      <c r="AW79" s="79">
        <v>8.46</v>
      </c>
      <c r="AX79" s="80">
        <v>9.477</v>
      </c>
      <c r="AY79" s="15">
        <v>0.123</v>
      </c>
      <c r="AZ79" s="15">
        <v>0.003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0.0612</v>
      </c>
      <c r="X80" s="79">
        <v>1.8936</v>
      </c>
      <c r="Y80" s="79">
        <v>2.4462</v>
      </c>
      <c r="Z80" s="79">
        <v>2.367</v>
      </c>
      <c r="AA80" s="79">
        <v>2.7207</v>
      </c>
      <c r="AB80" s="79">
        <v>3.1518</v>
      </c>
      <c r="AC80" s="79">
        <v>4.1229</v>
      </c>
      <c r="AD80" s="79">
        <v>5.1507</v>
      </c>
      <c r="AE80" s="79">
        <v>6.8562</v>
      </c>
      <c r="AF80" s="79">
        <v>8.2917</v>
      </c>
      <c r="AG80" s="79">
        <v>10.9548</v>
      </c>
      <c r="AH80" s="79">
        <v>13.3128</v>
      </c>
      <c r="AI80" s="79">
        <v>12.4542</v>
      </c>
      <c r="AJ80" s="79">
        <v>15.1641</v>
      </c>
      <c r="AK80" s="79">
        <v>17.0316</v>
      </c>
      <c r="AL80" s="79">
        <v>18.7083</v>
      </c>
      <c r="AM80" s="79">
        <v>20.7891</v>
      </c>
      <c r="AN80" s="79">
        <v>21.7746</v>
      </c>
      <c r="AO80" s="79">
        <v>25.5159</v>
      </c>
      <c r="AP80" s="79">
        <v>27.3195</v>
      </c>
      <c r="AQ80" s="79">
        <v>28.8036</v>
      </c>
      <c r="AR80" s="79">
        <v>31.1967</v>
      </c>
      <c r="AS80" s="79">
        <v>32.1039</v>
      </c>
      <c r="AT80" s="79">
        <v>30.5172</v>
      </c>
      <c r="AU80" s="79">
        <v>38.7072</v>
      </c>
      <c r="AV80" s="79">
        <v>41.6556</v>
      </c>
      <c r="AW80" s="79">
        <v>45.1665</v>
      </c>
      <c r="AX80" s="80">
        <v>47.2719618942445</v>
      </c>
      <c r="AY80" s="15">
        <v>0.049</v>
      </c>
      <c r="AZ80" s="15">
        <v>0.016</v>
      </c>
    </row>
    <row r="81" ht="9.75" customHeight="1">
      <c r="A81" s="21" t="s">
        <v>227</v>
      </c>
      <c r="B81" s="79">
        <v>0.206</v>
      </c>
      <c r="C81" s="79">
        <v>0.231</v>
      </c>
      <c r="D81" s="79">
        <v>0.299</v>
      </c>
      <c r="E81" s="79">
        <v>0.421</v>
      </c>
      <c r="F81" s="79">
        <v>0.529</v>
      </c>
      <c r="G81" s="79">
        <v>0.5020577505</v>
      </c>
      <c r="H81" s="79">
        <v>1.009212534</v>
      </c>
      <c r="I81" s="79">
        <v>1.1748661065</v>
      </c>
      <c r="J81" s="79">
        <v>1.355810778</v>
      </c>
      <c r="K81" s="79">
        <v>1.42716924</v>
      </c>
      <c r="L81" s="79">
        <v>1.416975174</v>
      </c>
      <c r="M81" s="79">
        <v>1.61889146</v>
      </c>
      <c r="N81" s="79">
        <v>1.70856291</v>
      </c>
      <c r="O81" s="79">
        <v>1.68299153</v>
      </c>
      <c r="P81" s="79">
        <v>1.62464073</v>
      </c>
      <c r="Q81" s="79">
        <v>1.68058885</v>
      </c>
      <c r="R81" s="79">
        <v>1.43208309</v>
      </c>
      <c r="S81" s="79">
        <v>1.21687161</v>
      </c>
      <c r="T81" s="79">
        <v>1.13586697</v>
      </c>
      <c r="U81" s="79">
        <v>1.1429892</v>
      </c>
      <c r="V81" s="79">
        <v>1.02465721</v>
      </c>
      <c r="W81" s="79">
        <v>0.9336128</v>
      </c>
      <c r="X81" s="79">
        <v>0.94433905</v>
      </c>
      <c r="Y81" s="79">
        <v>1.07708712</v>
      </c>
      <c r="Z81" s="79">
        <v>1.08506745</v>
      </c>
      <c r="AA81" s="79">
        <v>1.74151395</v>
      </c>
      <c r="AB81" s="79">
        <v>2.52916394</v>
      </c>
      <c r="AC81" s="79">
        <v>2.5080829973</v>
      </c>
      <c r="AD81" s="79">
        <v>2.62484209</v>
      </c>
      <c r="AE81" s="79">
        <v>3.1878106084</v>
      </c>
      <c r="AF81" s="79">
        <v>3.5626175331</v>
      </c>
      <c r="AG81" s="79">
        <v>3.63525484</v>
      </c>
      <c r="AH81" s="79">
        <v>4.26510024</v>
      </c>
      <c r="AI81" s="79">
        <v>5.05369414</v>
      </c>
      <c r="AJ81" s="79">
        <v>5.14310816</v>
      </c>
      <c r="AK81" s="79">
        <v>5.54804555</v>
      </c>
      <c r="AL81" s="79">
        <v>5.97598002</v>
      </c>
      <c r="AM81" s="79">
        <v>6.6837409</v>
      </c>
      <c r="AN81" s="79">
        <v>6.89852333</v>
      </c>
      <c r="AO81" s="79">
        <v>8.39196057</v>
      </c>
      <c r="AP81" s="79">
        <v>8.46052276</v>
      </c>
      <c r="AQ81" s="79">
        <v>9.0752235531</v>
      </c>
      <c r="AR81" s="79">
        <v>9.62865429</v>
      </c>
      <c r="AS81" s="79">
        <v>10.46573084</v>
      </c>
      <c r="AT81" s="79">
        <v>10.2204455293</v>
      </c>
      <c r="AU81" s="79">
        <v>12.69052671</v>
      </c>
      <c r="AV81" s="79">
        <v>13.96961057</v>
      </c>
      <c r="AW81" s="79">
        <v>14.6625760898</v>
      </c>
      <c r="AX81" s="80">
        <v>14.7057608304</v>
      </c>
      <c r="AY81" s="15">
        <v>0.006</v>
      </c>
      <c r="AZ81" s="15">
        <v>0.005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0.237</v>
      </c>
      <c r="S82" s="79">
        <v>1.208</v>
      </c>
      <c r="T82" s="79">
        <v>1.422</v>
      </c>
      <c r="U82" s="79">
        <v>2.123</v>
      </c>
      <c r="V82" s="79">
        <v>2.791</v>
      </c>
      <c r="W82" s="79">
        <v>3.25572982875</v>
      </c>
      <c r="X82" s="79">
        <v>4.548719675025</v>
      </c>
      <c r="Y82" s="79">
        <v>5.64318008595</v>
      </c>
      <c r="Z82" s="79">
        <v>5.385907345275</v>
      </c>
      <c r="AA82" s="79">
        <v>5.869615776975</v>
      </c>
      <c r="AB82" s="79">
        <v>7.27423064595</v>
      </c>
      <c r="AC82" s="79">
        <v>7.76053856448</v>
      </c>
      <c r="AD82" s="79">
        <v>8.734658026275</v>
      </c>
      <c r="AE82" s="79">
        <v>9.65556446355</v>
      </c>
      <c r="AF82" s="79">
        <v>10.222991662275</v>
      </c>
      <c r="AG82" s="79">
        <v>11.81803168413</v>
      </c>
      <c r="AH82" s="79">
        <v>14.5484612919</v>
      </c>
      <c r="AI82" s="79">
        <v>15.8135448825</v>
      </c>
      <c r="AJ82" s="79">
        <v>17.311180603725</v>
      </c>
      <c r="AK82" s="79">
        <v>19.75579408602</v>
      </c>
      <c r="AL82" s="79">
        <v>22.2877961991</v>
      </c>
      <c r="AM82" s="79">
        <v>24.213327840675</v>
      </c>
      <c r="AN82" s="79">
        <v>25.701661476675</v>
      </c>
      <c r="AO82" s="79">
        <v>26.90071300476</v>
      </c>
      <c r="AP82" s="79">
        <v>29.292266373525</v>
      </c>
      <c r="AQ82" s="79">
        <v>29.97131859495</v>
      </c>
      <c r="AR82" s="79">
        <v>31.822433554725</v>
      </c>
      <c r="AS82" s="79">
        <v>33.63521882634</v>
      </c>
      <c r="AT82" s="79">
        <v>35.29211134365</v>
      </c>
      <c r="AU82" s="79">
        <v>40.5942999219</v>
      </c>
      <c r="AV82" s="79">
        <v>41.943102279525</v>
      </c>
      <c r="AW82" s="79">
        <v>46.11550800816</v>
      </c>
      <c r="AX82" s="80">
        <v>47.022040812375</v>
      </c>
      <c r="AY82" s="15">
        <v>0.022</v>
      </c>
      <c r="AZ82" s="15">
        <v>0.016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0.009</v>
      </c>
      <c r="S83" s="79">
        <v>0.017</v>
      </c>
      <c r="T83" s="79">
        <v>0.059</v>
      </c>
      <c r="U83" s="79">
        <v>0.051</v>
      </c>
      <c r="V83" s="79">
        <v>0.032</v>
      </c>
      <c r="W83" s="79">
        <v>0.033</v>
      </c>
      <c r="X83" s="79">
        <v>0.033</v>
      </c>
      <c r="Y83" s="79">
        <v>0.025</v>
      </c>
      <c r="Z83" s="79">
        <v>0.03</v>
      </c>
      <c r="AA83" s="79">
        <v>0.036</v>
      </c>
      <c r="AB83" s="79">
        <v>0.065</v>
      </c>
      <c r="AC83" s="79">
        <v>0.189</v>
      </c>
      <c r="AD83" s="79">
        <v>0.225</v>
      </c>
      <c r="AE83" s="79">
        <v>0.225</v>
      </c>
      <c r="AF83" s="79">
        <v>0.131</v>
      </c>
      <c r="AG83" s="79">
        <v>0.258</v>
      </c>
      <c r="AH83" s="79">
        <v>0.478</v>
      </c>
      <c r="AI83" s="79">
        <v>0.81</v>
      </c>
      <c r="AJ83" s="79">
        <v>1.17</v>
      </c>
      <c r="AK83" s="79">
        <v>1.44</v>
      </c>
      <c r="AL83" s="79">
        <v>1.8</v>
      </c>
      <c r="AM83" s="79">
        <v>2.16</v>
      </c>
      <c r="AN83" s="79">
        <v>2.136</v>
      </c>
      <c r="AO83" s="79">
        <v>3.744</v>
      </c>
      <c r="AP83" s="79">
        <v>5.796</v>
      </c>
      <c r="AQ83" s="79">
        <v>6.3</v>
      </c>
      <c r="AR83" s="79">
        <v>6.37173</v>
      </c>
      <c r="AS83" s="79">
        <v>6.7491</v>
      </c>
      <c r="AT83" s="79">
        <v>7.20936</v>
      </c>
      <c r="AU83" s="79">
        <v>8.4618</v>
      </c>
      <c r="AV83" s="79">
        <v>7.632</v>
      </c>
      <c r="AW83" s="79">
        <v>8.4195</v>
      </c>
      <c r="AX83" s="80">
        <v>8.7759</v>
      </c>
      <c r="AY83" s="15">
        <v>0.045</v>
      </c>
      <c r="AZ83" s="15">
        <v>0.003</v>
      </c>
    </row>
    <row r="84" ht="9.75" customHeight="1">
      <c r="A84" s="21" t="s">
        <v>130</v>
      </c>
      <c r="B84" s="79">
        <v>0.217675</v>
      </c>
      <c r="C84" s="79">
        <v>0.2792</v>
      </c>
      <c r="D84" s="79">
        <v>0.347675</v>
      </c>
      <c r="E84" s="79">
        <v>0.399175</v>
      </c>
      <c r="F84" s="79">
        <v>0.4069</v>
      </c>
      <c r="G84" s="79">
        <v>0.48875</v>
      </c>
      <c r="H84" s="79">
        <v>0.47605</v>
      </c>
      <c r="I84" s="79">
        <v>0.42495</v>
      </c>
      <c r="J84" s="79">
        <v>0.978875</v>
      </c>
      <c r="K84" s="79">
        <v>1.631975</v>
      </c>
      <c r="L84" s="79">
        <v>1.388</v>
      </c>
      <c r="M84" s="79">
        <v>1.395</v>
      </c>
      <c r="N84" s="79">
        <v>1.492</v>
      </c>
      <c r="O84" s="79">
        <v>1.112</v>
      </c>
      <c r="P84" s="79">
        <v>1.448</v>
      </c>
      <c r="Q84" s="79">
        <v>1.75</v>
      </c>
      <c r="R84" s="79">
        <v>1.962</v>
      </c>
      <c r="S84" s="79">
        <v>2.029</v>
      </c>
      <c r="T84" s="79">
        <v>2.268</v>
      </c>
      <c r="U84" s="79">
        <v>2.315</v>
      </c>
      <c r="V84" s="79">
        <v>2.603</v>
      </c>
      <c r="W84" s="79">
        <v>2.738</v>
      </c>
      <c r="X84" s="79">
        <v>2.769</v>
      </c>
      <c r="Y84" s="79">
        <v>2.517</v>
      </c>
      <c r="Z84" s="79">
        <v>2.324</v>
      </c>
      <c r="AA84" s="79">
        <v>2.248</v>
      </c>
      <c r="AB84" s="79">
        <v>2.152</v>
      </c>
      <c r="AC84" s="79">
        <v>2.236</v>
      </c>
      <c r="AD84" s="79">
        <v>2.582</v>
      </c>
      <c r="AE84" s="79">
        <v>2.781</v>
      </c>
      <c r="AF84" s="79">
        <v>3.045</v>
      </c>
      <c r="AG84" s="79">
        <v>3.06</v>
      </c>
      <c r="AH84" s="79">
        <v>3.034</v>
      </c>
      <c r="AI84" s="79">
        <v>3.278</v>
      </c>
      <c r="AJ84" s="79">
        <v>3.244</v>
      </c>
      <c r="AK84" s="79">
        <v>3.499</v>
      </c>
      <c r="AL84" s="79">
        <v>3.378</v>
      </c>
      <c r="AM84" s="79">
        <v>3.281</v>
      </c>
      <c r="AN84" s="79">
        <v>3.754</v>
      </c>
      <c r="AO84" s="79">
        <v>4.094094582</v>
      </c>
      <c r="AP84" s="79">
        <v>4.689409518</v>
      </c>
      <c r="AQ84" s="79">
        <v>4.9354438227923</v>
      </c>
      <c r="AR84" s="79">
        <v>5.35869287030917</v>
      </c>
      <c r="AS84" s="79">
        <v>5.12289972765</v>
      </c>
      <c r="AT84" s="79">
        <v>4.637361348</v>
      </c>
      <c r="AU84" s="79">
        <v>5.19493591663566</v>
      </c>
      <c r="AV84" s="79">
        <v>5.56905953525913</v>
      </c>
      <c r="AW84" s="79">
        <v>5.93675560438289</v>
      </c>
      <c r="AX84" s="80">
        <v>6.01988949084165</v>
      </c>
      <c r="AY84" s="15">
        <v>0.017</v>
      </c>
      <c r="AZ84" s="15">
        <v>0.002</v>
      </c>
    </row>
    <row r="85" ht="9.75" customHeight="1">
      <c r="A85" s="17" t="s">
        <v>131</v>
      </c>
      <c r="B85" s="82">
        <v>5.23288136285468</v>
      </c>
      <c r="C85" s="82">
        <v>5.81852846087704</v>
      </c>
      <c r="D85" s="82">
        <v>6.59757095872743</v>
      </c>
      <c r="E85" s="82">
        <v>7.18701850816853</v>
      </c>
      <c r="F85" s="82">
        <v>9.46884325021496</v>
      </c>
      <c r="G85" s="82">
        <v>13.1634538135817</v>
      </c>
      <c r="H85" s="82">
        <v>15.5664354703714</v>
      </c>
      <c r="I85" s="82">
        <v>18.0099503068439</v>
      </c>
      <c r="J85" s="82">
        <v>22.1636532543542</v>
      </c>
      <c r="K85" s="82">
        <v>27.4718611976526</v>
      </c>
      <c r="L85" s="82">
        <v>32.0651277217214</v>
      </c>
      <c r="M85" s="82">
        <v>36.9152547295614</v>
      </c>
      <c r="N85" s="82">
        <v>45.5092391079793</v>
      </c>
      <c r="O85" s="82">
        <v>52.5829235803009</v>
      </c>
      <c r="P85" s="82">
        <v>59.838189046208</v>
      </c>
      <c r="Q85" s="82">
        <v>64.7568406647033</v>
      </c>
      <c r="R85" s="82">
        <v>66.4687269956319</v>
      </c>
      <c r="S85" s="82">
        <v>68.9769133554857</v>
      </c>
      <c r="T85" s="82">
        <v>76.0478168840154</v>
      </c>
      <c r="U85" s="82">
        <v>89.4857273986241</v>
      </c>
      <c r="V85" s="82">
        <v>99.1254771584092</v>
      </c>
      <c r="W85" s="82">
        <v>107.656910380254</v>
      </c>
      <c r="X85" s="82">
        <v>113.942772332935</v>
      </c>
      <c r="Y85" s="82">
        <v>122.069977356852</v>
      </c>
      <c r="Z85" s="82">
        <v>130.186875338697</v>
      </c>
      <c r="AA85" s="82">
        <v>138.962392704258</v>
      </c>
      <c r="AB85" s="82">
        <v>150.706090419691</v>
      </c>
      <c r="AC85" s="82">
        <v>159.182768644708</v>
      </c>
      <c r="AD85" s="82">
        <v>168.152883581333</v>
      </c>
      <c r="AE85" s="82">
        <v>182.854920346752</v>
      </c>
      <c r="AF85" s="82">
        <v>191.057377239065</v>
      </c>
      <c r="AG85" s="82">
        <v>209.790599303116</v>
      </c>
      <c r="AH85" s="82">
        <v>221.476150199951</v>
      </c>
      <c r="AI85" s="82">
        <v>228.361895268998</v>
      </c>
      <c r="AJ85" s="82">
        <v>242.77715543015</v>
      </c>
      <c r="AK85" s="82">
        <v>261.17980543588</v>
      </c>
      <c r="AL85" s="82">
        <v>276.960556842868</v>
      </c>
      <c r="AM85" s="82">
        <v>291.716972929024</v>
      </c>
      <c r="AN85" s="82">
        <v>315.289204051731</v>
      </c>
      <c r="AO85" s="82">
        <v>329.169615064406</v>
      </c>
      <c r="AP85" s="82">
        <v>357.592060394286</v>
      </c>
      <c r="AQ85" s="82">
        <v>381.803333810787</v>
      </c>
      <c r="AR85" s="82">
        <v>411.862578026397</v>
      </c>
      <c r="AS85" s="82">
        <v>432.249534388017</v>
      </c>
      <c r="AT85" s="82">
        <v>448.092591324765</v>
      </c>
      <c r="AU85" s="82">
        <v>505.978710340249</v>
      </c>
      <c r="AV85" s="82">
        <v>534.154957105755</v>
      </c>
      <c r="AW85" s="82">
        <v>564.4139884264</v>
      </c>
      <c r="AX85" s="82">
        <v>575.245691678212</v>
      </c>
      <c r="AY85" s="19">
        <v>0.022</v>
      </c>
      <c r="AZ85" s="19">
        <v>0.19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214" t="s">
        <v>132</v>
      </c>
      <c r="B87" s="215">
        <v>587.997370849345</v>
      </c>
      <c r="C87" s="215">
        <v>640.194714046581</v>
      </c>
      <c r="D87" s="215">
        <v>686.021071423774</v>
      </c>
      <c r="E87" s="215">
        <v>746.285744346969</v>
      </c>
      <c r="F87" s="215">
        <v>819.787192147991</v>
      </c>
      <c r="G87" s="215">
        <v>892.021592038703</v>
      </c>
      <c r="H87" s="215">
        <v>952.309512378095</v>
      </c>
      <c r="I87" s="215">
        <v>1000.94526093278</v>
      </c>
      <c r="J87" s="215">
        <v>1046.15753214452</v>
      </c>
      <c r="K87" s="215">
        <v>1068.72790088165</v>
      </c>
      <c r="L87" s="215">
        <v>1064.04813549672</v>
      </c>
      <c r="M87" s="215">
        <v>1126.77758409528</v>
      </c>
      <c r="N87" s="215">
        <v>1161.47410077807</v>
      </c>
      <c r="O87" s="215">
        <v>1207.186380191</v>
      </c>
      <c r="P87" s="215">
        <v>1281.26934485742</v>
      </c>
      <c r="Q87" s="215">
        <v>1293.8875922924</v>
      </c>
      <c r="R87" s="215">
        <v>1308.08378828577</v>
      </c>
      <c r="S87" s="215">
        <v>1311.70708952205</v>
      </c>
      <c r="T87" s="215">
        <v>1325.49698961564</v>
      </c>
      <c r="U87" s="215">
        <v>1435.42771911543</v>
      </c>
      <c r="V87" s="215">
        <v>1484.93869109613</v>
      </c>
      <c r="W87" s="215">
        <v>1497.54468729083</v>
      </c>
      <c r="X87" s="215">
        <v>1574.53006328484</v>
      </c>
      <c r="Y87" s="215">
        <v>1647.41724554182</v>
      </c>
      <c r="Z87" s="215">
        <v>1722.70944815956</v>
      </c>
      <c r="AA87" s="215">
        <v>1769.47137381369</v>
      </c>
      <c r="AB87" s="215">
        <v>1812.03655363887</v>
      </c>
      <c r="AC87" s="215">
        <v>1824.46501320661</v>
      </c>
      <c r="AD87" s="215">
        <v>1845.43823015673</v>
      </c>
      <c r="AE87" s="215">
        <v>1861.44919516985</v>
      </c>
      <c r="AF87" s="215">
        <v>1924.93855221707</v>
      </c>
      <c r="AG87" s="215">
        <v>2016.65526309087</v>
      </c>
      <c r="AH87" s="215">
        <v>2010.37250453921</v>
      </c>
      <c r="AI87" s="215">
        <v>2045.43478386247</v>
      </c>
      <c r="AJ87" s="215">
        <v>2093.61149505942</v>
      </c>
      <c r="AK87" s="215">
        <v>2176.98725878908</v>
      </c>
      <c r="AL87" s="215">
        <v>2216.37027448323</v>
      </c>
      <c r="AM87" s="215">
        <v>2278.04300185094</v>
      </c>
      <c r="AN87" s="215">
        <v>2344.52393197673</v>
      </c>
      <c r="AO87" s="215">
        <v>2424.72418058544</v>
      </c>
      <c r="AP87" s="215">
        <v>2495.45128057557</v>
      </c>
      <c r="AQ87" s="215">
        <v>2563.07322275247</v>
      </c>
      <c r="AR87" s="215">
        <v>2666.43346456844</v>
      </c>
      <c r="AS87" s="215">
        <v>2732.51528453568</v>
      </c>
      <c r="AT87" s="215">
        <v>2667.90094662081</v>
      </c>
      <c r="AU87" s="215">
        <v>2868.17891207342</v>
      </c>
      <c r="AV87" s="215">
        <v>2914.69290971584</v>
      </c>
      <c r="AW87" s="215">
        <v>2986.25058705238</v>
      </c>
      <c r="AX87" s="215">
        <v>3020.37660166069</v>
      </c>
      <c r="AY87" s="216">
        <v>0.014</v>
      </c>
      <c r="AZ87" s="216">
        <v>1.0</v>
      </c>
    </row>
    <row r="88" ht="9.75" customHeight="1">
      <c r="A88" s="21" t="s">
        <v>133</v>
      </c>
      <c r="B88" s="79">
        <v>449.193803987973</v>
      </c>
      <c r="C88" s="79">
        <v>486.2338528627</v>
      </c>
      <c r="D88" s="79">
        <v>516.043886000843</v>
      </c>
      <c r="E88" s="79">
        <v>562.701359416348</v>
      </c>
      <c r="F88" s="79">
        <v>620.405987439262</v>
      </c>
      <c r="G88" s="79">
        <v>672.628860330314</v>
      </c>
      <c r="H88" s="79">
        <v>713.461607959716</v>
      </c>
      <c r="I88" s="79">
        <v>748.19120109511</v>
      </c>
      <c r="J88" s="79">
        <v>767.798672947931</v>
      </c>
      <c r="K88" s="79">
        <v>771.866976891374</v>
      </c>
      <c r="L88" s="79">
        <v>738.641946121346</v>
      </c>
      <c r="M88" s="79">
        <v>766.510630450352</v>
      </c>
      <c r="N88" s="79">
        <v>769.994547638534</v>
      </c>
      <c r="O88" s="79">
        <v>788.27019141016</v>
      </c>
      <c r="P88" s="79">
        <v>826.489157021522</v>
      </c>
      <c r="Q88" s="79">
        <v>820.539285118838</v>
      </c>
      <c r="R88" s="79">
        <v>806.273240737881</v>
      </c>
      <c r="S88" s="79">
        <v>770.57201016411</v>
      </c>
      <c r="T88" s="79">
        <v>748.576187400342</v>
      </c>
      <c r="U88" s="79">
        <v>804.097498419647</v>
      </c>
      <c r="V88" s="79">
        <v>802.524980524023</v>
      </c>
      <c r="W88" s="79">
        <v>776.509609817848</v>
      </c>
      <c r="X88" s="79">
        <v>820.206013321748</v>
      </c>
      <c r="Y88" s="79">
        <v>846.051240147918</v>
      </c>
      <c r="Z88" s="79">
        <v>892.638444543795</v>
      </c>
      <c r="AA88" s="79">
        <v>905.030189683979</v>
      </c>
      <c r="AB88" s="79">
        <v>936.768833081354</v>
      </c>
      <c r="AC88" s="79">
        <v>959.778145294025</v>
      </c>
      <c r="AD88" s="79">
        <v>994.176437069962</v>
      </c>
      <c r="AE88" s="79">
        <v>1019.45315376714</v>
      </c>
      <c r="AF88" s="79">
        <v>1073.46853296547</v>
      </c>
      <c r="AG88" s="79">
        <v>1130.68246111125</v>
      </c>
      <c r="AH88" s="79">
        <v>1142.07414064746</v>
      </c>
      <c r="AI88" s="79">
        <v>1148.06239760078</v>
      </c>
      <c r="AJ88" s="79">
        <v>1177.80078092346</v>
      </c>
      <c r="AK88" s="79">
        <v>1225.55441458672</v>
      </c>
      <c r="AL88" s="79">
        <v>1214.14374383618</v>
      </c>
      <c r="AM88" s="79">
        <v>1239.8503519206</v>
      </c>
      <c r="AN88" s="79">
        <v>1262.92517737961</v>
      </c>
      <c r="AO88" s="79">
        <v>1282.08628017297</v>
      </c>
      <c r="AP88" s="79">
        <v>1294.59144064405</v>
      </c>
      <c r="AQ88" s="79">
        <v>1295.20531080699</v>
      </c>
      <c r="AR88" s="79">
        <v>1338.17125225337</v>
      </c>
      <c r="AS88" s="79">
        <v>1358.66090224001</v>
      </c>
      <c r="AT88" s="79">
        <v>1320.13098122632</v>
      </c>
      <c r="AU88" s="79">
        <v>1402.07787290335</v>
      </c>
      <c r="AV88" s="79">
        <v>1390.97154554454</v>
      </c>
      <c r="AW88" s="79">
        <v>1423.10968337725</v>
      </c>
      <c r="AX88" s="80">
        <v>1444.36708221622</v>
      </c>
      <c r="AY88" s="15">
        <v>0.018</v>
      </c>
      <c r="AZ88" s="15">
        <v>0.478</v>
      </c>
    </row>
    <row r="89" ht="9.75" customHeight="1">
      <c r="A89" s="21" t="s">
        <v>134</v>
      </c>
      <c r="B89" s="79">
        <v>138.803566861372</v>
      </c>
      <c r="C89" s="79">
        <v>153.96086118388</v>
      </c>
      <c r="D89" s="79">
        <v>169.977185422931</v>
      </c>
      <c r="E89" s="79">
        <v>183.58438493062</v>
      </c>
      <c r="F89" s="79">
        <v>199.381204708729</v>
      </c>
      <c r="G89" s="79">
        <v>219.392731708389</v>
      </c>
      <c r="H89" s="79">
        <v>238.847904418378</v>
      </c>
      <c r="I89" s="79">
        <v>252.754059837674</v>
      </c>
      <c r="J89" s="79">
        <v>278.358859196591</v>
      </c>
      <c r="K89" s="79">
        <v>296.860923990279</v>
      </c>
      <c r="L89" s="79">
        <v>325.406189375381</v>
      </c>
      <c r="M89" s="79">
        <v>360.266953644934</v>
      </c>
      <c r="N89" s="79">
        <v>391.479553139537</v>
      </c>
      <c r="O89" s="79">
        <v>418.916188780845</v>
      </c>
      <c r="P89" s="79">
        <v>454.780187835903</v>
      </c>
      <c r="Q89" s="79">
        <v>473.348307173567</v>
      </c>
      <c r="R89" s="79">
        <v>501.810547547892</v>
      </c>
      <c r="S89" s="79">
        <v>541.135079357945</v>
      </c>
      <c r="T89" s="79">
        <v>576.9208022153</v>
      </c>
      <c r="U89" s="79">
        <v>631.330220695786</v>
      </c>
      <c r="V89" s="79">
        <v>682.413710572112</v>
      </c>
      <c r="W89" s="79">
        <v>721.035077472988</v>
      </c>
      <c r="X89" s="79">
        <v>754.324049963097</v>
      </c>
      <c r="Y89" s="79">
        <v>801.36600539391</v>
      </c>
      <c r="Z89" s="79">
        <v>830.071003615772</v>
      </c>
      <c r="AA89" s="79">
        <v>864.441184129719</v>
      </c>
      <c r="AB89" s="79">
        <v>875.267720557517</v>
      </c>
      <c r="AC89" s="79">
        <v>864.686867912586</v>
      </c>
      <c r="AD89" s="79">
        <v>851.261793086771</v>
      </c>
      <c r="AE89" s="79">
        <v>841.996041402706</v>
      </c>
      <c r="AF89" s="79">
        <v>851.470019251602</v>
      </c>
      <c r="AG89" s="79">
        <v>885.972801979624</v>
      </c>
      <c r="AH89" s="79">
        <v>868.298363891744</v>
      </c>
      <c r="AI89" s="79">
        <v>897.372386261697</v>
      </c>
      <c r="AJ89" s="79">
        <v>915.810714135961</v>
      </c>
      <c r="AK89" s="79">
        <v>951.432844202351</v>
      </c>
      <c r="AL89" s="79">
        <v>1002.22653064704</v>
      </c>
      <c r="AM89" s="79">
        <v>1038.19264993034</v>
      </c>
      <c r="AN89" s="79">
        <v>1081.59875459711</v>
      </c>
      <c r="AO89" s="79">
        <v>1142.63790041246</v>
      </c>
      <c r="AP89" s="79">
        <v>1200.85983993152</v>
      </c>
      <c r="AQ89" s="79">
        <v>1267.86791194548</v>
      </c>
      <c r="AR89" s="79">
        <v>1328.26221231507</v>
      </c>
      <c r="AS89" s="79">
        <v>1373.85438229566</v>
      </c>
      <c r="AT89" s="79">
        <v>1347.76996539449</v>
      </c>
      <c r="AU89" s="79">
        <v>1466.10103917007</v>
      </c>
      <c r="AV89" s="79">
        <v>1523.72136417129</v>
      </c>
      <c r="AW89" s="79">
        <v>1563.14090367512</v>
      </c>
      <c r="AX89" s="80">
        <v>1576.00951944447</v>
      </c>
      <c r="AY89" s="15">
        <v>0.011</v>
      </c>
      <c r="AZ89" s="15">
        <v>0.522</v>
      </c>
    </row>
    <row r="90" ht="9.75" customHeight="1">
      <c r="A90" s="27" t="s">
        <v>137</v>
      </c>
      <c r="B90" s="79">
        <v>35.3969077099455</v>
      </c>
      <c r="C90" s="79">
        <v>40.2170977357408</v>
      </c>
      <c r="D90" s="79">
        <v>47.4960374032674</v>
      </c>
      <c r="E90" s="79">
        <v>60.0453200057322</v>
      </c>
      <c r="F90" s="79">
        <v>78.0225255087417</v>
      </c>
      <c r="G90" s="79">
        <v>97.1829755374032</v>
      </c>
      <c r="H90" s="79">
        <v>118.75213081112</v>
      </c>
      <c r="I90" s="79">
        <v>141.851203983949</v>
      </c>
      <c r="J90" s="79">
        <v>161.748005703639</v>
      </c>
      <c r="K90" s="79">
        <v>182.905395844081</v>
      </c>
      <c r="L90" s="79">
        <v>193.925994840928</v>
      </c>
      <c r="M90" s="79">
        <v>212.075707194038</v>
      </c>
      <c r="N90" s="79">
        <v>221.588334049871</v>
      </c>
      <c r="O90" s="79">
        <v>230.512032588134</v>
      </c>
      <c r="P90" s="79">
        <v>242.997102120951</v>
      </c>
      <c r="Q90" s="79">
        <v>243.797366910289</v>
      </c>
      <c r="R90" s="79">
        <v>242.156355230725</v>
      </c>
      <c r="S90" s="79">
        <v>236.505944769274</v>
      </c>
      <c r="T90" s="79">
        <v>241.743104155918</v>
      </c>
      <c r="U90" s="79">
        <v>253.708193035253</v>
      </c>
      <c r="V90" s="79">
        <v>266.407272399636</v>
      </c>
      <c r="W90" s="79">
        <v>271.157993983465</v>
      </c>
      <c r="X90" s="79">
        <v>284.460370473135</v>
      </c>
      <c r="Y90" s="79">
        <v>280.179773757369</v>
      </c>
      <c r="Z90" s="79">
        <v>289.220059813545</v>
      </c>
      <c r="AA90" s="79">
        <v>293.218196423391</v>
      </c>
      <c r="AB90" s="79">
        <v>304.310028582504</v>
      </c>
      <c r="AC90" s="79">
        <v>298.974096962734</v>
      </c>
      <c r="AD90" s="79">
        <v>311.772180190103</v>
      </c>
      <c r="AE90" s="79">
        <v>312.598465446105</v>
      </c>
      <c r="AF90" s="79">
        <v>336.467844991571</v>
      </c>
      <c r="AG90" s="79">
        <v>370.426887715963</v>
      </c>
      <c r="AH90" s="79">
        <v>363.736336365938</v>
      </c>
      <c r="AI90" s="79">
        <v>375.40003506094</v>
      </c>
      <c r="AJ90" s="79">
        <v>388.5508810701</v>
      </c>
      <c r="AK90" s="79">
        <v>398.691728070841</v>
      </c>
      <c r="AL90" s="79">
        <v>408.940980569003</v>
      </c>
      <c r="AM90" s="79">
        <v>409.080030100924</v>
      </c>
      <c r="AN90" s="79">
        <v>429.021431693751</v>
      </c>
      <c r="AO90" s="79">
        <v>440.723974228822</v>
      </c>
      <c r="AP90" s="79">
        <v>447.401743513738</v>
      </c>
      <c r="AQ90" s="79">
        <v>441.11567412841</v>
      </c>
      <c r="AR90" s="79">
        <v>437.668450285039</v>
      </c>
      <c r="AS90" s="79">
        <v>446.654710300608</v>
      </c>
      <c r="AT90" s="79">
        <v>418.877613399075</v>
      </c>
      <c r="AU90" s="79">
        <v>451.961088844733</v>
      </c>
      <c r="AV90" s="79">
        <v>405.915783550956</v>
      </c>
      <c r="AW90" s="79">
        <v>399.70636272986</v>
      </c>
      <c r="AX90" s="80">
        <v>394.287751338632</v>
      </c>
      <c r="AY90" s="81" t="s">
        <v>155</v>
      </c>
      <c r="AZ90" s="15">
        <v>0.131</v>
      </c>
    </row>
    <row r="91" ht="9.75" customHeight="1">
      <c r="A91" s="32" t="s">
        <v>138</v>
      </c>
      <c r="B91" s="88">
        <v>104.622379341716</v>
      </c>
      <c r="C91" s="88">
        <v>116.71318462014</v>
      </c>
      <c r="D91" s="88">
        <v>128.497426929489</v>
      </c>
      <c r="E91" s="88">
        <v>138.744973723769</v>
      </c>
      <c r="F91" s="88">
        <v>148.27461991901</v>
      </c>
      <c r="G91" s="88">
        <v>162.927554407317</v>
      </c>
      <c r="H91" s="88">
        <v>178.092720761129</v>
      </c>
      <c r="I91" s="88">
        <v>187.315803987294</v>
      </c>
      <c r="J91" s="88">
        <v>203.710132678953</v>
      </c>
      <c r="K91" s="88">
        <v>216.00660677236</v>
      </c>
      <c r="L91" s="88">
        <v>235.680965354389</v>
      </c>
      <c r="M91" s="88">
        <v>259.352284380578</v>
      </c>
      <c r="N91" s="88">
        <v>277.899344905553</v>
      </c>
      <c r="O91" s="88">
        <v>296.343571023037</v>
      </c>
      <c r="P91" s="88">
        <v>314.58309837079</v>
      </c>
      <c r="Q91" s="88">
        <v>324.228190783508</v>
      </c>
      <c r="R91" s="88">
        <v>343.339870422985</v>
      </c>
      <c r="S91" s="88">
        <v>370.632707195583</v>
      </c>
      <c r="T91" s="88">
        <v>397.411371930726</v>
      </c>
      <c r="U91" s="88">
        <v>433.63528094235</v>
      </c>
      <c r="V91" s="88">
        <v>475.151333445568</v>
      </c>
      <c r="W91" s="88">
        <v>490.020847190041</v>
      </c>
      <c r="X91" s="88">
        <v>513.971731865824</v>
      </c>
      <c r="Y91" s="88">
        <v>541.996217640886</v>
      </c>
      <c r="Z91" s="88">
        <v>553.486273347271</v>
      </c>
      <c r="AA91" s="88">
        <v>578.911995374499</v>
      </c>
      <c r="AB91" s="88">
        <v>581.276289377592</v>
      </c>
      <c r="AC91" s="88">
        <v>548.560228071813</v>
      </c>
      <c r="AD91" s="88">
        <v>531.779590126574</v>
      </c>
      <c r="AE91" s="88">
        <v>495.095601289544</v>
      </c>
      <c r="AF91" s="88">
        <v>477.675201608039</v>
      </c>
      <c r="AG91" s="88">
        <v>479.849767964414</v>
      </c>
      <c r="AH91" s="88">
        <v>451.933897154243</v>
      </c>
      <c r="AI91" s="88">
        <v>459.64075500827</v>
      </c>
      <c r="AJ91" s="88">
        <v>466.486198392927</v>
      </c>
      <c r="AK91" s="88">
        <v>474.088973855053</v>
      </c>
      <c r="AL91" s="88">
        <v>485.13692249292</v>
      </c>
      <c r="AM91" s="88">
        <v>489.692733077005</v>
      </c>
      <c r="AN91" s="88">
        <v>496.559520503106</v>
      </c>
      <c r="AO91" s="88">
        <v>504.741565992671</v>
      </c>
      <c r="AP91" s="88">
        <v>512.782837773759</v>
      </c>
      <c r="AQ91" s="88">
        <v>533.036699635565</v>
      </c>
      <c r="AR91" s="88">
        <v>541.562882870056</v>
      </c>
      <c r="AS91" s="88">
        <v>535.500064347907</v>
      </c>
      <c r="AT91" s="88">
        <v>488.374084625496</v>
      </c>
      <c r="AU91" s="88">
        <v>523.36603330274</v>
      </c>
      <c r="AV91" s="88">
        <v>539.010773079513</v>
      </c>
      <c r="AW91" s="88">
        <v>529.550160116196</v>
      </c>
      <c r="AX91" s="82">
        <v>517.94339978703</v>
      </c>
      <c r="AY91" s="128" t="s">
        <v>228</v>
      </c>
      <c r="AZ91" s="89">
        <v>0.171</v>
      </c>
    </row>
    <row r="92" ht="9.75" customHeight="1"/>
    <row r="93" ht="9.75" customHeight="1"/>
    <row r="94" ht="9.75" customHeight="1"/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9.75" customHeight="1">
      <c r="A96" s="2"/>
      <c r="B96" s="2"/>
      <c r="C96" s="2"/>
      <c r="D96" s="2"/>
      <c r="E96" s="2"/>
      <c r="F96" s="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2"/>
      <c r="AS96" s="2"/>
      <c r="AT96" s="2"/>
      <c r="AU96" s="2"/>
      <c r="AV96" s="2"/>
      <c r="AW96" s="2"/>
      <c r="AX96" s="2"/>
      <c r="AY96" s="2"/>
      <c r="AZ96" s="2"/>
    </row>
    <row r="97" ht="9.75" customHeight="1">
      <c r="A97" s="90"/>
      <c r="B97" s="2"/>
      <c r="C97" s="2"/>
      <c r="D97" s="2"/>
      <c r="E97" s="2"/>
      <c r="F97" s="2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2"/>
      <c r="AS97" s="2"/>
      <c r="AT97" s="2"/>
      <c r="AU97" s="2"/>
      <c r="AV97" s="2"/>
      <c r="AW97" s="2"/>
      <c r="AX97" s="2"/>
      <c r="AY97" s="2"/>
      <c r="A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23.83"/>
    <col customWidth="1" min="2" max="2" width="9.17"/>
    <col customWidth="1" min="3" max="3" width="11.33"/>
    <col customWidth="1" min="4" max="4" width="9.17"/>
    <col customWidth="1" min="5" max="5" width="11.33"/>
    <col customWidth="1" min="6" max="6" width="9.17"/>
    <col customWidth="1" min="7" max="7" width="13.17"/>
    <col customWidth="1" min="8" max="8" width="10.5"/>
    <col customWidth="1" min="9" max="9" width="9.17"/>
    <col customWidth="1" min="10" max="10" width="10.0"/>
    <col customWidth="1" min="11" max="11" width="10.83"/>
    <col customWidth="1" min="12" max="12" width="11.17"/>
    <col customWidth="1" min="13" max="13" width="13.33"/>
    <col customWidth="1" min="14" max="14" width="12.17"/>
    <col customWidth="1" min="15" max="15" width="10.5"/>
    <col customWidth="1" min="16" max="16" width="9.17"/>
    <col customWidth="1" min="17" max="17" width="11.17"/>
    <col customWidth="1" min="18" max="18" width="10.5"/>
    <col customWidth="1" min="19" max="19" width="12.5"/>
    <col customWidth="1" min="20" max="20" width="11.5"/>
    <col customWidth="1" min="21" max="21" width="9.83"/>
    <col customWidth="1" min="22" max="22" width="12.5"/>
    <col customWidth="1" min="23" max="23" width="11.5"/>
    <col customWidth="1" min="24" max="24" width="10.0"/>
    <col customWidth="1" min="25" max="25" width="11.67"/>
    <col customWidth="1" min="26" max="31" width="9.33"/>
    <col customWidth="1" min="32" max="32" width="12.5"/>
    <col customWidth="1" min="33" max="33" width="12.17"/>
    <col customWidth="1" min="34" max="34" width="11.33"/>
    <col customWidth="1" min="35" max="35" width="11.5"/>
    <col customWidth="1" min="36" max="36" width="9.33"/>
    <col customWidth="1" min="37" max="37" width="9.5"/>
    <col customWidth="1" min="38" max="43" width="9.33"/>
  </cols>
  <sheetData>
    <row r="1" ht="37.5" customHeight="1">
      <c r="A1" s="220" t="s">
        <v>483</v>
      </c>
      <c r="B1" s="221" t="s">
        <v>68</v>
      </c>
      <c r="C1" s="221" t="s">
        <v>69</v>
      </c>
      <c r="D1" s="221" t="s">
        <v>71</v>
      </c>
      <c r="E1" s="221" t="s">
        <v>437</v>
      </c>
      <c r="F1" s="221" t="s">
        <v>81</v>
      </c>
      <c r="G1" s="221" t="s">
        <v>198</v>
      </c>
      <c r="H1" s="221" t="s">
        <v>88</v>
      </c>
      <c r="I1" s="221" t="s">
        <v>92</v>
      </c>
      <c r="J1" s="221" t="s">
        <v>484</v>
      </c>
      <c r="K1" s="221" t="s">
        <v>87</v>
      </c>
      <c r="L1" s="221" t="s">
        <v>90</v>
      </c>
      <c r="M1" s="221" t="s">
        <v>91</v>
      </c>
      <c r="N1" s="221" t="s">
        <v>485</v>
      </c>
      <c r="O1" s="221" t="s">
        <v>96</v>
      </c>
      <c r="P1" s="221" t="s">
        <v>100</v>
      </c>
      <c r="Q1" s="221" t="s">
        <v>107</v>
      </c>
      <c r="R1" s="221" t="s">
        <v>115</v>
      </c>
      <c r="S1" s="221" t="s">
        <v>120</v>
      </c>
      <c r="T1" s="221" t="s">
        <v>126</v>
      </c>
      <c r="U1" s="221" t="s">
        <v>439</v>
      </c>
      <c r="V1" s="221" t="s">
        <v>130</v>
      </c>
      <c r="W1" s="222" t="s">
        <v>428</v>
      </c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</row>
    <row r="2" ht="9.75" customHeight="1">
      <c r="A2" s="224" t="s">
        <v>68</v>
      </c>
      <c r="B2" s="225">
        <v>0.0</v>
      </c>
      <c r="C2" s="225">
        <v>78.87460901506626</v>
      </c>
      <c r="D2" s="226">
        <v>0.030270714768314347</v>
      </c>
      <c r="E2" s="225">
        <v>0.0</v>
      </c>
      <c r="F2" s="227">
        <v>0.0</v>
      </c>
      <c r="G2" s="225">
        <v>0.0</v>
      </c>
      <c r="H2" s="225">
        <v>0.0</v>
      </c>
      <c r="I2" s="225">
        <v>0.0</v>
      </c>
      <c r="J2" s="227">
        <v>0.0</v>
      </c>
      <c r="K2" s="225">
        <v>0.0</v>
      </c>
      <c r="L2" s="225">
        <v>0.0</v>
      </c>
      <c r="M2" s="225">
        <v>0.0</v>
      </c>
      <c r="N2" s="227">
        <v>0.0</v>
      </c>
      <c r="O2" s="225">
        <v>0.0</v>
      </c>
      <c r="P2" s="227">
        <v>0.0</v>
      </c>
      <c r="Q2" s="225">
        <v>0.0</v>
      </c>
      <c r="R2" s="225">
        <v>0.0</v>
      </c>
      <c r="S2" s="227">
        <v>0.0</v>
      </c>
      <c r="T2" s="225">
        <v>0.0</v>
      </c>
      <c r="U2" s="225">
        <v>0.0</v>
      </c>
      <c r="V2" s="225">
        <v>0.0</v>
      </c>
      <c r="W2" s="228">
        <v>78.90487972983458</v>
      </c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</row>
    <row r="3" ht="9.75" customHeight="1">
      <c r="A3" s="224" t="s">
        <v>69</v>
      </c>
      <c r="B3" s="225">
        <v>25.796963640595717</v>
      </c>
      <c r="C3" s="225">
        <v>0.0</v>
      </c>
      <c r="D3" s="227">
        <v>0.0</v>
      </c>
      <c r="E3" s="225">
        <v>0.0</v>
      </c>
      <c r="F3" s="227">
        <v>0.0</v>
      </c>
      <c r="G3" s="225">
        <v>0.0</v>
      </c>
      <c r="H3" s="225">
        <v>0.0</v>
      </c>
      <c r="I3" s="225">
        <v>0.0</v>
      </c>
      <c r="J3" s="227">
        <v>0.0</v>
      </c>
      <c r="K3" s="225">
        <v>0.0</v>
      </c>
      <c r="L3" s="225">
        <v>0.0</v>
      </c>
      <c r="M3" s="225">
        <v>0.0</v>
      </c>
      <c r="N3" s="227">
        <v>0.0</v>
      </c>
      <c r="O3" s="225">
        <v>0.0</v>
      </c>
      <c r="P3" s="227">
        <v>0.0</v>
      </c>
      <c r="Q3" s="225">
        <v>0.0</v>
      </c>
      <c r="R3" s="225">
        <v>0.0</v>
      </c>
      <c r="S3" s="227">
        <v>0.0</v>
      </c>
      <c r="T3" s="225">
        <v>0.0</v>
      </c>
      <c r="U3" s="225">
        <v>0.0</v>
      </c>
      <c r="V3" s="225">
        <v>0.0</v>
      </c>
      <c r="W3" s="228">
        <v>25.796963640595717</v>
      </c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</row>
    <row r="4" ht="9.75" customHeight="1">
      <c r="A4" s="224" t="s">
        <v>71</v>
      </c>
      <c r="B4" s="225">
        <v>18.64104029318136</v>
      </c>
      <c r="C4" s="225">
        <v>0.0</v>
      </c>
      <c r="D4" s="227">
        <v>0.0</v>
      </c>
      <c r="E4" s="225">
        <v>0.0</v>
      </c>
      <c r="F4" s="227">
        <v>0.0</v>
      </c>
      <c r="G4" s="225">
        <v>0.0</v>
      </c>
      <c r="H4" s="225">
        <v>0.0</v>
      </c>
      <c r="I4" s="225">
        <v>0.0</v>
      </c>
      <c r="J4" s="227">
        <v>0.0</v>
      </c>
      <c r="K4" s="225">
        <v>0.0</v>
      </c>
      <c r="L4" s="225">
        <v>0.0</v>
      </c>
      <c r="M4" s="225">
        <v>0.0</v>
      </c>
      <c r="N4" s="227">
        <v>0.0</v>
      </c>
      <c r="O4" s="225">
        <v>0.0</v>
      </c>
      <c r="P4" s="227">
        <v>0.0</v>
      </c>
      <c r="Q4" s="225">
        <v>0.0</v>
      </c>
      <c r="R4" s="225">
        <v>0.0</v>
      </c>
      <c r="S4" s="227">
        <v>0.0</v>
      </c>
      <c r="T4" s="225">
        <v>0.0</v>
      </c>
      <c r="U4" s="225">
        <v>0.0</v>
      </c>
      <c r="V4" s="225">
        <v>0.0</v>
      </c>
      <c r="W4" s="228">
        <v>18.64104029318136</v>
      </c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</row>
    <row r="5" ht="9.75" customHeight="1">
      <c r="A5" s="229" t="s">
        <v>229</v>
      </c>
      <c r="B5" s="230">
        <v>44.438003933777075</v>
      </c>
      <c r="C5" s="230">
        <v>78.87460901506626</v>
      </c>
      <c r="D5" s="231">
        <v>0.030270714768314347</v>
      </c>
      <c r="E5" s="230">
        <v>0.0</v>
      </c>
      <c r="F5" s="232">
        <v>0.0</v>
      </c>
      <c r="G5" s="230">
        <v>0.0</v>
      </c>
      <c r="H5" s="230">
        <v>0.0</v>
      </c>
      <c r="I5" s="230">
        <v>0.0</v>
      </c>
      <c r="J5" s="232">
        <v>0.0</v>
      </c>
      <c r="K5" s="230">
        <v>0.0</v>
      </c>
      <c r="L5" s="230">
        <v>0.0</v>
      </c>
      <c r="M5" s="230">
        <v>0.0</v>
      </c>
      <c r="N5" s="232">
        <v>0.0</v>
      </c>
      <c r="O5" s="230">
        <v>0.0</v>
      </c>
      <c r="P5" s="232">
        <v>0.0</v>
      </c>
      <c r="Q5" s="230">
        <v>0.0</v>
      </c>
      <c r="R5" s="230">
        <v>0.0</v>
      </c>
      <c r="S5" s="232">
        <v>0.0</v>
      </c>
      <c r="T5" s="230">
        <v>0.0</v>
      </c>
      <c r="U5" s="230">
        <v>0.0</v>
      </c>
      <c r="V5" s="230">
        <v>0.0</v>
      </c>
      <c r="W5" s="233">
        <v>123.34288366361166</v>
      </c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</row>
    <row r="6" ht="9.75" customHeight="1">
      <c r="A6" s="224" t="s">
        <v>73</v>
      </c>
      <c r="B6" s="225">
        <v>0.0</v>
      </c>
      <c r="C6" s="225">
        <v>0.0</v>
      </c>
      <c r="D6" s="227">
        <v>0.0</v>
      </c>
      <c r="E6" s="225">
        <v>5.211689</v>
      </c>
      <c r="F6" s="227">
        <v>0.0</v>
      </c>
      <c r="G6" s="225">
        <v>0.0</v>
      </c>
      <c r="H6" s="225">
        <v>0.0</v>
      </c>
      <c r="I6" s="225">
        <v>0.0</v>
      </c>
      <c r="J6" s="227">
        <v>0.0</v>
      </c>
      <c r="K6" s="225">
        <v>0.0</v>
      </c>
      <c r="L6" s="225">
        <v>0.0</v>
      </c>
      <c r="M6" s="225">
        <v>0.0</v>
      </c>
      <c r="N6" s="227">
        <v>0.0</v>
      </c>
      <c r="O6" s="225">
        <v>0.0</v>
      </c>
      <c r="P6" s="227">
        <v>0.0</v>
      </c>
      <c r="Q6" s="225">
        <v>0.0</v>
      </c>
      <c r="R6" s="225">
        <v>0.0</v>
      </c>
      <c r="S6" s="227">
        <v>0.0</v>
      </c>
      <c r="T6" s="225">
        <v>0.0</v>
      </c>
      <c r="U6" s="225">
        <v>0.0</v>
      </c>
      <c r="V6" s="225">
        <v>0.0</v>
      </c>
      <c r="W6" s="228">
        <v>5.211689</v>
      </c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</row>
    <row r="7" ht="9.75" customHeight="1">
      <c r="A7" s="224" t="s">
        <v>74</v>
      </c>
      <c r="B7" s="225">
        <v>0.0</v>
      </c>
      <c r="C7" s="225">
        <v>0.0</v>
      </c>
      <c r="D7" s="227">
        <v>0.0</v>
      </c>
      <c r="E7" s="225">
        <v>10.6927115</v>
      </c>
      <c r="F7" s="227">
        <v>0.057524</v>
      </c>
      <c r="G7" s="225">
        <v>0.0</v>
      </c>
      <c r="H7" s="225">
        <v>0.0</v>
      </c>
      <c r="I7" s="225">
        <v>0.0</v>
      </c>
      <c r="J7" s="227">
        <v>0.0</v>
      </c>
      <c r="K7" s="225">
        <v>0.0</v>
      </c>
      <c r="L7" s="225">
        <v>0.0</v>
      </c>
      <c r="M7" s="225">
        <v>0.0</v>
      </c>
      <c r="N7" s="227">
        <v>0.0</v>
      </c>
      <c r="O7" s="225">
        <v>0.0</v>
      </c>
      <c r="P7" s="227">
        <v>0.0</v>
      </c>
      <c r="Q7" s="225">
        <v>0.0</v>
      </c>
      <c r="R7" s="225">
        <v>0.0</v>
      </c>
      <c r="S7" s="227">
        <v>0.0</v>
      </c>
      <c r="T7" s="225">
        <v>0.0</v>
      </c>
      <c r="U7" s="225">
        <v>0.0</v>
      </c>
      <c r="V7" s="225">
        <v>0.0</v>
      </c>
      <c r="W7" s="228">
        <v>10.7502355</v>
      </c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</row>
    <row r="8" ht="9.75" customHeight="1">
      <c r="A8" s="224" t="s">
        <v>486</v>
      </c>
      <c r="B8" s="225">
        <v>0.0</v>
      </c>
      <c r="C8" s="225">
        <v>0.0</v>
      </c>
      <c r="D8" s="227">
        <v>0.0</v>
      </c>
      <c r="E8" s="225">
        <v>0.0</v>
      </c>
      <c r="F8" s="227">
        <v>2.6784558823529414</v>
      </c>
      <c r="G8" s="225">
        <v>0.0</v>
      </c>
      <c r="H8" s="225">
        <v>0.0</v>
      </c>
      <c r="I8" s="225">
        <v>0.0</v>
      </c>
      <c r="J8" s="227">
        <v>0.0</v>
      </c>
      <c r="K8" s="225">
        <v>0.0</v>
      </c>
      <c r="L8" s="225">
        <v>0.0</v>
      </c>
      <c r="M8" s="225">
        <v>0.0</v>
      </c>
      <c r="N8" s="227">
        <v>0.0</v>
      </c>
      <c r="O8" s="225">
        <v>0.0</v>
      </c>
      <c r="P8" s="227">
        <v>0.0</v>
      </c>
      <c r="Q8" s="225">
        <v>0.0</v>
      </c>
      <c r="R8" s="225">
        <v>0.0</v>
      </c>
      <c r="S8" s="227">
        <v>0.0</v>
      </c>
      <c r="T8" s="225">
        <v>0.0</v>
      </c>
      <c r="U8" s="225">
        <v>0.0</v>
      </c>
      <c r="V8" s="225">
        <v>0.0</v>
      </c>
      <c r="W8" s="228">
        <v>2.6784558823529414</v>
      </c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</row>
    <row r="9" ht="9.75" customHeight="1">
      <c r="A9" s="229" t="s">
        <v>240</v>
      </c>
      <c r="B9" s="230">
        <v>0.0</v>
      </c>
      <c r="C9" s="230">
        <v>0.0</v>
      </c>
      <c r="D9" s="232">
        <v>0.0</v>
      </c>
      <c r="E9" s="230">
        <v>15.9044005</v>
      </c>
      <c r="F9" s="232">
        <v>2.7359798823529413</v>
      </c>
      <c r="G9" s="230">
        <v>0.0</v>
      </c>
      <c r="H9" s="230">
        <v>0.0</v>
      </c>
      <c r="I9" s="230">
        <v>0.0</v>
      </c>
      <c r="J9" s="232">
        <v>0.0</v>
      </c>
      <c r="K9" s="230">
        <v>0.0</v>
      </c>
      <c r="L9" s="230">
        <v>0.0</v>
      </c>
      <c r="M9" s="230">
        <v>0.0</v>
      </c>
      <c r="N9" s="232">
        <v>0.0</v>
      </c>
      <c r="O9" s="230">
        <v>0.0</v>
      </c>
      <c r="P9" s="232">
        <v>0.0</v>
      </c>
      <c r="Q9" s="230">
        <v>0.0</v>
      </c>
      <c r="R9" s="230">
        <v>0.0</v>
      </c>
      <c r="S9" s="232">
        <v>0.0</v>
      </c>
      <c r="T9" s="230">
        <v>0.0</v>
      </c>
      <c r="U9" s="230">
        <v>0.0</v>
      </c>
      <c r="V9" s="230">
        <v>0.0</v>
      </c>
      <c r="W9" s="233">
        <v>18.64038038235294</v>
      </c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</row>
    <row r="10" ht="9.75" customHeight="1">
      <c r="A10" s="224" t="s">
        <v>183</v>
      </c>
      <c r="B10" s="225">
        <v>0.0</v>
      </c>
      <c r="C10" s="225">
        <v>0.0</v>
      </c>
      <c r="D10" s="227">
        <v>0.0</v>
      </c>
      <c r="E10" s="225">
        <v>0.0</v>
      </c>
      <c r="F10" s="227">
        <v>0.0</v>
      </c>
      <c r="G10" s="225">
        <v>0.0</v>
      </c>
      <c r="H10" s="225">
        <v>1.1759589150000003</v>
      </c>
      <c r="I10" s="225">
        <v>0.0</v>
      </c>
      <c r="J10" s="227">
        <v>0.4875102807918621</v>
      </c>
      <c r="K10" s="225">
        <v>0.0</v>
      </c>
      <c r="L10" s="225">
        <v>5.142576204523108</v>
      </c>
      <c r="M10" s="225">
        <v>0.0</v>
      </c>
      <c r="N10" s="227">
        <v>0.0</v>
      </c>
      <c r="O10" s="225">
        <v>0.0</v>
      </c>
      <c r="P10" s="227">
        <v>0.0</v>
      </c>
      <c r="Q10" s="225">
        <v>0.0</v>
      </c>
      <c r="R10" s="225">
        <v>0.0</v>
      </c>
      <c r="S10" s="227">
        <v>0.0</v>
      </c>
      <c r="T10" s="225">
        <v>0.0</v>
      </c>
      <c r="U10" s="225">
        <v>0.0</v>
      </c>
      <c r="V10" s="225">
        <v>0.0</v>
      </c>
      <c r="W10" s="228">
        <v>6.80604540031497</v>
      </c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</row>
    <row r="11" ht="9.75" customHeight="1">
      <c r="A11" s="224" t="s">
        <v>185</v>
      </c>
      <c r="B11" s="225">
        <v>0.0</v>
      </c>
      <c r="C11" s="225">
        <v>0.0</v>
      </c>
      <c r="D11" s="227">
        <v>0.0</v>
      </c>
      <c r="E11" s="225">
        <v>0.0</v>
      </c>
      <c r="F11" s="227">
        <v>0.0</v>
      </c>
      <c r="G11" s="225">
        <v>5.4</v>
      </c>
      <c r="H11" s="225">
        <v>9.448488185999999</v>
      </c>
      <c r="I11" s="225">
        <v>2.5193157878745733</v>
      </c>
      <c r="J11" s="227">
        <v>0.0</v>
      </c>
      <c r="K11" s="225">
        <v>0.0</v>
      </c>
      <c r="L11" s="225">
        <v>12.25172074729597</v>
      </c>
      <c r="M11" s="225">
        <v>0.0</v>
      </c>
      <c r="N11" s="227">
        <v>0.0</v>
      </c>
      <c r="O11" s="225">
        <v>0.0</v>
      </c>
      <c r="P11" s="227">
        <v>0.0</v>
      </c>
      <c r="Q11" s="225">
        <v>0.0</v>
      </c>
      <c r="R11" s="225">
        <v>0.0</v>
      </c>
      <c r="S11" s="227">
        <v>0.0</v>
      </c>
      <c r="T11" s="225">
        <v>0.0</v>
      </c>
      <c r="U11" s="225">
        <v>0.0</v>
      </c>
      <c r="V11" s="225">
        <v>0.0</v>
      </c>
      <c r="W11" s="228">
        <v>29.619524721170542</v>
      </c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</row>
    <row r="12" ht="9.75" customHeight="1">
      <c r="A12" s="224" t="s">
        <v>187</v>
      </c>
      <c r="B12" s="225">
        <v>0.0</v>
      </c>
      <c r="C12" s="225">
        <v>0.0</v>
      </c>
      <c r="D12" s="227">
        <v>0.0</v>
      </c>
      <c r="E12" s="225">
        <v>0.0</v>
      </c>
      <c r="F12" s="227">
        <v>0.0</v>
      </c>
      <c r="G12" s="225">
        <v>0.0</v>
      </c>
      <c r="H12" s="225">
        <v>3.844</v>
      </c>
      <c r="I12" s="225">
        <v>0.0</v>
      </c>
      <c r="J12" s="227">
        <v>0.0</v>
      </c>
      <c r="K12" s="225">
        <v>0.0</v>
      </c>
      <c r="L12" s="225">
        <v>7.197640117994101</v>
      </c>
      <c r="M12" s="225">
        <v>0.0</v>
      </c>
      <c r="N12" s="227">
        <v>0.0</v>
      </c>
      <c r="O12" s="225">
        <v>0.0</v>
      </c>
      <c r="P12" s="227">
        <v>0.0</v>
      </c>
      <c r="Q12" s="225">
        <v>0.0</v>
      </c>
      <c r="R12" s="225">
        <v>0.0</v>
      </c>
      <c r="S12" s="227">
        <v>0.0</v>
      </c>
      <c r="T12" s="225">
        <v>0.0</v>
      </c>
      <c r="U12" s="225">
        <v>0.0</v>
      </c>
      <c r="V12" s="225">
        <v>0.0</v>
      </c>
      <c r="W12" s="228">
        <v>11.0416401179941</v>
      </c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</row>
    <row r="13" ht="9.75" customHeight="1">
      <c r="A13" s="224" t="s">
        <v>189</v>
      </c>
      <c r="B13" s="225">
        <v>0.0</v>
      </c>
      <c r="C13" s="225">
        <v>0.0</v>
      </c>
      <c r="D13" s="227">
        <v>0.0</v>
      </c>
      <c r="E13" s="225">
        <v>0.0</v>
      </c>
      <c r="F13" s="227">
        <v>0.0</v>
      </c>
      <c r="G13" s="225">
        <v>0.0</v>
      </c>
      <c r="H13" s="225">
        <v>0.0</v>
      </c>
      <c r="I13" s="225">
        <v>0.0</v>
      </c>
      <c r="J13" s="227">
        <v>0.0</v>
      </c>
      <c r="K13" s="225">
        <v>0.0</v>
      </c>
      <c r="L13" s="225">
        <v>3.5004916420845626</v>
      </c>
      <c r="M13" s="225">
        <v>0.0</v>
      </c>
      <c r="N13" s="227">
        <v>0.0</v>
      </c>
      <c r="O13" s="225">
        <v>0.0</v>
      </c>
      <c r="P13" s="227">
        <v>0.0</v>
      </c>
      <c r="Q13" s="225">
        <v>0.0</v>
      </c>
      <c r="R13" s="225">
        <v>0.0</v>
      </c>
      <c r="S13" s="227">
        <v>0.0</v>
      </c>
      <c r="T13" s="225">
        <v>0.0</v>
      </c>
      <c r="U13" s="225">
        <v>0.0</v>
      </c>
      <c r="V13" s="225">
        <v>0.0</v>
      </c>
      <c r="W13" s="228">
        <v>3.5004916420845626</v>
      </c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</row>
    <row r="14" ht="9.75" customHeight="1">
      <c r="A14" s="224" t="s">
        <v>190</v>
      </c>
      <c r="B14" s="225">
        <v>0.0</v>
      </c>
      <c r="C14" s="225">
        <v>0.0</v>
      </c>
      <c r="D14" s="227">
        <v>0.0</v>
      </c>
      <c r="E14" s="225">
        <v>0.0</v>
      </c>
      <c r="F14" s="227">
        <v>0.0</v>
      </c>
      <c r="G14" s="225">
        <v>6.5</v>
      </c>
      <c r="H14" s="225">
        <v>15.5</v>
      </c>
      <c r="I14" s="225">
        <v>0.0</v>
      </c>
      <c r="J14" s="227">
        <v>0.42716200000000004</v>
      </c>
      <c r="K14" s="225">
        <v>0.0</v>
      </c>
      <c r="L14" s="225">
        <v>8.072763028515242</v>
      </c>
      <c r="M14" s="225">
        <v>0.0</v>
      </c>
      <c r="N14" s="227">
        <v>0.0</v>
      </c>
      <c r="O14" s="225">
        <v>0.0</v>
      </c>
      <c r="P14" s="227">
        <v>0.0</v>
      </c>
      <c r="Q14" s="225">
        <v>0.0</v>
      </c>
      <c r="R14" s="225">
        <v>0.0</v>
      </c>
      <c r="S14" s="227">
        <v>0.0</v>
      </c>
      <c r="T14" s="225">
        <v>0.0</v>
      </c>
      <c r="U14" s="225">
        <v>0.0</v>
      </c>
      <c r="V14" s="225">
        <v>0.0</v>
      </c>
      <c r="W14" s="228">
        <v>30.499925028515243</v>
      </c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/>
      <c r="AP14" s="223"/>
      <c r="AQ14" s="223"/>
    </row>
    <row r="15" ht="9.75" customHeight="1">
      <c r="A15" s="224" t="s">
        <v>192</v>
      </c>
      <c r="B15" s="225">
        <v>0.0</v>
      </c>
      <c r="C15" s="225">
        <v>0.0</v>
      </c>
      <c r="D15" s="227">
        <v>0.0</v>
      </c>
      <c r="E15" s="225">
        <v>0.0</v>
      </c>
      <c r="F15" s="227">
        <v>0.0</v>
      </c>
      <c r="G15" s="225">
        <v>22.4</v>
      </c>
      <c r="H15" s="225">
        <v>33.5461202207913</v>
      </c>
      <c r="I15" s="225">
        <v>0.0</v>
      </c>
      <c r="J15" s="234" t="s">
        <v>426</v>
      </c>
      <c r="K15" s="225">
        <v>0.0</v>
      </c>
      <c r="L15" s="225">
        <v>39.832841691248774</v>
      </c>
      <c r="M15" s="225">
        <v>0.0</v>
      </c>
      <c r="N15" s="227">
        <v>0.0</v>
      </c>
      <c r="O15" s="225">
        <v>0.0</v>
      </c>
      <c r="P15" s="227">
        <v>0.0</v>
      </c>
      <c r="Q15" s="225">
        <v>0.0</v>
      </c>
      <c r="R15" s="225">
        <v>0.0</v>
      </c>
      <c r="S15" s="227">
        <v>0.0</v>
      </c>
      <c r="T15" s="225">
        <v>0.0</v>
      </c>
      <c r="U15" s="225">
        <v>0.0</v>
      </c>
      <c r="V15" s="225">
        <v>0.0</v>
      </c>
      <c r="W15" s="228">
        <v>95.80499898865177</v>
      </c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</row>
    <row r="16" ht="9.75" customHeight="1">
      <c r="A16" s="224" t="s">
        <v>193</v>
      </c>
      <c r="B16" s="225">
        <v>0.0</v>
      </c>
      <c r="C16" s="225">
        <v>0.0</v>
      </c>
      <c r="D16" s="227">
        <v>0.0</v>
      </c>
      <c r="E16" s="225">
        <v>0.0</v>
      </c>
      <c r="F16" s="227">
        <v>0.0</v>
      </c>
      <c r="G16" s="225">
        <v>0.0</v>
      </c>
      <c r="H16" s="225">
        <v>0.0</v>
      </c>
      <c r="I16" s="225" t="s">
        <v>487</v>
      </c>
      <c r="J16" s="227">
        <v>0.6271164669787438</v>
      </c>
      <c r="K16" s="225">
        <v>0.0</v>
      </c>
      <c r="L16" s="225">
        <v>2.375428382249821</v>
      </c>
      <c r="M16" s="225">
        <v>0.0</v>
      </c>
      <c r="N16" s="227">
        <v>0.0</v>
      </c>
      <c r="O16" s="225">
        <v>0.0</v>
      </c>
      <c r="P16" s="227">
        <v>0.0</v>
      </c>
      <c r="Q16" s="225">
        <v>0.0</v>
      </c>
      <c r="R16" s="225">
        <v>0.0</v>
      </c>
      <c r="S16" s="227">
        <v>0.0</v>
      </c>
      <c r="T16" s="225">
        <v>0.0</v>
      </c>
      <c r="U16" s="225">
        <v>0.0</v>
      </c>
      <c r="V16" s="225">
        <v>0.0</v>
      </c>
      <c r="W16" s="228">
        <v>3.0025448492285647</v>
      </c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</row>
    <row r="17" ht="9.75" customHeight="1">
      <c r="A17" s="224" t="s">
        <v>194</v>
      </c>
      <c r="B17" s="225">
        <v>0.0</v>
      </c>
      <c r="C17" s="225">
        <v>0.0</v>
      </c>
      <c r="D17" s="227">
        <v>0.0</v>
      </c>
      <c r="E17" s="225">
        <v>0.0</v>
      </c>
      <c r="F17" s="227">
        <v>0.0</v>
      </c>
      <c r="G17" s="225">
        <v>0.0</v>
      </c>
      <c r="H17" s="225">
        <v>0.0</v>
      </c>
      <c r="I17" s="225">
        <v>0.0</v>
      </c>
      <c r="J17" s="227">
        <v>0.0</v>
      </c>
      <c r="K17" s="225">
        <v>0.0</v>
      </c>
      <c r="L17" s="225">
        <v>5.899705014749263</v>
      </c>
      <c r="M17" s="225">
        <v>0.0</v>
      </c>
      <c r="N17" s="227">
        <v>0.0</v>
      </c>
      <c r="O17" s="225">
        <v>0.0</v>
      </c>
      <c r="P17" s="227">
        <v>0.0</v>
      </c>
      <c r="Q17" s="225">
        <v>0.0</v>
      </c>
      <c r="R17" s="225">
        <v>0.0</v>
      </c>
      <c r="S17" s="227">
        <v>0.0</v>
      </c>
      <c r="T17" s="225">
        <v>0.0</v>
      </c>
      <c r="U17" s="225">
        <v>0.0</v>
      </c>
      <c r="V17" s="225">
        <v>0.0</v>
      </c>
      <c r="W17" s="228">
        <v>5.899705014749263</v>
      </c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</row>
    <row r="18" ht="9.75" customHeight="1">
      <c r="A18" s="224" t="s">
        <v>488</v>
      </c>
      <c r="B18" s="225">
        <v>0.0</v>
      </c>
      <c r="C18" s="225">
        <v>0.0</v>
      </c>
      <c r="D18" s="227">
        <v>0.0</v>
      </c>
      <c r="E18" s="225">
        <v>0.0</v>
      </c>
      <c r="F18" s="227">
        <v>0.0</v>
      </c>
      <c r="G18" s="225">
        <v>0.0</v>
      </c>
      <c r="H18" s="225">
        <v>0.0</v>
      </c>
      <c r="I18" s="225">
        <v>4.866645777772961</v>
      </c>
      <c r="J18" s="227">
        <v>0.0</v>
      </c>
      <c r="K18" s="225">
        <v>0.0</v>
      </c>
      <c r="L18" s="225">
        <v>0.0</v>
      </c>
      <c r="M18" s="225">
        <v>0.0</v>
      </c>
      <c r="N18" s="227">
        <v>0.0</v>
      </c>
      <c r="O18" s="225">
        <v>0.0</v>
      </c>
      <c r="P18" s="227">
        <v>0.0</v>
      </c>
      <c r="Q18" s="225">
        <v>0.0</v>
      </c>
      <c r="R18" s="225">
        <v>0.0</v>
      </c>
      <c r="S18" s="227">
        <v>0.0</v>
      </c>
      <c r="T18" s="225">
        <v>0.0</v>
      </c>
      <c r="U18" s="225">
        <v>0.0</v>
      </c>
      <c r="V18" s="225">
        <v>0.0</v>
      </c>
      <c r="W18" s="228">
        <v>4.866645777772961</v>
      </c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</row>
    <row r="19" ht="9.75" customHeight="1">
      <c r="A19" s="224" t="s">
        <v>86</v>
      </c>
      <c r="B19" s="225">
        <v>0.0</v>
      </c>
      <c r="C19" s="225">
        <v>0.0</v>
      </c>
      <c r="D19" s="227">
        <v>0.0</v>
      </c>
      <c r="E19" s="225">
        <v>0.0</v>
      </c>
      <c r="F19" s="227">
        <v>0.0</v>
      </c>
      <c r="G19" s="225">
        <v>8.6</v>
      </c>
      <c r="H19" s="225">
        <v>1.1240576099539865</v>
      </c>
      <c r="I19" s="225" t="s">
        <v>487</v>
      </c>
      <c r="J19" s="227">
        <v>0.3263422567938853</v>
      </c>
      <c r="K19" s="225">
        <v>0.0</v>
      </c>
      <c r="L19" s="225">
        <v>24.906588003933138</v>
      </c>
      <c r="M19" s="225">
        <v>0.0</v>
      </c>
      <c r="N19" s="227">
        <v>0.0</v>
      </c>
      <c r="O19" s="225">
        <v>0.0</v>
      </c>
      <c r="P19" s="227">
        <v>0.0</v>
      </c>
      <c r="Q19" s="225">
        <v>11.426018558178479</v>
      </c>
      <c r="R19" s="225">
        <v>5.230921906643046</v>
      </c>
      <c r="S19" s="227">
        <v>0.0</v>
      </c>
      <c r="T19" s="225">
        <v>0.0</v>
      </c>
      <c r="U19" s="225">
        <v>0.0</v>
      </c>
      <c r="V19" s="225">
        <v>0.0</v>
      </c>
      <c r="W19" s="228">
        <v>51.613928335502536</v>
      </c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</row>
    <row r="20" ht="9.75" customHeight="1">
      <c r="A20" s="224" t="s">
        <v>198</v>
      </c>
      <c r="B20" s="225">
        <v>0.0</v>
      </c>
      <c r="C20" s="225">
        <v>0.0</v>
      </c>
      <c r="D20" s="227">
        <v>0.0</v>
      </c>
      <c r="E20" s="225">
        <v>0.0</v>
      </c>
      <c r="F20" s="227">
        <v>0.0</v>
      </c>
      <c r="G20" s="225">
        <v>0.0</v>
      </c>
      <c r="H20" s="225">
        <v>4.819868535016211</v>
      </c>
      <c r="I20" s="225">
        <v>1.5617248099999999</v>
      </c>
      <c r="J20" s="227">
        <v>13.035106578756402</v>
      </c>
      <c r="K20" s="225">
        <v>0.0</v>
      </c>
      <c r="L20" s="225">
        <v>2.094395280235988</v>
      </c>
      <c r="M20" s="225">
        <v>0.0</v>
      </c>
      <c r="N20" s="227">
        <v>0.0</v>
      </c>
      <c r="O20" s="225">
        <v>0.0</v>
      </c>
      <c r="P20" s="227">
        <v>0.0</v>
      </c>
      <c r="Q20" s="225">
        <v>0.0</v>
      </c>
      <c r="R20" s="225">
        <v>0.0</v>
      </c>
      <c r="S20" s="227">
        <v>0.0</v>
      </c>
      <c r="T20" s="225">
        <v>0.0</v>
      </c>
      <c r="U20" s="225">
        <v>0.0</v>
      </c>
      <c r="V20" s="225">
        <v>0.0</v>
      </c>
      <c r="W20" s="228">
        <v>21.5110952040086</v>
      </c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  <c r="AP20" s="223"/>
      <c r="AQ20" s="223"/>
    </row>
    <row r="21" ht="9.75" customHeight="1">
      <c r="A21" s="224" t="s">
        <v>200</v>
      </c>
      <c r="B21" s="225">
        <v>0.0</v>
      </c>
      <c r="C21" s="225">
        <v>0.0</v>
      </c>
      <c r="D21" s="227">
        <v>0.0</v>
      </c>
      <c r="E21" s="225">
        <v>0.0</v>
      </c>
      <c r="F21" s="227">
        <v>0.0</v>
      </c>
      <c r="G21" s="225">
        <v>0.0</v>
      </c>
      <c r="H21" s="225">
        <v>0.0</v>
      </c>
      <c r="I21" s="225">
        <v>0.0</v>
      </c>
      <c r="J21" s="227">
        <v>1.79521</v>
      </c>
      <c r="K21" s="225">
        <v>0.0</v>
      </c>
      <c r="L21" s="225">
        <v>9.636184857423798</v>
      </c>
      <c r="M21" s="225">
        <v>0.0</v>
      </c>
      <c r="N21" s="227">
        <v>0.0</v>
      </c>
      <c r="O21" s="225">
        <v>0.0</v>
      </c>
      <c r="P21" s="227">
        <v>0.0</v>
      </c>
      <c r="Q21" s="225">
        <v>0.0</v>
      </c>
      <c r="R21" s="225">
        <v>0.0</v>
      </c>
      <c r="S21" s="227">
        <v>0.0</v>
      </c>
      <c r="T21" s="225">
        <v>0.0</v>
      </c>
      <c r="U21" s="225">
        <v>0.0</v>
      </c>
      <c r="V21" s="225">
        <v>0.0</v>
      </c>
      <c r="W21" s="228">
        <v>11.431394857423797</v>
      </c>
      <c r="X21" s="223"/>
      <c r="Y21" s="223"/>
      <c r="Z21" s="223"/>
      <c r="AA21" s="223"/>
      <c r="AB21" s="223"/>
      <c r="AC21" s="223"/>
      <c r="AD21" s="223"/>
      <c r="AE21" s="223"/>
      <c r="AF21" s="223"/>
      <c r="AG21" s="223"/>
      <c r="AH21" s="223"/>
      <c r="AI21" s="223"/>
      <c r="AJ21" s="223"/>
      <c r="AK21" s="223"/>
      <c r="AL21" s="223"/>
      <c r="AM21" s="223"/>
      <c r="AN21" s="223"/>
      <c r="AO21" s="223"/>
      <c r="AP21" s="223"/>
      <c r="AQ21" s="223"/>
    </row>
    <row r="22" ht="9.75" customHeight="1">
      <c r="A22" s="224" t="s">
        <v>203</v>
      </c>
      <c r="B22" s="225">
        <v>0.0</v>
      </c>
      <c r="C22" s="225">
        <v>0.0</v>
      </c>
      <c r="D22" s="227">
        <v>0.0</v>
      </c>
      <c r="E22" s="225">
        <v>0.0</v>
      </c>
      <c r="F22" s="227">
        <v>0.0</v>
      </c>
      <c r="G22" s="225">
        <v>0.0</v>
      </c>
      <c r="H22" s="225">
        <v>0.0</v>
      </c>
      <c r="I22" s="225">
        <v>0.0</v>
      </c>
      <c r="J22" s="227">
        <v>0.0</v>
      </c>
      <c r="K22" s="225">
        <v>0.0</v>
      </c>
      <c r="L22" s="225">
        <v>5.3294001966568345</v>
      </c>
      <c r="M22" s="225">
        <v>0.0</v>
      </c>
      <c r="N22" s="227">
        <v>0.0</v>
      </c>
      <c r="O22" s="225">
        <v>0.0</v>
      </c>
      <c r="P22" s="227">
        <v>0.0</v>
      </c>
      <c r="Q22" s="225">
        <v>0.0</v>
      </c>
      <c r="R22" s="225">
        <v>0.0</v>
      </c>
      <c r="S22" s="227">
        <v>0.0</v>
      </c>
      <c r="T22" s="225">
        <v>0.0</v>
      </c>
      <c r="U22" s="225">
        <v>0.0</v>
      </c>
      <c r="V22" s="225">
        <v>0.0</v>
      </c>
      <c r="W22" s="228">
        <v>5.3294001966568345</v>
      </c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</row>
    <row r="23" ht="9.75" customHeight="1">
      <c r="A23" s="224" t="s">
        <v>204</v>
      </c>
      <c r="B23" s="225">
        <v>0.0</v>
      </c>
      <c r="C23" s="225">
        <v>0.0</v>
      </c>
      <c r="D23" s="227">
        <v>0.0</v>
      </c>
      <c r="E23" s="225">
        <v>0.0</v>
      </c>
      <c r="F23" s="227">
        <v>0.0</v>
      </c>
      <c r="G23" s="225">
        <v>0.0</v>
      </c>
      <c r="H23" s="225">
        <v>2.6855528989999997</v>
      </c>
      <c r="I23" s="225">
        <v>0.0</v>
      </c>
      <c r="J23" s="227">
        <v>1.2824011010000005</v>
      </c>
      <c r="K23" s="225">
        <v>0.0</v>
      </c>
      <c r="L23" s="225">
        <v>0.0</v>
      </c>
      <c r="M23" s="225">
        <v>0.0</v>
      </c>
      <c r="N23" s="227">
        <v>0.0</v>
      </c>
      <c r="O23" s="225">
        <v>0.0</v>
      </c>
      <c r="P23" s="227">
        <v>0.0</v>
      </c>
      <c r="Q23" s="225">
        <v>11.357848</v>
      </c>
      <c r="R23" s="225">
        <v>0.0</v>
      </c>
      <c r="S23" s="227">
        <v>0.0</v>
      </c>
      <c r="T23" s="225">
        <v>0.0</v>
      </c>
      <c r="U23" s="225">
        <v>0.0</v>
      </c>
      <c r="V23" s="225">
        <v>0.0</v>
      </c>
      <c r="W23" s="228">
        <v>15.325802000000001</v>
      </c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</row>
    <row r="24" ht="9.75" customHeight="1">
      <c r="A24" s="224" t="s">
        <v>209</v>
      </c>
      <c r="B24" s="225">
        <v>0.0</v>
      </c>
      <c r="C24" s="225">
        <v>0.0</v>
      </c>
      <c r="D24" s="227">
        <v>0.0</v>
      </c>
      <c r="E24" s="225">
        <v>0.0</v>
      </c>
      <c r="F24" s="227">
        <v>0.0</v>
      </c>
      <c r="G24" s="225">
        <v>0.0</v>
      </c>
      <c r="H24" s="225">
        <v>0.0</v>
      </c>
      <c r="I24" s="225">
        <v>0.0</v>
      </c>
      <c r="J24" s="227">
        <v>0.0</v>
      </c>
      <c r="K24" s="225">
        <v>0.0</v>
      </c>
      <c r="L24" s="225">
        <v>26.165191740412983</v>
      </c>
      <c r="M24" s="225">
        <v>0.0</v>
      </c>
      <c r="N24" s="227">
        <v>3.2765592760180997</v>
      </c>
      <c r="O24" s="225">
        <v>8.714038372147705</v>
      </c>
      <c r="P24" s="227">
        <v>0.0</v>
      </c>
      <c r="Q24" s="225">
        <v>0.0</v>
      </c>
      <c r="R24" s="225">
        <v>0.0</v>
      </c>
      <c r="S24" s="227">
        <v>0.0</v>
      </c>
      <c r="T24" s="225">
        <v>0.0</v>
      </c>
      <c r="U24" s="225">
        <v>0.0</v>
      </c>
      <c r="V24" s="225">
        <v>0.0</v>
      </c>
      <c r="W24" s="228">
        <v>38.15578938857879</v>
      </c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3"/>
      <c r="AQ24" s="223"/>
    </row>
    <row r="25" ht="9.75" customHeight="1">
      <c r="A25" s="224" t="s">
        <v>92</v>
      </c>
      <c r="B25" s="225">
        <v>0.0</v>
      </c>
      <c r="C25" s="225">
        <v>0.0</v>
      </c>
      <c r="D25" s="227">
        <v>0.0</v>
      </c>
      <c r="E25" s="225">
        <v>0.0</v>
      </c>
      <c r="F25" s="227">
        <v>0.0</v>
      </c>
      <c r="G25" s="225">
        <v>9.5</v>
      </c>
      <c r="H25" s="225">
        <v>29.1</v>
      </c>
      <c r="I25" s="225">
        <v>0.0</v>
      </c>
      <c r="J25" s="227">
        <v>3.307154196580588</v>
      </c>
      <c r="K25" s="225">
        <v>0.0</v>
      </c>
      <c r="L25" s="225">
        <v>0.0</v>
      </c>
      <c r="M25" s="225">
        <v>0.0</v>
      </c>
      <c r="N25" s="227">
        <v>0.0</v>
      </c>
      <c r="O25" s="225">
        <v>0.0</v>
      </c>
      <c r="P25" s="227">
        <v>0.0</v>
      </c>
      <c r="Q25" s="225">
        <v>0.0</v>
      </c>
      <c r="R25" s="225">
        <v>0.0</v>
      </c>
      <c r="S25" s="227">
        <v>0.0</v>
      </c>
      <c r="T25" s="225">
        <v>0.0</v>
      </c>
      <c r="U25" s="225">
        <v>0.0</v>
      </c>
      <c r="V25" s="225">
        <v>0.0</v>
      </c>
      <c r="W25" s="228">
        <v>41.90715419658059</v>
      </c>
      <c r="X25" s="223"/>
      <c r="Y25" s="223"/>
      <c r="Z25" s="223"/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3"/>
      <c r="AQ25" s="223"/>
    </row>
    <row r="26" ht="9.75" customHeight="1">
      <c r="A26" s="224" t="s">
        <v>484</v>
      </c>
      <c r="B26" s="225">
        <v>0.0</v>
      </c>
      <c r="C26" s="225">
        <v>0.0</v>
      </c>
      <c r="D26" s="227">
        <v>0.0</v>
      </c>
      <c r="E26" s="225">
        <v>0.0</v>
      </c>
      <c r="F26" s="227">
        <v>0.0</v>
      </c>
      <c r="G26" s="225">
        <v>0.8</v>
      </c>
      <c r="H26" s="225">
        <v>1.1559536342385</v>
      </c>
      <c r="I26" s="225">
        <v>0.00175972</v>
      </c>
      <c r="J26" s="227">
        <v>6.793177718768142</v>
      </c>
      <c r="K26" s="225">
        <v>0.0</v>
      </c>
      <c r="L26" s="225">
        <v>9.989175430912413</v>
      </c>
      <c r="M26" s="225">
        <v>0.0</v>
      </c>
      <c r="N26" s="227">
        <v>0.0</v>
      </c>
      <c r="O26" s="225">
        <v>0.0</v>
      </c>
      <c r="P26" s="227">
        <v>0.0</v>
      </c>
      <c r="Q26" s="225">
        <v>2.00122</v>
      </c>
      <c r="R26" s="225">
        <v>0.0</v>
      </c>
      <c r="S26" s="227">
        <v>0.0</v>
      </c>
      <c r="T26" s="225">
        <v>0.0</v>
      </c>
      <c r="U26" s="225">
        <v>0.0</v>
      </c>
      <c r="V26" s="225">
        <v>0.0</v>
      </c>
      <c r="W26" s="228">
        <v>20.741286503919053</v>
      </c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</row>
    <row r="27" ht="9.75" customHeight="1">
      <c r="A27" s="229" t="s">
        <v>245</v>
      </c>
      <c r="B27" s="230">
        <v>0.0</v>
      </c>
      <c r="C27" s="230">
        <v>0.0</v>
      </c>
      <c r="D27" s="232">
        <v>0.0</v>
      </c>
      <c r="E27" s="230">
        <v>0.0</v>
      </c>
      <c r="F27" s="232">
        <v>0.0</v>
      </c>
      <c r="G27" s="230">
        <v>53.199999999999996</v>
      </c>
      <c r="H27" s="230">
        <v>102.4</v>
      </c>
      <c r="I27" s="230">
        <v>8.949446095647534</v>
      </c>
      <c r="J27" s="232">
        <v>28.107217676281323</v>
      </c>
      <c r="K27" s="230">
        <v>0.0</v>
      </c>
      <c r="L27" s="230">
        <v>162.394102338236</v>
      </c>
      <c r="M27" s="230">
        <v>0.0</v>
      </c>
      <c r="N27" s="232">
        <v>3.2765592760180997</v>
      </c>
      <c r="O27" s="230">
        <v>8.714038372147705</v>
      </c>
      <c r="P27" s="232">
        <v>0.0</v>
      </c>
      <c r="Q27" s="230">
        <v>24.78508655817848</v>
      </c>
      <c r="R27" s="230">
        <v>5.230921906643046</v>
      </c>
      <c r="S27" s="232">
        <v>0.0</v>
      </c>
      <c r="T27" s="230">
        <v>0.0</v>
      </c>
      <c r="U27" s="230">
        <v>0.0</v>
      </c>
      <c r="V27" s="230">
        <v>0.0</v>
      </c>
      <c r="W27" s="233">
        <v>397.0573722231522</v>
      </c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</row>
    <row r="28" ht="9.75" customHeight="1">
      <c r="A28" s="224" t="s">
        <v>184</v>
      </c>
      <c r="B28" s="225">
        <v>0.0</v>
      </c>
      <c r="C28" s="225">
        <v>0.0</v>
      </c>
      <c r="D28" s="227">
        <v>0.0</v>
      </c>
      <c r="E28" s="225">
        <v>0.0</v>
      </c>
      <c r="F28" s="227">
        <v>0.0</v>
      </c>
      <c r="G28" s="225">
        <v>0.0</v>
      </c>
      <c r="H28" s="225">
        <v>0.0</v>
      </c>
      <c r="I28" s="225">
        <v>0.0</v>
      </c>
      <c r="J28" s="227">
        <v>0.0</v>
      </c>
      <c r="K28" s="225">
        <v>0.0</v>
      </c>
      <c r="L28" s="225">
        <v>18.12191413237925</v>
      </c>
      <c r="M28" s="225">
        <v>0.0</v>
      </c>
      <c r="N28" s="227">
        <v>0.0</v>
      </c>
      <c r="O28" s="225">
        <v>0.0</v>
      </c>
      <c r="P28" s="227">
        <v>0.0</v>
      </c>
      <c r="Q28" s="225">
        <v>0.0</v>
      </c>
      <c r="R28" s="225">
        <v>0.0</v>
      </c>
      <c r="S28" s="227">
        <v>0.0</v>
      </c>
      <c r="T28" s="225">
        <v>0.0</v>
      </c>
      <c r="U28" s="225">
        <v>0.0</v>
      </c>
      <c r="V28" s="225">
        <v>0.0</v>
      </c>
      <c r="W28" s="228">
        <v>18.12191413237925</v>
      </c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</row>
    <row r="29" ht="9.75" customHeight="1">
      <c r="A29" s="224" t="s">
        <v>90</v>
      </c>
      <c r="B29" s="225">
        <v>0.0</v>
      </c>
      <c r="C29" s="225">
        <v>0.0</v>
      </c>
      <c r="D29" s="227">
        <v>0.0</v>
      </c>
      <c r="E29" s="225">
        <v>0.0</v>
      </c>
      <c r="F29" s="227">
        <v>0.0</v>
      </c>
      <c r="G29" s="225">
        <v>0.0</v>
      </c>
      <c r="H29" s="225">
        <v>0.0</v>
      </c>
      <c r="I29" s="225">
        <v>0.0</v>
      </c>
      <c r="J29" s="227">
        <v>0.0</v>
      </c>
      <c r="K29" s="225">
        <v>11.51945701357466</v>
      </c>
      <c r="L29" s="225">
        <v>0.0</v>
      </c>
      <c r="M29" s="225">
        <v>9.87927601809955</v>
      </c>
      <c r="N29" s="227">
        <v>6.357556561085973</v>
      </c>
      <c r="O29" s="225">
        <v>0.0</v>
      </c>
      <c r="P29" s="227">
        <v>0.0</v>
      </c>
      <c r="Q29" s="225">
        <v>0.0</v>
      </c>
      <c r="R29" s="225">
        <v>0.0</v>
      </c>
      <c r="S29" s="227">
        <v>0.0</v>
      </c>
      <c r="T29" s="225">
        <v>0.0</v>
      </c>
      <c r="U29" s="225">
        <v>0.0</v>
      </c>
      <c r="V29" s="225">
        <v>0.0</v>
      </c>
      <c r="W29" s="228">
        <v>27.756289592760183</v>
      </c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  <c r="AP29" s="223"/>
      <c r="AQ29" s="223"/>
    </row>
    <row r="30" ht="9.75" customHeight="1">
      <c r="A30" s="224" t="s">
        <v>210</v>
      </c>
      <c r="B30" s="225">
        <v>0.0</v>
      </c>
      <c r="C30" s="225">
        <v>0.0</v>
      </c>
      <c r="D30" s="227">
        <v>0.0</v>
      </c>
      <c r="E30" s="225">
        <v>0.0</v>
      </c>
      <c r="F30" s="227">
        <v>0.0</v>
      </c>
      <c r="G30" s="225">
        <v>0.0</v>
      </c>
      <c r="H30" s="225">
        <v>0.0</v>
      </c>
      <c r="I30" s="225">
        <v>0.0</v>
      </c>
      <c r="J30" s="227">
        <v>1.7683363148479427</v>
      </c>
      <c r="K30" s="225">
        <v>0.0</v>
      </c>
      <c r="L30" s="225">
        <v>25.13416815742397</v>
      </c>
      <c r="M30" s="225">
        <v>0.0</v>
      </c>
      <c r="N30" s="227">
        <v>0.0</v>
      </c>
      <c r="O30" s="225">
        <v>0.0</v>
      </c>
      <c r="P30" s="227">
        <v>0.0</v>
      </c>
      <c r="Q30" s="225">
        <v>0.0</v>
      </c>
      <c r="R30" s="225">
        <v>0.0</v>
      </c>
      <c r="S30" s="227">
        <v>0.0</v>
      </c>
      <c r="T30" s="225">
        <v>0.0</v>
      </c>
      <c r="U30" s="225">
        <v>0.0</v>
      </c>
      <c r="V30" s="225">
        <v>0.0</v>
      </c>
      <c r="W30" s="228">
        <v>26.902504472271914</v>
      </c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  <c r="AP30" s="223"/>
      <c r="AQ30" s="223"/>
    </row>
    <row r="31" ht="9.75" customHeight="1">
      <c r="A31" s="224" t="s">
        <v>485</v>
      </c>
      <c r="B31" s="225">
        <v>0.0</v>
      </c>
      <c r="C31" s="225">
        <v>0.0</v>
      </c>
      <c r="D31" s="227">
        <v>0.0</v>
      </c>
      <c r="E31" s="225">
        <v>0.0</v>
      </c>
      <c r="F31" s="227">
        <v>0.0</v>
      </c>
      <c r="G31" s="225">
        <v>0.0</v>
      </c>
      <c r="H31" s="225">
        <v>0.0</v>
      </c>
      <c r="I31" s="225">
        <v>0.0</v>
      </c>
      <c r="J31" s="227">
        <v>0.0</v>
      </c>
      <c r="K31" s="225">
        <v>0.18993961990950228</v>
      </c>
      <c r="L31" s="225">
        <v>5.6115973902978</v>
      </c>
      <c r="M31" s="225">
        <v>1.1371177918552036</v>
      </c>
      <c r="N31" s="227">
        <v>3.763025194570136</v>
      </c>
      <c r="O31" s="225">
        <v>0.6940487123292158</v>
      </c>
      <c r="P31" s="227">
        <v>0.0</v>
      </c>
      <c r="Q31" s="225">
        <v>0.0</v>
      </c>
      <c r="R31" s="225">
        <v>0.0</v>
      </c>
      <c r="S31" s="227">
        <v>0.0</v>
      </c>
      <c r="T31" s="225">
        <v>0.0</v>
      </c>
      <c r="U31" s="225">
        <v>0.0</v>
      </c>
      <c r="V31" s="225">
        <v>0.0</v>
      </c>
      <c r="W31" s="228">
        <v>11.395728708961858</v>
      </c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3"/>
      <c r="AQ31" s="223"/>
    </row>
    <row r="32" ht="9.75" customHeight="1">
      <c r="A32" s="229" t="s">
        <v>251</v>
      </c>
      <c r="B32" s="230">
        <v>0.0</v>
      </c>
      <c r="C32" s="230">
        <v>0.0</v>
      </c>
      <c r="D32" s="232">
        <v>0.0</v>
      </c>
      <c r="E32" s="230">
        <v>0.0</v>
      </c>
      <c r="F32" s="232">
        <v>0.0</v>
      </c>
      <c r="G32" s="230">
        <v>0.0</v>
      </c>
      <c r="H32" s="230">
        <v>0.0</v>
      </c>
      <c r="I32" s="230">
        <v>0.0</v>
      </c>
      <c r="J32" s="232">
        <v>1.7683363148479427</v>
      </c>
      <c r="K32" s="230">
        <v>11.709396633484163</v>
      </c>
      <c r="L32" s="230">
        <v>48.86767968010102</v>
      </c>
      <c r="M32" s="230">
        <v>11.016393809954753</v>
      </c>
      <c r="N32" s="232">
        <v>10.120581755656108</v>
      </c>
      <c r="O32" s="230">
        <v>0.6940487123292158</v>
      </c>
      <c r="P32" s="232">
        <v>0.0</v>
      </c>
      <c r="Q32" s="230">
        <v>0.0</v>
      </c>
      <c r="R32" s="230">
        <v>0.0</v>
      </c>
      <c r="S32" s="232">
        <v>0.0</v>
      </c>
      <c r="T32" s="230">
        <v>0.0</v>
      </c>
      <c r="U32" s="230">
        <v>0.0</v>
      </c>
      <c r="V32" s="230">
        <v>0.0</v>
      </c>
      <c r="W32" s="233">
        <v>84.1764369063732</v>
      </c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</row>
    <row r="33" ht="9.75" customHeight="1">
      <c r="A33" s="224" t="s">
        <v>96</v>
      </c>
      <c r="B33" s="225">
        <v>0.0</v>
      </c>
      <c r="C33" s="225">
        <v>0.0</v>
      </c>
      <c r="D33" s="227">
        <v>0.0</v>
      </c>
      <c r="E33" s="225">
        <v>0.0</v>
      </c>
      <c r="F33" s="227">
        <v>0.0</v>
      </c>
      <c r="G33" s="225">
        <v>0.0</v>
      </c>
      <c r="H33" s="225">
        <v>0.0</v>
      </c>
      <c r="I33" s="225">
        <v>0.0</v>
      </c>
      <c r="J33" s="227">
        <v>0.0</v>
      </c>
      <c r="K33" s="225">
        <v>0.0</v>
      </c>
      <c r="L33" s="225">
        <v>0.0</v>
      </c>
      <c r="M33" s="225">
        <v>4.660488000356414</v>
      </c>
      <c r="N33" s="227">
        <v>0.3712221307902534</v>
      </c>
      <c r="O33" s="225">
        <v>0.0</v>
      </c>
      <c r="P33" s="227">
        <v>0.0</v>
      </c>
      <c r="Q33" s="225">
        <v>0.0</v>
      </c>
      <c r="R33" s="225">
        <v>0.0</v>
      </c>
      <c r="S33" s="227">
        <v>0.0</v>
      </c>
      <c r="T33" s="225">
        <v>0.0</v>
      </c>
      <c r="U33" s="225">
        <v>0.0</v>
      </c>
      <c r="V33" s="225">
        <v>0.0</v>
      </c>
      <c r="W33" s="228">
        <v>5.031710131146668</v>
      </c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</row>
    <row r="34" ht="9.75" customHeight="1">
      <c r="A34" s="224" t="s">
        <v>103</v>
      </c>
      <c r="B34" s="225">
        <v>0.0</v>
      </c>
      <c r="C34" s="225">
        <v>0.0</v>
      </c>
      <c r="D34" s="227">
        <v>0.0</v>
      </c>
      <c r="E34" s="225">
        <v>0.0</v>
      </c>
      <c r="F34" s="227">
        <v>0.0</v>
      </c>
      <c r="G34" s="225">
        <v>0.0</v>
      </c>
      <c r="H34" s="225">
        <v>0.0</v>
      </c>
      <c r="I34" s="225">
        <v>0.0</v>
      </c>
      <c r="J34" s="227">
        <v>0.0</v>
      </c>
      <c r="K34" s="225">
        <v>0.0</v>
      </c>
      <c r="L34" s="225">
        <v>0.0</v>
      </c>
      <c r="M34" s="225">
        <v>0.0</v>
      </c>
      <c r="N34" s="227">
        <v>0.0</v>
      </c>
      <c r="O34" s="225">
        <v>0.0</v>
      </c>
      <c r="P34" s="227">
        <v>17.82616</v>
      </c>
      <c r="Q34" s="225">
        <v>0.0</v>
      </c>
      <c r="R34" s="225">
        <v>0.0</v>
      </c>
      <c r="S34" s="227">
        <v>0.0</v>
      </c>
      <c r="T34" s="225">
        <v>0.0</v>
      </c>
      <c r="U34" s="225">
        <v>0.0</v>
      </c>
      <c r="V34" s="225">
        <v>0.0</v>
      </c>
      <c r="W34" s="228">
        <v>17.82616</v>
      </c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  <c r="AP34" s="223"/>
      <c r="AQ34" s="223"/>
    </row>
    <row r="35" ht="9.75" customHeight="1">
      <c r="A35" s="224" t="s">
        <v>105</v>
      </c>
      <c r="B35" s="225">
        <v>0.0</v>
      </c>
      <c r="C35" s="225">
        <v>0.0</v>
      </c>
      <c r="D35" s="227">
        <v>0.0</v>
      </c>
      <c r="E35" s="225">
        <v>0.0</v>
      </c>
      <c r="F35" s="227">
        <v>0.0</v>
      </c>
      <c r="G35" s="225">
        <v>0.0</v>
      </c>
      <c r="H35" s="225">
        <v>0.0</v>
      </c>
      <c r="I35" s="225">
        <v>0.0</v>
      </c>
      <c r="J35" s="227">
        <v>0.0</v>
      </c>
      <c r="K35" s="225">
        <v>0.0</v>
      </c>
      <c r="L35" s="225">
        <v>0.0</v>
      </c>
      <c r="M35" s="225">
        <v>0.0</v>
      </c>
      <c r="N35" s="227">
        <v>0.0</v>
      </c>
      <c r="O35" s="225">
        <v>0.0</v>
      </c>
      <c r="P35" s="227">
        <v>2.068</v>
      </c>
      <c r="Q35" s="225">
        <v>0.0</v>
      </c>
      <c r="R35" s="225">
        <v>0.0</v>
      </c>
      <c r="S35" s="227">
        <v>0.17985</v>
      </c>
      <c r="T35" s="225">
        <v>0.0</v>
      </c>
      <c r="U35" s="225">
        <v>0.0</v>
      </c>
      <c r="V35" s="225">
        <v>0.0</v>
      </c>
      <c r="W35" s="228">
        <v>2.24785</v>
      </c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223"/>
    </row>
    <row r="36" ht="9.75" customHeight="1">
      <c r="A36" s="229" t="s">
        <v>257</v>
      </c>
      <c r="B36" s="230">
        <v>0.0</v>
      </c>
      <c r="C36" s="230">
        <v>0.0</v>
      </c>
      <c r="D36" s="232">
        <v>0.0</v>
      </c>
      <c r="E36" s="230">
        <v>0.0</v>
      </c>
      <c r="F36" s="232">
        <v>0.0</v>
      </c>
      <c r="G36" s="230">
        <v>0.0</v>
      </c>
      <c r="H36" s="230">
        <v>0.0</v>
      </c>
      <c r="I36" s="230">
        <v>0.0</v>
      </c>
      <c r="J36" s="232">
        <v>0.0</v>
      </c>
      <c r="K36" s="230">
        <v>0.0</v>
      </c>
      <c r="L36" s="230">
        <v>0.0</v>
      </c>
      <c r="M36" s="230">
        <v>4.660488000356414</v>
      </c>
      <c r="N36" s="232">
        <v>0.3712221307902534</v>
      </c>
      <c r="O36" s="230">
        <v>0.0</v>
      </c>
      <c r="P36" s="232">
        <v>19.894160000000003</v>
      </c>
      <c r="Q36" s="230">
        <v>0.0</v>
      </c>
      <c r="R36" s="230">
        <v>0.0</v>
      </c>
      <c r="S36" s="232">
        <v>0.17985</v>
      </c>
      <c r="T36" s="230">
        <v>0.0</v>
      </c>
      <c r="U36" s="230">
        <v>0.0</v>
      </c>
      <c r="V36" s="230">
        <v>0.0</v>
      </c>
      <c r="W36" s="233">
        <v>25.10572013114667</v>
      </c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</row>
    <row r="37" ht="9.75" customHeight="1">
      <c r="A37" s="224" t="s">
        <v>216</v>
      </c>
      <c r="B37" s="225">
        <v>0.0</v>
      </c>
      <c r="C37" s="225">
        <v>0.0</v>
      </c>
      <c r="D37" s="227">
        <v>0.0</v>
      </c>
      <c r="E37" s="225">
        <v>0.0</v>
      </c>
      <c r="F37" s="227">
        <v>0.0</v>
      </c>
      <c r="G37" s="225">
        <v>0.0</v>
      </c>
      <c r="H37" s="225">
        <v>0.0</v>
      </c>
      <c r="I37" s="225">
        <v>0.0</v>
      </c>
      <c r="J37" s="227">
        <v>0.0</v>
      </c>
      <c r="K37" s="225">
        <v>0.0</v>
      </c>
      <c r="L37" s="225">
        <v>0.0</v>
      </c>
      <c r="M37" s="225">
        <v>0.0</v>
      </c>
      <c r="N37" s="227">
        <v>0.0</v>
      </c>
      <c r="O37" s="225">
        <v>0.0</v>
      </c>
      <c r="P37" s="227">
        <v>0.0</v>
      </c>
      <c r="Q37" s="225">
        <v>0.0</v>
      </c>
      <c r="R37" s="225">
        <v>0.0</v>
      </c>
      <c r="S37" s="227">
        <v>2.8972733711048155</v>
      </c>
      <c r="T37" s="225">
        <v>0.0</v>
      </c>
      <c r="U37" s="225">
        <v>0.0</v>
      </c>
      <c r="V37" s="225">
        <v>0.0</v>
      </c>
      <c r="W37" s="228">
        <v>2.8972733711048155</v>
      </c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</row>
    <row r="38" ht="9.75" customHeight="1">
      <c r="A38" s="224" t="s">
        <v>120</v>
      </c>
      <c r="B38" s="225">
        <v>0.0</v>
      </c>
      <c r="C38" s="225">
        <v>0.0</v>
      </c>
      <c r="D38" s="227">
        <v>0.0</v>
      </c>
      <c r="E38" s="225">
        <v>0.0</v>
      </c>
      <c r="F38" s="227">
        <v>0.0</v>
      </c>
      <c r="G38" s="225">
        <v>0.0</v>
      </c>
      <c r="H38" s="225">
        <v>0.0</v>
      </c>
      <c r="I38" s="225">
        <v>0.0</v>
      </c>
      <c r="J38" s="227">
        <v>0.0</v>
      </c>
      <c r="K38" s="225">
        <v>0.0</v>
      </c>
      <c r="L38" s="225">
        <v>0.0</v>
      </c>
      <c r="M38" s="225">
        <v>0.0</v>
      </c>
      <c r="N38" s="227">
        <v>0.0</v>
      </c>
      <c r="O38" s="225">
        <v>0.0</v>
      </c>
      <c r="P38" s="227">
        <v>0.0</v>
      </c>
      <c r="Q38" s="225">
        <v>3.2288439285371293</v>
      </c>
      <c r="R38" s="225">
        <v>0.0</v>
      </c>
      <c r="S38" s="227">
        <v>0.3102</v>
      </c>
      <c r="T38" s="225">
        <v>0.0</v>
      </c>
      <c r="U38" s="225">
        <v>0.0</v>
      </c>
      <c r="V38" s="225">
        <v>0.0</v>
      </c>
      <c r="W38" s="228">
        <v>3.5390439285371293</v>
      </c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</row>
    <row r="39" ht="9.75" customHeight="1">
      <c r="A39" s="229" t="s">
        <v>262</v>
      </c>
      <c r="B39" s="230">
        <v>0.0</v>
      </c>
      <c r="C39" s="230">
        <v>0.0</v>
      </c>
      <c r="D39" s="232">
        <v>0.0</v>
      </c>
      <c r="E39" s="230">
        <v>0.0</v>
      </c>
      <c r="F39" s="232">
        <v>0.0</v>
      </c>
      <c r="G39" s="230">
        <v>0.0</v>
      </c>
      <c r="H39" s="230">
        <v>0.0</v>
      </c>
      <c r="I39" s="230">
        <v>0.0</v>
      </c>
      <c r="J39" s="232">
        <v>0.0</v>
      </c>
      <c r="K39" s="230">
        <v>0.0</v>
      </c>
      <c r="L39" s="230">
        <v>0.0</v>
      </c>
      <c r="M39" s="230">
        <v>0.0</v>
      </c>
      <c r="N39" s="232">
        <v>0.0</v>
      </c>
      <c r="O39" s="230">
        <v>0.0</v>
      </c>
      <c r="P39" s="232">
        <v>0.0</v>
      </c>
      <c r="Q39" s="230">
        <v>3.2288439285371293</v>
      </c>
      <c r="R39" s="230">
        <v>0.0</v>
      </c>
      <c r="S39" s="232">
        <v>3.2074733711048156</v>
      </c>
      <c r="T39" s="230">
        <v>0.0</v>
      </c>
      <c r="U39" s="230">
        <v>0.0</v>
      </c>
      <c r="V39" s="230">
        <v>0.0</v>
      </c>
      <c r="W39" s="233">
        <v>6.436317299641945</v>
      </c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</row>
    <row r="40" ht="9.75" customHeight="1">
      <c r="A40" s="224" t="s">
        <v>122</v>
      </c>
      <c r="B40" s="225">
        <v>0.0</v>
      </c>
      <c r="C40" s="225">
        <v>0.0</v>
      </c>
      <c r="D40" s="227">
        <v>0.0</v>
      </c>
      <c r="E40" s="225">
        <v>0.0</v>
      </c>
      <c r="F40" s="227">
        <v>0.0</v>
      </c>
      <c r="G40" s="225">
        <v>0.0</v>
      </c>
      <c r="H40" s="225">
        <v>0.0</v>
      </c>
      <c r="I40" s="225">
        <v>0.0</v>
      </c>
      <c r="J40" s="227">
        <v>0.0</v>
      </c>
      <c r="K40" s="225">
        <v>0.0</v>
      </c>
      <c r="L40" s="225">
        <v>0.0</v>
      </c>
      <c r="M40" s="225">
        <v>0.0</v>
      </c>
      <c r="N40" s="227">
        <v>0.0</v>
      </c>
      <c r="O40" s="225">
        <v>0.0</v>
      </c>
      <c r="P40" s="227">
        <v>0.0</v>
      </c>
      <c r="Q40" s="225">
        <v>0.0</v>
      </c>
      <c r="R40" s="225">
        <v>0.0</v>
      </c>
      <c r="S40" s="227">
        <v>0.0</v>
      </c>
      <c r="T40" s="225">
        <v>0.0</v>
      </c>
      <c r="U40" s="225">
        <v>0.0</v>
      </c>
      <c r="V40" s="225">
        <v>6.77008</v>
      </c>
      <c r="W40" s="228">
        <v>6.77008</v>
      </c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</row>
    <row r="41" ht="9.75" customHeight="1">
      <c r="A41" s="224" t="s">
        <v>124</v>
      </c>
      <c r="B41" s="225">
        <v>0.0</v>
      </c>
      <c r="C41" s="225">
        <v>0.0</v>
      </c>
      <c r="D41" s="227">
        <v>0.0</v>
      </c>
      <c r="E41" s="225">
        <v>0.0</v>
      </c>
      <c r="F41" s="227">
        <v>0.0</v>
      </c>
      <c r="G41" s="225">
        <v>0.0</v>
      </c>
      <c r="H41" s="225">
        <v>0.0</v>
      </c>
      <c r="I41" s="225">
        <v>0.0</v>
      </c>
      <c r="J41" s="227">
        <v>0.0</v>
      </c>
      <c r="K41" s="225">
        <v>0.06556174660633485</v>
      </c>
      <c r="L41" s="225">
        <v>0.0</v>
      </c>
      <c r="M41" s="225">
        <v>24.407069016017253</v>
      </c>
      <c r="N41" s="227">
        <v>2.8904917456293355</v>
      </c>
      <c r="O41" s="225">
        <v>0.0</v>
      </c>
      <c r="P41" s="227">
        <v>0.0</v>
      </c>
      <c r="Q41" s="225">
        <v>0.0</v>
      </c>
      <c r="R41" s="225">
        <v>0.0</v>
      </c>
      <c r="S41" s="227">
        <v>0.0</v>
      </c>
      <c r="T41" s="225">
        <v>0.0</v>
      </c>
      <c r="U41" s="225">
        <v>0.0</v>
      </c>
      <c r="V41" s="235" t="s">
        <v>489</v>
      </c>
      <c r="W41" s="228">
        <v>27.363335516330157</v>
      </c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</row>
    <row r="42" ht="9.75" customHeight="1">
      <c r="A42" s="224" t="s">
        <v>219</v>
      </c>
      <c r="B42" s="225">
        <v>0.0</v>
      </c>
      <c r="C42" s="225">
        <v>0.0</v>
      </c>
      <c r="D42" s="227">
        <v>0.0</v>
      </c>
      <c r="E42" s="225">
        <v>0.0</v>
      </c>
      <c r="F42" s="227">
        <v>0.0</v>
      </c>
      <c r="G42" s="225">
        <v>0.0</v>
      </c>
      <c r="H42" s="225">
        <v>0.0</v>
      </c>
      <c r="I42" s="225">
        <v>0.0</v>
      </c>
      <c r="J42" s="227">
        <v>0.0</v>
      </c>
      <c r="K42" s="225">
        <v>0.0</v>
      </c>
      <c r="L42" s="225">
        <v>0.0</v>
      </c>
      <c r="M42" s="225">
        <v>0.0</v>
      </c>
      <c r="N42" s="227">
        <v>0.0</v>
      </c>
      <c r="O42" s="225">
        <v>0.0</v>
      </c>
      <c r="P42" s="227">
        <v>0.0</v>
      </c>
      <c r="Q42" s="225">
        <v>0.0</v>
      </c>
      <c r="R42" s="225">
        <v>0.0</v>
      </c>
      <c r="S42" s="227">
        <v>0.0</v>
      </c>
      <c r="T42" s="225">
        <v>0.0</v>
      </c>
      <c r="U42" s="225">
        <v>0.0</v>
      </c>
      <c r="V42" s="225">
        <v>2.7757424993819995</v>
      </c>
      <c r="W42" s="228">
        <v>2.7757424993819995</v>
      </c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</row>
    <row r="43" ht="9.75" customHeight="1">
      <c r="A43" s="224" t="s">
        <v>127</v>
      </c>
      <c r="B43" s="225">
        <v>0.0</v>
      </c>
      <c r="C43" s="225">
        <v>0.0</v>
      </c>
      <c r="D43" s="227">
        <v>0.0</v>
      </c>
      <c r="E43" s="225">
        <v>0.0</v>
      </c>
      <c r="F43" s="227">
        <v>0.0</v>
      </c>
      <c r="G43" s="225">
        <v>0.0</v>
      </c>
      <c r="H43" s="225">
        <v>0.0</v>
      </c>
      <c r="I43" s="225">
        <v>0.0</v>
      </c>
      <c r="J43" s="227">
        <v>0.0</v>
      </c>
      <c r="K43" s="225">
        <v>0.0</v>
      </c>
      <c r="L43" s="225">
        <v>0.0</v>
      </c>
      <c r="M43" s="225">
        <v>0.0</v>
      </c>
      <c r="N43" s="227">
        <v>0.0</v>
      </c>
      <c r="O43" s="225">
        <v>0.0</v>
      </c>
      <c r="P43" s="227">
        <v>0.0</v>
      </c>
      <c r="Q43" s="225">
        <v>0.0</v>
      </c>
      <c r="R43" s="225">
        <v>0.0</v>
      </c>
      <c r="S43" s="227">
        <v>0.0</v>
      </c>
      <c r="T43" s="225">
        <v>1.24</v>
      </c>
      <c r="U43" s="225">
        <v>0.0</v>
      </c>
      <c r="V43" s="225">
        <v>0.0</v>
      </c>
      <c r="W43" s="228">
        <v>1.24</v>
      </c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</row>
    <row r="44" ht="9.75" customHeight="1">
      <c r="A44" s="224" t="s">
        <v>225</v>
      </c>
      <c r="B44" s="225">
        <v>0.0</v>
      </c>
      <c r="C44" s="225">
        <v>0.0</v>
      </c>
      <c r="D44" s="227">
        <v>0.0</v>
      </c>
      <c r="E44" s="225">
        <v>0.0</v>
      </c>
      <c r="F44" s="227">
        <v>0.0</v>
      </c>
      <c r="G44" s="225">
        <v>0.0</v>
      </c>
      <c r="H44" s="225">
        <v>0.0</v>
      </c>
      <c r="I44" s="225">
        <v>0.0</v>
      </c>
      <c r="J44" s="227">
        <v>0.0</v>
      </c>
      <c r="K44" s="225">
        <v>0.0</v>
      </c>
      <c r="L44" s="225">
        <v>0.0</v>
      </c>
      <c r="M44" s="225">
        <v>0.0</v>
      </c>
      <c r="N44" s="227">
        <v>0.0</v>
      </c>
      <c r="O44" s="225">
        <v>0.0</v>
      </c>
      <c r="P44" s="227">
        <v>0.0</v>
      </c>
      <c r="Q44" s="225">
        <v>0.0</v>
      </c>
      <c r="R44" s="225">
        <v>0.0</v>
      </c>
      <c r="S44" s="227">
        <v>0.0</v>
      </c>
      <c r="T44" s="225">
        <v>7.625407696789587</v>
      </c>
      <c r="U44" s="236">
        <v>0.0</v>
      </c>
      <c r="V44" s="225">
        <v>1.5857907169430483</v>
      </c>
      <c r="W44" s="228">
        <v>9.211198413732635</v>
      </c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</row>
    <row r="45" ht="9.75" customHeight="1">
      <c r="A45" s="224" t="s">
        <v>128</v>
      </c>
      <c r="B45" s="225">
        <v>0.0</v>
      </c>
      <c r="C45" s="225">
        <v>0.0</v>
      </c>
      <c r="D45" s="227">
        <v>0.0</v>
      </c>
      <c r="E45" s="225">
        <v>0.0</v>
      </c>
      <c r="F45" s="227">
        <v>0.0</v>
      </c>
      <c r="G45" s="225">
        <v>0.0</v>
      </c>
      <c r="H45" s="225">
        <v>0.0</v>
      </c>
      <c r="I45" s="225">
        <v>0.0</v>
      </c>
      <c r="J45" s="227">
        <v>0.0</v>
      </c>
      <c r="K45" s="225">
        <v>0.0</v>
      </c>
      <c r="L45" s="225">
        <v>0.0</v>
      </c>
      <c r="M45" s="225">
        <v>0.0</v>
      </c>
      <c r="N45" s="227">
        <v>0.0</v>
      </c>
      <c r="O45" s="225">
        <v>0.0</v>
      </c>
      <c r="P45" s="227">
        <v>0.0</v>
      </c>
      <c r="Q45" s="225">
        <v>0.0</v>
      </c>
      <c r="R45" s="225">
        <v>0.0</v>
      </c>
      <c r="S45" s="227">
        <v>0.0</v>
      </c>
      <c r="T45" s="225">
        <v>0.0</v>
      </c>
      <c r="U45" s="225">
        <v>8.49948</v>
      </c>
      <c r="V45" s="225">
        <v>0.0</v>
      </c>
      <c r="W45" s="228">
        <v>8.49948</v>
      </c>
      <c r="X45" s="223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  <c r="AO45" s="223"/>
      <c r="AP45" s="223"/>
      <c r="AQ45" s="223"/>
    </row>
    <row r="46" ht="9.75" customHeight="1">
      <c r="A46" s="237" t="s">
        <v>267</v>
      </c>
      <c r="B46" s="230">
        <v>0.0</v>
      </c>
      <c r="C46" s="230">
        <v>0.0</v>
      </c>
      <c r="D46" s="232">
        <v>0.0</v>
      </c>
      <c r="E46" s="230">
        <v>0.0</v>
      </c>
      <c r="F46" s="232">
        <v>0.0</v>
      </c>
      <c r="G46" s="230">
        <v>0.0</v>
      </c>
      <c r="H46" s="230">
        <v>0.0</v>
      </c>
      <c r="I46" s="230">
        <v>0.0</v>
      </c>
      <c r="J46" s="232">
        <v>0.0</v>
      </c>
      <c r="K46" s="230">
        <v>0.06556174660633485</v>
      </c>
      <c r="L46" s="230">
        <v>0.0</v>
      </c>
      <c r="M46" s="230">
        <v>24.407069016017253</v>
      </c>
      <c r="N46" s="232">
        <v>2.8904917456293355</v>
      </c>
      <c r="O46" s="230">
        <v>0.0</v>
      </c>
      <c r="P46" s="232">
        <v>0.0</v>
      </c>
      <c r="Q46" s="230">
        <v>0.0</v>
      </c>
      <c r="R46" s="230">
        <v>0.0</v>
      </c>
      <c r="S46" s="232">
        <v>0.0</v>
      </c>
      <c r="T46" s="230">
        <v>8.865407696789587</v>
      </c>
      <c r="U46" s="230">
        <v>8.49948</v>
      </c>
      <c r="V46" s="230">
        <v>11.13182622440228</v>
      </c>
      <c r="W46" s="238">
        <v>55.86028809177979</v>
      </c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</row>
    <row r="47" ht="14.25" customHeight="1">
      <c r="A47" s="239" t="s">
        <v>490</v>
      </c>
      <c r="B47" s="240">
        <v>44.438003933777075</v>
      </c>
      <c r="C47" s="240">
        <v>78.87460901506626</v>
      </c>
      <c r="D47" s="241">
        <f>+D5+D9+D27+D32+D36+D39+D46</f>
        <v>0.03027071477</v>
      </c>
      <c r="E47" s="240">
        <v>15.9044005</v>
      </c>
      <c r="F47" s="242">
        <v>2.7359798823529413</v>
      </c>
      <c r="G47" s="240">
        <v>53.199999999999996</v>
      </c>
      <c r="H47" s="240">
        <v>102.4</v>
      </c>
      <c r="I47" s="240">
        <v>8.949446095647534</v>
      </c>
      <c r="J47" s="242">
        <v>29.875553991129266</v>
      </c>
      <c r="K47" s="240">
        <v>11.774958380090498</v>
      </c>
      <c r="L47" s="240">
        <v>211.26178201833702</v>
      </c>
      <c r="M47" s="240">
        <v>40.08395082632842</v>
      </c>
      <c r="N47" s="242">
        <v>16.658854908093797</v>
      </c>
      <c r="O47" s="240">
        <v>9.408087084476922</v>
      </c>
      <c r="P47" s="242">
        <v>19.894160000000003</v>
      </c>
      <c r="Q47" s="240">
        <v>28.01393048671561</v>
      </c>
      <c r="R47" s="240">
        <v>5.230921906643046</v>
      </c>
      <c r="S47" s="242">
        <v>3.3873233711048156</v>
      </c>
      <c r="T47" s="240">
        <v>8.865407696789587</v>
      </c>
      <c r="U47" s="240">
        <v>8.49948</v>
      </c>
      <c r="V47" s="240">
        <v>11.13182622440228</v>
      </c>
      <c r="W47" s="238">
        <v>710.6193986980584</v>
      </c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9.75" customHeight="1"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9.75" customHeight="1"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9.75" customHeight="1"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9.75" customHeight="1"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9.75" customHeight="1"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9.75" customHeight="1"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9.75" customHeight="1"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9.75" customHeight="1"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9.75" customHeight="1"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9.75" customHeight="1"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9.75" customHeight="1"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9.75" customHeight="1"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9.75" customHeight="1"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9.75" customHeight="1"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9.75" customHeight="1"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9.75" customHeight="1"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9.75" customHeight="1"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9.75" customHeight="1"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9.75" customHeight="1"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9.75" customHeight="1"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9.75" customHeight="1"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9.75" customHeight="1"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9.75" customHeight="1"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9.75" customHeight="1"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9.75" customHeight="1"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9.75" customHeight="1"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9.75" customHeight="1"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9.75" customHeight="1"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9.75" customHeight="1"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9.75" customHeight="1"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9.75" customHeight="1"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9.75" customHeight="1"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9.75" customHeight="1"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9.75" customHeight="1"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9.75" customHeight="1"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9.75" customHeight="1"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9.75" customHeight="1"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9.75" customHeight="1"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9.75" customHeight="1"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9.75" customHeight="1"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9.75" customHeight="1"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9.75" customHeight="1"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9.75" customHeight="1"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9.75" customHeight="1"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9.75" customHeight="1"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9.75" customHeight="1"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9.75" customHeight="1"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9.75" customHeight="1"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9.75" customHeight="1"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9.75" customHeight="1"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9.75" customHeight="1"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9.75" customHeight="1"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9.75" customHeight="1"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9.75" customHeight="1"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9.75" customHeight="1"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9.75" customHeight="1"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9.75" customHeight="1"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9.75" customHeight="1"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9.75" customHeight="1"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9.75" customHeight="1"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9.75" customHeight="1"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9.75" customHeight="1"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9.75" customHeight="1"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9.75" customHeight="1"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9.75" customHeight="1"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9.75" customHeight="1"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9.75" customHeight="1"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9.75" customHeight="1"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9.75" customHeight="1"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9.75" customHeight="1"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9.75" customHeight="1"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9.75" customHeight="1"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9.75" customHeight="1"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9.75" customHeight="1"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9.75" customHeight="1"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9.75" customHeight="1"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9.75" customHeight="1"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9.75" customHeight="1"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9.75" customHeight="1"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9.75" customHeight="1"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9.75" customHeight="1"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9.75" customHeight="1"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9.75" customHeight="1"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9.75" customHeight="1"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9.75" customHeight="1"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9.75" customHeight="1"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9.75" customHeight="1"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9.75" customHeight="1"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9.75" customHeight="1"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9.75" customHeight="1"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9.75" customHeight="1"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9.75" customHeight="1"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9.75" customHeight="1"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9.75" customHeight="1"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9.75" customHeight="1"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9.75" customHeight="1"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9.75" customHeight="1"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9.75" customHeight="1"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9.75" customHeight="1"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9.75" customHeight="1"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9.75" customHeight="1"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9.75" customHeight="1"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9.75" customHeight="1"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9.75" customHeight="1"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9.75" customHeight="1"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9.75" customHeight="1"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9.75" customHeight="1"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9.75" customHeight="1"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9.75" customHeight="1"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9.75" customHeight="1"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9.75" customHeight="1"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9.75" customHeight="1"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9.75" customHeight="1"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9.75" customHeight="1"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9.75" customHeight="1"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9.75" customHeight="1"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9.75" customHeight="1"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9.75" customHeight="1"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9.75" customHeight="1"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9.75" customHeight="1"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9.75" customHeight="1"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9.75" customHeight="1"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9.75" customHeight="1"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9.75" customHeight="1"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9.75" customHeight="1"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9.75" customHeight="1"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9.75" customHeight="1"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9.75" customHeight="1"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9.75" customHeight="1"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9.75" customHeight="1"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9.75" customHeight="1"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9.75" customHeight="1"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9.75" customHeight="1"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9.75" customHeight="1"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9.75" customHeight="1"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9.75" customHeight="1"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9.75" customHeight="1"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9.75" customHeight="1"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9.75" customHeight="1"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9.75" customHeight="1"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9.75" customHeight="1"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9.75" customHeight="1"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9.75" customHeight="1"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9.75" customHeight="1"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9.75" customHeight="1"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9.75" customHeight="1"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9.75" customHeight="1"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9.75" customHeight="1"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9.75" customHeight="1"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9.75" customHeight="1"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9.75" customHeight="1"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9.75" customHeight="1"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9.75" customHeight="1"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9.75" customHeight="1"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9.75" customHeight="1"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9.75" customHeight="1"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9.75" customHeight="1"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9.75" customHeight="1"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9.75" customHeight="1"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9.75" customHeight="1"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9.75" customHeight="1"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9.75" customHeight="1"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9.75" customHeight="1"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9.75" customHeight="1"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9.75" customHeight="1"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9.75" customHeight="1"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9.75" customHeight="1"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9.75" customHeight="1"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9.75" customHeight="1"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9.75" customHeight="1"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9.75" customHeight="1"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9.75" customHeight="1"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9.75" customHeight="1"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9.75" customHeight="1"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9.75" customHeight="1"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9.75" customHeight="1"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9.75" customHeight="1"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9.75" customHeight="1"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9.75" customHeight="1"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9.75" customHeight="1"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9.75" customHeight="1"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9.75" customHeight="1"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9.75" customHeight="1"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9.75" customHeight="1"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9.75" customHeight="1"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9.75" customHeight="1"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9.75" customHeight="1"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9.75" customHeight="1"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9.75" customHeight="1"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9.75" customHeight="1"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9.75" customHeight="1"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9.75" customHeight="1"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9.75" customHeight="1"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9.75" customHeight="1"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9.75" customHeight="1"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9.75" customHeight="1"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9.75" customHeight="1"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9.75" customHeight="1"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9.75" customHeight="1"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9.75" customHeight="1"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9.75" customHeight="1"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9.75" customHeight="1"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9.75" customHeight="1"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9.75" customHeight="1"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9.75" customHeight="1"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9.75" customHeight="1"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9.75" customHeight="1"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9.75" customHeight="1"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9.75" customHeight="1"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9.75" customHeight="1"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9.75" customHeight="1"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9.75" customHeight="1"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9.75" customHeight="1"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9.75" customHeight="1"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9.75" customHeight="1"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9.75" customHeight="1"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9.75" customHeight="1"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9.75" customHeight="1"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9.75" customHeight="1"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9.75" customHeight="1"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9.75" customHeight="1"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9.75" customHeight="1"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9.75" customHeight="1"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9.75" customHeight="1"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9.75" customHeight="1"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9.75" customHeight="1"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9.75" customHeight="1"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9.75" customHeight="1"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9.75" customHeight="1"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9.75" customHeight="1"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9.75" customHeight="1"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9.75" customHeight="1"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9.75" customHeight="1"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9.75" customHeight="1"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9.75" customHeight="1"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9.75" customHeight="1"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9.75" customHeight="1"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9.75" customHeight="1"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9.75" customHeight="1"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9.75" customHeight="1"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9.75" customHeight="1"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9.75" customHeight="1"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9.75" customHeight="1"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9.75" customHeight="1"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9.75" customHeight="1"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9.75" customHeight="1"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9.75" customHeight="1"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9.75" customHeight="1"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9.75" customHeight="1"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9.75" customHeight="1"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9.75" customHeight="1"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9.75" customHeight="1"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9.75" customHeight="1"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9.75" customHeight="1"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9.75" customHeight="1"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9.75" customHeight="1"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9.75" customHeight="1"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9.75" customHeight="1"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9.75" customHeight="1"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9.75" customHeight="1"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9.75" customHeight="1"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9.75" customHeight="1"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9.75" customHeight="1"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9.75" customHeight="1"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9.75" customHeight="1"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9.75" customHeight="1"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9.75" customHeight="1"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9.75" customHeight="1"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9.75" customHeight="1"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9.75" customHeight="1"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9.75" customHeight="1"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9.75" customHeight="1"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9.75" customHeight="1"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9.75" customHeight="1"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9.75" customHeight="1"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9.75" customHeight="1"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9.75" customHeight="1"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9.75" customHeight="1"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9.75" customHeight="1"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9.75" customHeight="1"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9.75" customHeight="1"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9.75" customHeight="1"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9.75" customHeight="1"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9.75" customHeight="1"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9.75" customHeight="1"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9.75" customHeight="1"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9.75" customHeight="1"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9.75" customHeight="1"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9.75" customHeight="1"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9.75" customHeight="1"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9.75" customHeight="1"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9.75" customHeight="1"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9.75" customHeight="1"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9.75" customHeight="1"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9.75" customHeight="1"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9.75" customHeight="1"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9.75" customHeight="1"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9.75" customHeight="1"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9.75" customHeight="1"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9.75" customHeight="1"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9.75" customHeight="1"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9.75" customHeight="1"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9.75" customHeight="1"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9.75" customHeight="1"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9.75" customHeight="1"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9.75" customHeight="1"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9.75" customHeight="1"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9.75" customHeight="1"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9.75" customHeight="1"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9.75" customHeight="1"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9.75" customHeight="1"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9.75" customHeight="1"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9.75" customHeight="1"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9.75" customHeight="1"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9.75" customHeight="1"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9.75" customHeight="1"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9.75" customHeight="1"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9.75" customHeight="1"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9.75" customHeight="1"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9.75" customHeight="1"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9.75" customHeight="1"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9.75" customHeight="1"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9.75" customHeight="1"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9.75" customHeight="1"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9.75" customHeight="1"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9.75" customHeight="1"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9.75" customHeight="1"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9.75" customHeight="1"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9.75" customHeight="1"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9.75" customHeight="1"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9.75" customHeight="1"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9.75" customHeight="1"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9.75" customHeight="1"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9.75" customHeight="1"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9.75" customHeight="1"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9.75" customHeight="1"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9.75" customHeight="1"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9.75" customHeight="1"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9.75" customHeight="1"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9.75" customHeight="1"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9.75" customHeight="1"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9.75" customHeight="1"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9.75" customHeight="1"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9.75" customHeight="1"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9.75" customHeight="1"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9.75" customHeight="1"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9.75" customHeight="1"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9.75" customHeight="1"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9.75" customHeight="1"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9.75" customHeight="1"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9.75" customHeight="1"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9.75" customHeight="1"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9.75" customHeight="1"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9.75" customHeight="1"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9.75" customHeight="1"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9.75" customHeight="1"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9.75" customHeight="1"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9.75" customHeight="1"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9.75" customHeight="1"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9.75" customHeight="1"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9.75" customHeight="1"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9.75" customHeight="1"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9.75" customHeight="1"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9.75" customHeight="1"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9.75" customHeight="1"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9.75" customHeight="1"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9.75" customHeight="1"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9.75" customHeight="1"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9.75" customHeight="1"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9.75" customHeight="1"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9.75" customHeight="1"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9.75" customHeight="1"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9.75" customHeight="1"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9.75" customHeight="1"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9.75" customHeight="1"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9.75" customHeight="1"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9.75" customHeight="1"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9.75" customHeight="1"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9.75" customHeight="1"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9.75" customHeight="1"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9.75" customHeight="1"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9.75" customHeight="1"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9.75" customHeight="1"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9.75" customHeight="1"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9.75" customHeight="1"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9.75" customHeight="1"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9.75" customHeight="1"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9.75" customHeight="1"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9.75" customHeight="1"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9.75" customHeight="1"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9.75" customHeight="1"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9.75" customHeight="1"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9.75" customHeight="1"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9.75" customHeight="1"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9.75" customHeight="1"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9.75" customHeight="1"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9.75" customHeight="1"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9.75" customHeight="1"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9.75" customHeight="1"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9.75" customHeight="1"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9.75" customHeight="1"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9.75" customHeight="1"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9.75" customHeight="1"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9.75" customHeight="1"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9.75" customHeight="1"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9.75" customHeight="1"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9.75" customHeight="1"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9.75" customHeight="1"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9.75" customHeight="1"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9.75" customHeight="1"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9.75" customHeight="1"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9.75" customHeight="1"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9.75" customHeight="1"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9.75" customHeight="1"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9.75" customHeight="1"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9.75" customHeight="1"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9.75" customHeight="1"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9.75" customHeight="1"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9.75" customHeight="1"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9.75" customHeight="1"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9.75" customHeight="1"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9.75" customHeight="1"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9.75" customHeight="1"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9.75" customHeight="1"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9.75" customHeight="1"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9.75" customHeight="1"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9.75" customHeight="1"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9.75" customHeight="1"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9.75" customHeight="1"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9.75" customHeight="1"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9.75" customHeight="1"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9.75" customHeight="1"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9.75" customHeight="1"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9.75" customHeight="1"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9.75" customHeight="1"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9.75" customHeight="1"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9.75" customHeight="1"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9.75" customHeight="1"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9.75" customHeight="1"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9.75" customHeight="1"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9.75" customHeight="1"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9.75" customHeight="1"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9.75" customHeight="1"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9.75" customHeight="1"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9.75" customHeight="1"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9.75" customHeight="1"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9.75" customHeight="1"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9.75" customHeight="1"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9.75" customHeight="1"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9.75" customHeight="1"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9.75" customHeight="1"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9.75" customHeight="1"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9.75" customHeight="1"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9.75" customHeight="1"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9.75" customHeight="1"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9.75" customHeight="1"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9.75" customHeight="1"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9.75" customHeight="1"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9.75" customHeight="1"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9.75" customHeight="1"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9.75" customHeight="1"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9.75" customHeight="1"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9.75" customHeight="1"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9.75" customHeight="1"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9.75" customHeight="1"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9.75" customHeight="1"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9.75" customHeight="1"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9.75" customHeight="1"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9.75" customHeight="1"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9.75" customHeight="1"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9.75" customHeight="1"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9.75" customHeight="1"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9.75" customHeight="1"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9.75" customHeight="1"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9.75" customHeight="1"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9.75" customHeight="1"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9.75" customHeight="1"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9.75" customHeight="1"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9.75" customHeight="1"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9.75" customHeight="1"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9.75" customHeight="1"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9.75" customHeight="1"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9.75" customHeight="1"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9.75" customHeight="1"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9.75" customHeight="1"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9.75" customHeight="1"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9.75" customHeight="1"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9.75" customHeight="1"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9.75" customHeight="1"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9.75" customHeight="1"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9.75" customHeight="1"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9.75" customHeight="1"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9.75" customHeight="1"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9.75" customHeight="1"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9.75" customHeight="1"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9.75" customHeight="1"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9.75" customHeight="1"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9.75" customHeight="1"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9.75" customHeight="1"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9.75" customHeight="1"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9.75" customHeight="1"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9.75" customHeight="1"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9.75" customHeight="1"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9.75" customHeight="1"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9.75" customHeight="1"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9.75" customHeight="1"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9.75" customHeight="1"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9.75" customHeight="1"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9.75" customHeight="1"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9.75" customHeight="1"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9.75" customHeight="1"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9.75" customHeight="1"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9.75" customHeight="1"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9.75" customHeight="1"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9.75" customHeight="1"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9.75" customHeight="1"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9.75" customHeight="1"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9.75" customHeight="1"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9.75" customHeight="1"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9.75" customHeight="1"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9.75" customHeight="1"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9.75" customHeight="1"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9.75" customHeight="1"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9.75" customHeight="1"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9.75" customHeight="1"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9.75" customHeight="1"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9.75" customHeight="1"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9.75" customHeight="1"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9.75" customHeight="1"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9.75" customHeight="1"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9.75" customHeight="1"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9.75" customHeight="1"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9.75" customHeight="1"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9.75" customHeight="1"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9.75" customHeight="1"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9.75" customHeight="1"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9.75" customHeight="1"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9.75" customHeight="1"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9.75" customHeight="1"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9.75" customHeight="1"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9.75" customHeight="1"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9.75" customHeight="1"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9.75" customHeight="1"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9.75" customHeight="1"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9.75" customHeight="1"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9.75" customHeight="1"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9.75" customHeight="1"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9.75" customHeight="1"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9.75" customHeight="1"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9.75" customHeight="1"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9.75" customHeight="1"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9.75" customHeight="1"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9.75" customHeight="1"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9.75" customHeight="1"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9.75" customHeight="1"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9.75" customHeight="1"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9.75" customHeight="1"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9.75" customHeight="1"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9.75" customHeight="1"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9.75" customHeight="1"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9.75" customHeight="1"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9.75" customHeight="1"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9.75" customHeight="1"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9.75" customHeight="1"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9.75" customHeight="1"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9.75" customHeight="1"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9.75" customHeight="1"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9.75" customHeight="1"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9.75" customHeight="1"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9.75" customHeight="1"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9.75" customHeight="1"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9.75" customHeight="1"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9.75" customHeight="1"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9.75" customHeight="1"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9.75" customHeight="1"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9.75" customHeight="1"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9.75" customHeight="1"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9.75" customHeight="1"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9.75" customHeight="1"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9.75" customHeight="1"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9.75" customHeight="1"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9.75" customHeight="1"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9.75" customHeight="1"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9.75" customHeight="1"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9.75" customHeight="1"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9.75" customHeight="1"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9.75" customHeight="1"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9.75" customHeight="1"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9.75" customHeight="1"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9.75" customHeight="1"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9.75" customHeight="1"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9.75" customHeight="1"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9.75" customHeight="1"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9.75" customHeight="1"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9.75" customHeight="1"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9.75" customHeight="1"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9.75" customHeight="1"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9.75" customHeight="1"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9.75" customHeight="1"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9.75" customHeight="1"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9.75" customHeight="1"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9.75" customHeight="1"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9.75" customHeight="1"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9.75" customHeight="1"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9.75" customHeight="1"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9.75" customHeight="1"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9.75" customHeight="1"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9.75" customHeight="1"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9.75" customHeight="1"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9.75" customHeight="1"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9.75" customHeight="1"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9.75" customHeight="1"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9.75" customHeight="1"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9.75" customHeight="1"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9.75" customHeight="1"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9.75" customHeight="1"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9.75" customHeight="1"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9.75" customHeight="1"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9.75" customHeight="1"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9.75" customHeight="1"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9.75" customHeight="1"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9.75" customHeight="1"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9.75" customHeight="1"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9.75" customHeight="1"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9.75" customHeight="1"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9.75" customHeight="1"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9.75" customHeight="1"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9.75" customHeight="1"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9.75" customHeight="1"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9.75" customHeight="1"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9.75" customHeight="1"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9.75" customHeight="1"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9.75" customHeight="1"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9.75" customHeight="1"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9.75" customHeight="1"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9.75" customHeight="1"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9.75" customHeight="1"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9.75" customHeight="1"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9.75" customHeight="1"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9.75" customHeight="1"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9.75" customHeight="1"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9.75" customHeight="1"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9.75" customHeight="1"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9.75" customHeight="1"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9.75" customHeight="1"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9.75" customHeight="1"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9.75" customHeight="1"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9.75" customHeight="1"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9.75" customHeight="1"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9.75" customHeight="1"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9.75" customHeight="1"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9.75" customHeight="1"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9.75" customHeight="1"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9.75" customHeight="1"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9.75" customHeight="1"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9.75" customHeight="1"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9.75" customHeight="1"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9.75" customHeight="1"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9.75" customHeight="1"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9.75" customHeight="1"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9.75" customHeight="1"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9.75" customHeight="1"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9.75" customHeight="1"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9.75" customHeight="1"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9.75" customHeight="1"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9.75" customHeight="1"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9.75" customHeight="1"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9.75" customHeight="1"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9.75" customHeight="1"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9.75" customHeight="1"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9.75" customHeight="1"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9.75" customHeight="1"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9.75" customHeight="1"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9.75" customHeight="1"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9.75" customHeight="1"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9.75" customHeight="1"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9.75" customHeight="1"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9.75" customHeight="1"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9.75" customHeight="1"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9.75" customHeight="1"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9.75" customHeight="1"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9.75" customHeight="1"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9.75" customHeight="1"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9.75" customHeight="1"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9.75" customHeight="1"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9.75" customHeight="1"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9.75" customHeight="1"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9.75" customHeight="1"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9.75" customHeight="1"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9.75" customHeight="1"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9.75" customHeight="1"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9.75" customHeight="1"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9.75" customHeight="1"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9.75" customHeight="1"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9.75" customHeight="1"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9.75" customHeight="1"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9.75" customHeight="1"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9.75" customHeight="1"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9.75" customHeight="1"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9.75" customHeight="1"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9.75" customHeight="1"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9.75" customHeight="1"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9.75" customHeight="1"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9.75" customHeight="1"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9.75" customHeight="1"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9.75" customHeight="1"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9.75" customHeight="1"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9.75" customHeight="1"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9.75" customHeight="1"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9.75" customHeight="1"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9.75" customHeight="1"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9.75" customHeight="1"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9.75" customHeight="1"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9.75" customHeight="1"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9.75" customHeight="1"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9.75" customHeight="1"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9.75" customHeight="1"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9.75" customHeight="1"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9.75" customHeight="1"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9.75" customHeight="1"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9.75" customHeight="1"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9.75" customHeight="1"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9.75" customHeight="1"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9.75" customHeight="1"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9.75" customHeight="1"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9.75" customHeight="1"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9.75" customHeight="1"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9.75" customHeight="1"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9.75" customHeight="1"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9.75" customHeight="1"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9.75" customHeight="1"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9.75" customHeight="1"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9.75" customHeight="1"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9.75" customHeight="1"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9.75" customHeight="1"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9.75" customHeight="1"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9.75" customHeight="1"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9.75" customHeight="1"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9.75" customHeight="1"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9.75" customHeight="1"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9.75" customHeight="1"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9.75" customHeight="1"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9.75" customHeight="1"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9.75" customHeight="1"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9.75" customHeight="1"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9.75" customHeight="1"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9.75" customHeight="1"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9.75" customHeight="1"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9.75" customHeight="1"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9.75" customHeight="1"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9.75" customHeight="1"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9.75" customHeight="1"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9.75" customHeight="1"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9.75" customHeight="1"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9.75" customHeight="1"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9.75" customHeight="1"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9.75" customHeight="1"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9.75" customHeight="1"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9.75" customHeight="1"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9.75" customHeight="1"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9.75" customHeight="1"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9.75" customHeight="1"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9.75" customHeight="1"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9.75" customHeight="1"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9.75" customHeight="1"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9.75" customHeight="1"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9.75" customHeight="1"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9.75" customHeight="1"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9.75" customHeight="1"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9.75" customHeight="1"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9.75" customHeight="1"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9.75" customHeight="1"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9.75" customHeight="1"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9.75" customHeight="1"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9.75" customHeight="1"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9.75" customHeight="1"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9.75" customHeight="1"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9.75" customHeight="1"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9.75" customHeight="1"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9.75" customHeight="1"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9.75" customHeight="1"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9.75" customHeight="1"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9.75" customHeight="1"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9.75" customHeight="1"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9.75" customHeight="1"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9.75" customHeight="1"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9.75" customHeight="1"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9.75" customHeight="1"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9.75" customHeight="1"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9.75" customHeight="1"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9.75" customHeight="1"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9.75" customHeight="1"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9.75" customHeight="1"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9.75" customHeight="1"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9.75" customHeight="1"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9.75" customHeight="1"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9.75" customHeight="1"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9.75" customHeight="1"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9.75" customHeight="1"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9.75" customHeight="1"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9.75" customHeight="1"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9.75" customHeight="1"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9.75" customHeight="1"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9.75" customHeight="1"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9.75" customHeight="1"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9.75" customHeight="1"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9.75" customHeight="1"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9.75" customHeight="1"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9.75" customHeight="1"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9.75" customHeight="1"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9.75" customHeight="1"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9.75" customHeight="1"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9.75" customHeight="1"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9.75" customHeight="1"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9.75" customHeight="1"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9.75" customHeight="1"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9.75" customHeight="1"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9.75" customHeight="1"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9.75" customHeight="1"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9.75" customHeight="1"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9.75" customHeight="1"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9.75" customHeight="1"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9.75" customHeight="1"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9.75" customHeight="1"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9.75" customHeight="1"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9.75" customHeight="1"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9.75" customHeight="1"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9.75" customHeight="1"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9.75" customHeight="1"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9.75" customHeight="1"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9.75" customHeight="1"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9.75" customHeight="1"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9.75" customHeight="1"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9.75" customHeight="1"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9.75" customHeight="1"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9.75" customHeight="1"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9.75" customHeight="1"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9.75" customHeight="1"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9.75" customHeight="1"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9.75" customHeight="1"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9.75" customHeight="1"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9.75" customHeight="1"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9.75" customHeight="1"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9.75" customHeight="1"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9.75" customHeight="1"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9.75" customHeight="1"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9.75" customHeight="1"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9.75" customHeight="1"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9.75" customHeight="1"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9.75" customHeight="1"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9.75" customHeight="1"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9.75" customHeight="1"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9.75" customHeight="1"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9.75" customHeight="1"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9.75" customHeight="1"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9.75" customHeight="1"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9.75" customHeight="1"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9.75" customHeight="1"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9.75" customHeight="1"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9.75" customHeight="1"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9.75" customHeight="1"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9.75" customHeight="1"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9.75" customHeight="1"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9.75" customHeight="1"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9.75" customHeight="1"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9.75" customHeight="1"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9.75" customHeight="1"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9.75" customHeight="1"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9.75" customHeight="1"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9.75" customHeight="1"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9.75" customHeight="1"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9.75" customHeight="1"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9.75" customHeight="1"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9.75" customHeight="1"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9.75" customHeight="1"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9.75" customHeight="1"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9.75" customHeight="1"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9.75" customHeight="1"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9.75" customHeight="1"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9.75" customHeight="1"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9.75" customHeight="1"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9.75" customHeight="1"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9.75" customHeight="1"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9.75" customHeight="1"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9.75" customHeight="1"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9.75" customHeight="1"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9.75" customHeight="1"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9.75" customHeight="1"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9.75" customHeight="1"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9.75" customHeight="1"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9.75" customHeight="1"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9.75" customHeight="1"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9.75" customHeight="1"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9.75" customHeight="1"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9.75" customHeight="1"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9.75" customHeight="1"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9.75" customHeight="1"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9.75" customHeight="1"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9.75" customHeight="1"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9.75" customHeight="1"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9.75" customHeight="1"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9.75" customHeight="1"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9.75" customHeight="1"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9.75" customHeight="1"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9.75" customHeight="1"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9.75" customHeight="1"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9.75" customHeight="1"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9.75" customHeight="1"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9.75" customHeight="1"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9.75" customHeight="1"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9.75" customHeight="1"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9.75" customHeight="1"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9.75" customHeight="1"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9.75" customHeight="1"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9.75" customHeight="1"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9.75" customHeight="1"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9.75" customHeight="1"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9.75" customHeight="1"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9.75" customHeight="1"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9.75" customHeight="1"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9.75" customHeight="1"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9.75" customHeight="1"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9.75" customHeight="1"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9.75" customHeight="1"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9.75" customHeight="1"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9.75" customHeight="1"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9.75" customHeight="1"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9.75" customHeight="1"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9.75" customHeight="1"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9.75" customHeight="1"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9.75" customHeight="1"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9.75" customHeight="1"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9.75" customHeight="1"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9.75" customHeight="1"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9.75" customHeight="1"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9.75" customHeight="1"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9.75" customHeight="1"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9.75" customHeight="1"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9.75" customHeight="1"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9.75" customHeight="1"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9.75" customHeight="1"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9.75" customHeight="1"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9.75" customHeight="1"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9.75" customHeight="1"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9.75" customHeight="1"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</sheetData>
  <printOptions/>
  <pageMargins bottom="1.0" footer="0.0" header="0.0" left="0.75" right="0.75" top="1.0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14.5"/>
    <col customWidth="1" min="5" max="5" width="10.5"/>
    <col customWidth="1" min="6" max="6" width="10.33"/>
    <col customWidth="1" min="7" max="7" width="9.83"/>
    <col customWidth="1" min="8" max="8" width="11.17"/>
    <col customWidth="1" min="9" max="10" width="10.67"/>
    <col customWidth="1" min="11" max="11" width="11.5"/>
    <col customWidth="1" min="12" max="12" width="10.67"/>
    <col customWidth="1" min="13" max="13" width="10.0"/>
    <col customWidth="1" min="14" max="14" width="10.67"/>
    <col customWidth="1" min="15" max="15" width="10.33"/>
    <col customWidth="1" min="16" max="16" width="11.33"/>
    <col customWidth="1" min="17" max="17" width="10.17"/>
    <col customWidth="1" min="18" max="18" width="11.67"/>
    <col customWidth="1" min="19" max="19" width="11.17"/>
    <col customWidth="1" min="20" max="21" width="12.5"/>
    <col customWidth="1" min="22" max="22" width="15.5"/>
    <col customWidth="1" min="23" max="26" width="23.33"/>
  </cols>
  <sheetData>
    <row r="1" ht="27.0" customHeight="1">
      <c r="A1" s="220" t="s">
        <v>483</v>
      </c>
      <c r="B1" s="243" t="s">
        <v>68</v>
      </c>
      <c r="C1" s="243" t="s">
        <v>74</v>
      </c>
      <c r="D1" s="244" t="s">
        <v>78</v>
      </c>
      <c r="E1" s="245" t="s">
        <v>77</v>
      </c>
      <c r="F1" s="245" t="s">
        <v>88</v>
      </c>
      <c r="G1" s="246" t="s">
        <v>484</v>
      </c>
      <c r="H1" s="244" t="s">
        <v>90</v>
      </c>
      <c r="I1" s="245" t="s">
        <v>99</v>
      </c>
      <c r="J1" s="245" t="s">
        <v>100</v>
      </c>
      <c r="K1" s="244" t="s">
        <v>103</v>
      </c>
      <c r="L1" s="245" t="s">
        <v>104</v>
      </c>
      <c r="M1" s="245" t="s">
        <v>107</v>
      </c>
      <c r="N1" s="245" t="s">
        <v>108</v>
      </c>
      <c r="O1" s="245" t="s">
        <v>112</v>
      </c>
      <c r="P1" s="244" t="s">
        <v>113</v>
      </c>
      <c r="Q1" s="245" t="s">
        <v>116</v>
      </c>
      <c r="R1" s="245" t="s">
        <v>122</v>
      </c>
      <c r="S1" s="245" t="s">
        <v>123</v>
      </c>
      <c r="T1" s="245" t="s">
        <v>126</v>
      </c>
      <c r="U1" s="245" t="s">
        <v>127</v>
      </c>
      <c r="V1" s="247" t="s">
        <v>491</v>
      </c>
      <c r="W1" s="106"/>
      <c r="X1" s="106"/>
      <c r="Y1" s="106"/>
      <c r="Z1" s="106"/>
    </row>
    <row r="2" ht="10.5" customHeight="1">
      <c r="A2" s="248" t="s">
        <v>68</v>
      </c>
      <c r="B2" s="249">
        <v>0.0</v>
      </c>
      <c r="C2" s="250">
        <v>0.0</v>
      </c>
      <c r="D2" s="250">
        <v>1.9749394724546574</v>
      </c>
      <c r="E2" s="249">
        <v>0.0</v>
      </c>
      <c r="F2" s="250">
        <v>0.15933964801993517</v>
      </c>
      <c r="G2" s="250">
        <v>0.0</v>
      </c>
      <c r="H2" s="249">
        <v>0.0</v>
      </c>
      <c r="I2" s="250">
        <v>0.0</v>
      </c>
      <c r="J2" s="250">
        <v>0.20728029562927408</v>
      </c>
      <c r="K2" s="250">
        <v>0.0</v>
      </c>
      <c r="L2" s="249">
        <v>0.31216639057610895</v>
      </c>
      <c r="M2" s="250">
        <v>0.0</v>
      </c>
      <c r="N2" s="250">
        <v>0.0</v>
      </c>
      <c r="O2" s="250">
        <v>0.0</v>
      </c>
      <c r="P2" s="250">
        <v>0.0</v>
      </c>
      <c r="Q2" s="250">
        <v>0.07334097891800818</v>
      </c>
      <c r="R2" s="250">
        <v>0.0</v>
      </c>
      <c r="S2" s="250">
        <v>0.0</v>
      </c>
      <c r="T2" s="250">
        <v>0.0</v>
      </c>
      <c r="U2" s="249">
        <v>0.0</v>
      </c>
      <c r="V2" s="251">
        <v>2.7270667855979838</v>
      </c>
      <c r="W2" s="2"/>
      <c r="X2" s="2"/>
      <c r="Y2" s="2"/>
      <c r="Z2" s="2"/>
    </row>
    <row r="3" ht="9.75" customHeight="1">
      <c r="A3" s="248" t="s">
        <v>69</v>
      </c>
      <c r="B3" s="252">
        <v>0.005266958331563522</v>
      </c>
      <c r="C3" s="250">
        <v>0.0</v>
      </c>
      <c r="D3" s="250">
        <v>0.24344000000000002</v>
      </c>
      <c r="E3" s="252">
        <v>0.0</v>
      </c>
      <c r="F3" s="250">
        <v>0.0</v>
      </c>
      <c r="G3" s="250">
        <v>0.0</v>
      </c>
      <c r="H3" s="252">
        <v>0.0</v>
      </c>
      <c r="I3" s="250">
        <v>0.0</v>
      </c>
      <c r="J3" s="250">
        <v>0.8024</v>
      </c>
      <c r="K3" s="250">
        <v>0.0</v>
      </c>
      <c r="L3" s="252">
        <v>0.0</v>
      </c>
      <c r="M3" s="250">
        <v>0.0</v>
      </c>
      <c r="N3" s="250">
        <v>0.0</v>
      </c>
      <c r="O3" s="250">
        <v>0.0</v>
      </c>
      <c r="P3" s="250">
        <v>0.0</v>
      </c>
      <c r="Q3" s="250">
        <v>0.0</v>
      </c>
      <c r="R3" s="250">
        <v>0.0</v>
      </c>
      <c r="S3" s="250">
        <v>0.0</v>
      </c>
      <c r="T3" s="250">
        <v>0.0</v>
      </c>
      <c r="U3" s="252">
        <v>0.0</v>
      </c>
      <c r="V3" s="253">
        <v>1.0511069583315635</v>
      </c>
      <c r="W3" s="2"/>
      <c r="X3" s="2"/>
      <c r="Y3" s="2"/>
      <c r="Z3" s="2"/>
    </row>
    <row r="4" ht="9.75" customHeight="1">
      <c r="A4" s="248" t="s">
        <v>71</v>
      </c>
      <c r="B4" s="252">
        <v>0.0807883447309179</v>
      </c>
      <c r="C4" s="250">
        <v>0.0</v>
      </c>
      <c r="D4" s="250">
        <v>0.41208000000000006</v>
      </c>
      <c r="E4" s="252">
        <v>2.5024</v>
      </c>
      <c r="F4" s="250">
        <v>0.3672</v>
      </c>
      <c r="G4" s="250">
        <v>0.41245646325923835</v>
      </c>
      <c r="H4" s="252">
        <v>0.0</v>
      </c>
      <c r="I4" s="250">
        <v>0.0</v>
      </c>
      <c r="J4" s="250">
        <v>1.5912</v>
      </c>
      <c r="K4" s="250">
        <v>0.0</v>
      </c>
      <c r="L4" s="252">
        <v>0.5304000000000001</v>
      </c>
      <c r="M4" s="250">
        <v>0.0</v>
      </c>
      <c r="N4" s="250">
        <v>0.0</v>
      </c>
      <c r="O4" s="250">
        <v>0.0</v>
      </c>
      <c r="P4" s="250">
        <v>0.0</v>
      </c>
      <c r="Q4" s="250">
        <v>1.5504</v>
      </c>
      <c r="R4" s="250">
        <v>0.0</v>
      </c>
      <c r="S4" s="250">
        <v>0.0</v>
      </c>
      <c r="T4" s="250">
        <v>0.35112558402944927</v>
      </c>
      <c r="U4" s="252">
        <v>0.0</v>
      </c>
      <c r="V4" s="253">
        <v>7.798050392019606</v>
      </c>
      <c r="W4" s="2"/>
      <c r="X4" s="2"/>
      <c r="Y4" s="2"/>
      <c r="Z4" s="2"/>
    </row>
    <row r="5" ht="9.75" customHeight="1">
      <c r="A5" s="254" t="s">
        <v>229</v>
      </c>
      <c r="B5" s="255">
        <v>0.08605530306248141</v>
      </c>
      <c r="C5" s="256">
        <v>0.0</v>
      </c>
      <c r="D5" s="256">
        <v>2.6304594724546573</v>
      </c>
      <c r="E5" s="255">
        <v>2.5024</v>
      </c>
      <c r="F5" s="256">
        <v>0.5265396480199351</v>
      </c>
      <c r="G5" s="256">
        <v>0.41245646325923835</v>
      </c>
      <c r="H5" s="255">
        <v>0.0</v>
      </c>
      <c r="I5" s="256">
        <v>0.0</v>
      </c>
      <c r="J5" s="256">
        <v>2.600880295629274</v>
      </c>
      <c r="K5" s="256">
        <v>0.0</v>
      </c>
      <c r="L5" s="255">
        <v>0.842566390576109</v>
      </c>
      <c r="M5" s="256">
        <v>0.0</v>
      </c>
      <c r="N5" s="256">
        <v>0.0</v>
      </c>
      <c r="O5" s="256">
        <v>0.0</v>
      </c>
      <c r="P5" s="256">
        <v>0.0</v>
      </c>
      <c r="Q5" s="256">
        <v>1.6237409789180082</v>
      </c>
      <c r="R5" s="256">
        <v>0.0</v>
      </c>
      <c r="S5" s="256">
        <v>0.0</v>
      </c>
      <c r="T5" s="256">
        <v>0.35112558402944927</v>
      </c>
      <c r="U5" s="255">
        <v>0.0</v>
      </c>
      <c r="V5" s="257">
        <v>11.576224135949154</v>
      </c>
      <c r="W5" s="2"/>
      <c r="X5" s="2"/>
      <c r="Y5" s="2"/>
      <c r="Z5" s="2"/>
    </row>
    <row r="6" ht="9.75" customHeight="1">
      <c r="A6" s="248" t="s">
        <v>73</v>
      </c>
      <c r="B6" s="252">
        <v>0.0</v>
      </c>
      <c r="C6" s="250">
        <v>0.035506482</v>
      </c>
      <c r="D6" s="250">
        <v>3.614999292085516</v>
      </c>
      <c r="E6" s="252">
        <v>0.0</v>
      </c>
      <c r="F6" s="250">
        <v>0.08211808013591958</v>
      </c>
      <c r="G6" s="250">
        <v>1.6393991165227242</v>
      </c>
      <c r="H6" s="252">
        <v>0.0</v>
      </c>
      <c r="I6" s="250">
        <v>0.0</v>
      </c>
      <c r="J6" s="250">
        <v>0.8840000000000001</v>
      </c>
      <c r="K6" s="250">
        <v>0.0</v>
      </c>
      <c r="L6" s="252">
        <v>0.0</v>
      </c>
      <c r="M6" s="250">
        <v>0.0</v>
      </c>
      <c r="N6" s="250">
        <v>0.0</v>
      </c>
      <c r="O6" s="250">
        <v>0.15837462834489596</v>
      </c>
      <c r="P6" s="250">
        <v>0.0</v>
      </c>
      <c r="Q6" s="250">
        <v>0.5110349709755062</v>
      </c>
      <c r="R6" s="250">
        <v>0.0</v>
      </c>
      <c r="S6" s="250">
        <v>0.0</v>
      </c>
      <c r="T6" s="250">
        <v>0.0</v>
      </c>
      <c r="U6" s="252">
        <v>0.0</v>
      </c>
      <c r="V6" s="253">
        <v>6.925432570064563</v>
      </c>
      <c r="W6" s="2"/>
      <c r="X6" s="2"/>
      <c r="Y6" s="2"/>
      <c r="Z6" s="2"/>
    </row>
    <row r="7" ht="9.75" customHeight="1">
      <c r="A7" s="248" t="s">
        <v>74</v>
      </c>
      <c r="B7" s="252">
        <v>0.0</v>
      </c>
      <c r="C7" s="250">
        <v>0.0</v>
      </c>
      <c r="D7" s="258">
        <v>2.487012657273811</v>
      </c>
      <c r="E7" s="259">
        <v>0.0</v>
      </c>
      <c r="F7" s="258">
        <v>0.25400891469107517</v>
      </c>
      <c r="G7" s="258">
        <v>0.9793876063959366</v>
      </c>
      <c r="H7" s="259">
        <v>0.0</v>
      </c>
      <c r="I7" s="258">
        <v>0.0</v>
      </c>
      <c r="J7" s="258">
        <v>0.2691736260159155</v>
      </c>
      <c r="K7" s="258">
        <v>0.0</v>
      </c>
      <c r="L7" s="259">
        <v>0.0</v>
      </c>
      <c r="M7" s="258">
        <v>0.07630496199824287</v>
      </c>
      <c r="N7" s="258">
        <v>0.08846081606156848</v>
      </c>
      <c r="O7" s="258">
        <v>0.07656808255685751</v>
      </c>
      <c r="P7" s="258">
        <v>0.0</v>
      </c>
      <c r="Q7" s="258">
        <v>0.8719709011783179</v>
      </c>
      <c r="R7" s="258">
        <v>0.0</v>
      </c>
      <c r="S7" s="258">
        <v>0.0</v>
      </c>
      <c r="T7" s="258">
        <v>0.0</v>
      </c>
      <c r="U7" s="259">
        <v>0.0</v>
      </c>
      <c r="V7" s="260">
        <v>5.102887566171725</v>
      </c>
      <c r="W7" s="2"/>
      <c r="X7" s="2"/>
      <c r="Y7" s="2"/>
      <c r="Z7" s="2"/>
    </row>
    <row r="8" ht="9.75" customHeight="1">
      <c r="A8" s="248" t="s">
        <v>181</v>
      </c>
      <c r="B8" s="252">
        <v>0.0</v>
      </c>
      <c r="C8" s="250">
        <v>0.0</v>
      </c>
      <c r="D8" s="258">
        <v>3.549313322950587</v>
      </c>
      <c r="E8" s="259">
        <v>0.0</v>
      </c>
      <c r="F8" s="258">
        <v>0.0</v>
      </c>
      <c r="G8" s="258">
        <v>0.0</v>
      </c>
      <c r="H8" s="259">
        <v>0.0</v>
      </c>
      <c r="I8" s="258">
        <v>0.0</v>
      </c>
      <c r="J8" s="258">
        <v>0.17301429987257538</v>
      </c>
      <c r="K8" s="258">
        <v>0.0</v>
      </c>
      <c r="L8" s="259">
        <v>0.4254792581056208</v>
      </c>
      <c r="M8" s="258">
        <v>0.0</v>
      </c>
      <c r="N8" s="258">
        <v>0.0</v>
      </c>
      <c r="O8" s="258">
        <v>0.0</v>
      </c>
      <c r="P8" s="258">
        <v>0.0</v>
      </c>
      <c r="Q8" s="258">
        <v>0.0</v>
      </c>
      <c r="R8" s="258">
        <v>0.0</v>
      </c>
      <c r="S8" s="258">
        <v>0.0</v>
      </c>
      <c r="T8" s="258">
        <v>0.0</v>
      </c>
      <c r="U8" s="259">
        <v>0.0</v>
      </c>
      <c r="V8" s="260">
        <v>4.147806880928783</v>
      </c>
      <c r="W8" s="2"/>
      <c r="X8" s="2"/>
      <c r="Y8" s="2"/>
      <c r="Z8" s="2"/>
    </row>
    <row r="9" ht="9.75" customHeight="1">
      <c r="A9" s="248" t="s">
        <v>81</v>
      </c>
      <c r="B9" s="252">
        <v>0.0</v>
      </c>
      <c r="C9" s="250">
        <v>0.0</v>
      </c>
      <c r="D9" s="258">
        <v>3.3600254849214215</v>
      </c>
      <c r="E9" s="259">
        <v>0.0</v>
      </c>
      <c r="F9" s="258">
        <v>0.0</v>
      </c>
      <c r="G9" s="258">
        <v>0.0</v>
      </c>
      <c r="H9" s="259">
        <v>0.0</v>
      </c>
      <c r="I9" s="258">
        <v>0.0</v>
      </c>
      <c r="J9" s="258">
        <v>0.0</v>
      </c>
      <c r="K9" s="258">
        <v>0.0</v>
      </c>
      <c r="L9" s="259">
        <v>0.0</v>
      </c>
      <c r="M9" s="258">
        <v>0.0</v>
      </c>
      <c r="N9" s="258">
        <v>0.0</v>
      </c>
      <c r="O9" s="258">
        <v>0.0</v>
      </c>
      <c r="P9" s="258">
        <v>0.0</v>
      </c>
      <c r="Q9" s="258">
        <v>0.07752</v>
      </c>
      <c r="R9" s="258">
        <v>0.0</v>
      </c>
      <c r="S9" s="258">
        <v>0.0</v>
      </c>
      <c r="T9" s="258">
        <v>0.0</v>
      </c>
      <c r="U9" s="259">
        <v>0.0</v>
      </c>
      <c r="V9" s="260">
        <v>3.4375454849214213</v>
      </c>
      <c r="W9" s="2"/>
      <c r="X9" s="2"/>
      <c r="Y9" s="2"/>
      <c r="Z9" s="2"/>
    </row>
    <row r="10" ht="9.75" customHeight="1">
      <c r="A10" s="254" t="s">
        <v>240</v>
      </c>
      <c r="B10" s="255">
        <v>0.0</v>
      </c>
      <c r="C10" s="256">
        <v>0.035506482</v>
      </c>
      <c r="D10" s="261">
        <v>13.011350757231334</v>
      </c>
      <c r="E10" s="262">
        <v>0.0</v>
      </c>
      <c r="F10" s="261">
        <v>0.33612699482699476</v>
      </c>
      <c r="G10" s="261">
        <v>2.618786722918661</v>
      </c>
      <c r="H10" s="262">
        <v>0.0</v>
      </c>
      <c r="I10" s="261">
        <v>0.0</v>
      </c>
      <c r="J10" s="261">
        <v>1.326187925888491</v>
      </c>
      <c r="K10" s="261">
        <v>0.0</v>
      </c>
      <c r="L10" s="262">
        <v>0.4254792581056208</v>
      </c>
      <c r="M10" s="261">
        <v>0.07630496199824287</v>
      </c>
      <c r="N10" s="261">
        <v>0.08846081606156848</v>
      </c>
      <c r="O10" s="261">
        <v>0.23494271090175348</v>
      </c>
      <c r="P10" s="261">
        <v>0.0</v>
      </c>
      <c r="Q10" s="261">
        <v>1.4605258721538241</v>
      </c>
      <c r="R10" s="261">
        <v>0.0</v>
      </c>
      <c r="S10" s="261">
        <v>0.0</v>
      </c>
      <c r="T10" s="261">
        <v>0.0</v>
      </c>
      <c r="U10" s="262">
        <v>0.0</v>
      </c>
      <c r="V10" s="263">
        <v>19.613672502086494</v>
      </c>
      <c r="W10" s="2"/>
      <c r="X10" s="2"/>
      <c r="Y10" s="2"/>
      <c r="Z10" s="2"/>
    </row>
    <row r="11" ht="9.75" customHeight="1">
      <c r="A11" s="248" t="s">
        <v>185</v>
      </c>
      <c r="B11" s="252">
        <v>0.0</v>
      </c>
      <c r="C11" s="250">
        <v>0.0</v>
      </c>
      <c r="D11" s="258">
        <v>0.0</v>
      </c>
      <c r="E11" s="259">
        <v>0.0</v>
      </c>
      <c r="F11" s="258">
        <v>0.013600000000000001</v>
      </c>
      <c r="G11" s="258">
        <v>0.0</v>
      </c>
      <c r="H11" s="259">
        <v>0.0</v>
      </c>
      <c r="I11" s="258">
        <v>0.0</v>
      </c>
      <c r="J11" s="258">
        <v>3.2000800000000003</v>
      </c>
      <c r="K11" s="258">
        <v>0.0</v>
      </c>
      <c r="L11" s="259">
        <v>0.0</v>
      </c>
      <c r="M11" s="258">
        <v>0.0</v>
      </c>
      <c r="N11" s="258">
        <v>0.0</v>
      </c>
      <c r="O11" s="258">
        <v>0.0</v>
      </c>
      <c r="P11" s="258">
        <v>0.0</v>
      </c>
      <c r="Q11" s="258">
        <v>0.0</v>
      </c>
      <c r="R11" s="258">
        <v>0.0</v>
      </c>
      <c r="S11" s="258">
        <v>0.0</v>
      </c>
      <c r="T11" s="258">
        <v>0.0</v>
      </c>
      <c r="U11" s="259">
        <v>0.0</v>
      </c>
      <c r="V11" s="260">
        <v>3.21368</v>
      </c>
      <c r="W11" s="2"/>
      <c r="X11" s="2"/>
      <c r="Y11" s="2"/>
      <c r="Z11" s="2"/>
    </row>
    <row r="12" ht="9.75" customHeight="1">
      <c r="A12" s="248" t="s">
        <v>190</v>
      </c>
      <c r="B12" s="252">
        <v>0.0</v>
      </c>
      <c r="C12" s="250">
        <v>0.0</v>
      </c>
      <c r="D12" s="250">
        <v>0.0</v>
      </c>
      <c r="E12" s="252">
        <v>0.0</v>
      </c>
      <c r="F12" s="250">
        <v>0.2584</v>
      </c>
      <c r="G12" s="250">
        <v>0.13333994053518336</v>
      </c>
      <c r="H12" s="252">
        <v>0.0</v>
      </c>
      <c r="I12" s="250">
        <v>0.0</v>
      </c>
      <c r="J12" s="250">
        <v>1.7544000000000002</v>
      </c>
      <c r="K12" s="250">
        <v>0.0</v>
      </c>
      <c r="L12" s="252">
        <v>0.09656</v>
      </c>
      <c r="M12" s="250">
        <v>5.30536</v>
      </c>
      <c r="N12" s="250">
        <v>0.0</v>
      </c>
      <c r="O12" s="250">
        <v>0.0</v>
      </c>
      <c r="P12" s="250">
        <v>0.0</v>
      </c>
      <c r="Q12" s="250">
        <v>1.196451932606541</v>
      </c>
      <c r="R12" s="250">
        <v>0.0</v>
      </c>
      <c r="S12" s="250">
        <v>0.0</v>
      </c>
      <c r="T12" s="250">
        <v>0.0</v>
      </c>
      <c r="U12" s="252">
        <v>0.0</v>
      </c>
      <c r="V12" s="253">
        <v>8.744511873141725</v>
      </c>
      <c r="W12" s="2"/>
      <c r="X12" s="2"/>
      <c r="Y12" s="2"/>
      <c r="Z12" s="2"/>
    </row>
    <row r="13" ht="9.75" customHeight="1">
      <c r="A13" s="248" t="s">
        <v>86</v>
      </c>
      <c r="B13" s="252">
        <v>0.0</v>
      </c>
      <c r="C13" s="250">
        <v>0.0</v>
      </c>
      <c r="D13" s="250">
        <v>0.0</v>
      </c>
      <c r="E13" s="252">
        <v>0.0</v>
      </c>
      <c r="F13" s="250">
        <v>0.0</v>
      </c>
      <c r="G13" s="250">
        <v>0.2809346453348436</v>
      </c>
      <c r="H13" s="252">
        <v>0.0</v>
      </c>
      <c r="I13" s="250">
        <v>0.0</v>
      </c>
      <c r="J13" s="250">
        <v>5.1952</v>
      </c>
      <c r="K13" s="250">
        <v>0.0</v>
      </c>
      <c r="L13" s="252">
        <v>0.0</v>
      </c>
      <c r="M13" s="250">
        <v>0.0408</v>
      </c>
      <c r="N13" s="250">
        <v>0.0</v>
      </c>
      <c r="O13" s="250">
        <v>0.0</v>
      </c>
      <c r="P13" s="250">
        <v>0.0</v>
      </c>
      <c r="Q13" s="250">
        <v>0.0</v>
      </c>
      <c r="R13" s="250">
        <v>0.0</v>
      </c>
      <c r="S13" s="250">
        <v>0.0</v>
      </c>
      <c r="T13" s="250">
        <v>0.0</v>
      </c>
      <c r="U13" s="252">
        <v>0.0</v>
      </c>
      <c r="V13" s="253">
        <v>5.516934645334843</v>
      </c>
      <c r="W13" s="2"/>
      <c r="X13" s="2"/>
      <c r="Y13" s="2"/>
      <c r="Z13" s="2"/>
    </row>
    <row r="14" ht="9.75" customHeight="1">
      <c r="A14" s="248" t="s">
        <v>204</v>
      </c>
      <c r="B14" s="252">
        <v>0.0</v>
      </c>
      <c r="C14" s="250">
        <v>0.0</v>
      </c>
      <c r="D14" s="250">
        <v>2.00414012207166</v>
      </c>
      <c r="E14" s="252">
        <v>1.4517802318347002</v>
      </c>
      <c r="F14" s="250">
        <v>1.14833332581138</v>
      </c>
      <c r="G14" s="250">
        <v>0.30272884540272</v>
      </c>
      <c r="H14" s="252">
        <v>0.0</v>
      </c>
      <c r="I14" s="250">
        <v>0.16472965730814002</v>
      </c>
      <c r="J14" s="250">
        <v>3.4888665558252607</v>
      </c>
      <c r="K14" s="250">
        <v>0.0</v>
      </c>
      <c r="L14" s="252">
        <v>0.0</v>
      </c>
      <c r="M14" s="250">
        <v>3.23565402696012</v>
      </c>
      <c r="N14" s="250">
        <v>0.0</v>
      </c>
      <c r="O14" s="250">
        <v>0.03985229571210001</v>
      </c>
      <c r="P14" s="250">
        <v>0.0</v>
      </c>
      <c r="Q14" s="250">
        <v>3.10799424510954</v>
      </c>
      <c r="R14" s="250">
        <v>0.0</v>
      </c>
      <c r="S14" s="250">
        <v>0.0</v>
      </c>
      <c r="T14" s="250">
        <v>0.0</v>
      </c>
      <c r="U14" s="252">
        <v>0.0</v>
      </c>
      <c r="V14" s="253">
        <v>14.94407930603562</v>
      </c>
      <c r="W14" s="2"/>
      <c r="X14" s="2"/>
      <c r="Y14" s="2"/>
      <c r="Z14" s="2"/>
    </row>
    <row r="15" ht="9.75" customHeight="1">
      <c r="A15" s="248" t="s">
        <v>209</v>
      </c>
      <c r="B15" s="252">
        <v>0.0</v>
      </c>
      <c r="C15" s="250">
        <v>0.0</v>
      </c>
      <c r="D15" s="250">
        <v>0.0</v>
      </c>
      <c r="E15" s="252">
        <v>0.0</v>
      </c>
      <c r="F15" s="250">
        <v>0.1632</v>
      </c>
      <c r="G15" s="250">
        <v>0.14076757751663602</v>
      </c>
      <c r="H15" s="252">
        <v>0.0</v>
      </c>
      <c r="I15" s="250">
        <v>0.0</v>
      </c>
      <c r="J15" s="250">
        <v>0.38624</v>
      </c>
      <c r="K15" s="250">
        <v>0.0</v>
      </c>
      <c r="L15" s="252">
        <v>0.09684270140167069</v>
      </c>
      <c r="M15" s="250">
        <v>3.8352</v>
      </c>
      <c r="N15" s="250">
        <v>0.0</v>
      </c>
      <c r="O15" s="250">
        <v>0.1632</v>
      </c>
      <c r="P15" s="250">
        <v>0.0</v>
      </c>
      <c r="Q15" s="250">
        <v>1.26888</v>
      </c>
      <c r="R15" s="250">
        <v>0.0</v>
      </c>
      <c r="S15" s="250">
        <v>0.0</v>
      </c>
      <c r="T15" s="250">
        <v>0.0</v>
      </c>
      <c r="U15" s="252">
        <v>0.0</v>
      </c>
      <c r="V15" s="253">
        <v>6.054330278918306</v>
      </c>
      <c r="W15" s="2"/>
      <c r="X15" s="2"/>
      <c r="Y15" s="2"/>
      <c r="Z15" s="2"/>
    </row>
    <row r="16" ht="9.75" customHeight="1">
      <c r="A16" s="248" t="s">
        <v>92</v>
      </c>
      <c r="B16" s="252">
        <v>0.0</v>
      </c>
      <c r="C16" s="250">
        <v>0.0</v>
      </c>
      <c r="D16" s="250">
        <v>0.09948325717931228</v>
      </c>
      <c r="E16" s="252">
        <v>0.0</v>
      </c>
      <c r="F16" s="250">
        <v>0.09643205419074674</v>
      </c>
      <c r="G16" s="250">
        <v>0.0</v>
      </c>
      <c r="H16" s="252">
        <v>0.0</v>
      </c>
      <c r="I16" s="250">
        <v>0.0</v>
      </c>
      <c r="J16" s="250">
        <v>8.60720271296663</v>
      </c>
      <c r="K16" s="250">
        <v>0.0</v>
      </c>
      <c r="L16" s="252">
        <v>0.0</v>
      </c>
      <c r="M16" s="250">
        <v>0.40662877464437674</v>
      </c>
      <c r="N16" s="250">
        <v>0.0</v>
      </c>
      <c r="O16" s="250">
        <v>0.06861388240834805</v>
      </c>
      <c r="P16" s="250">
        <v>0.0</v>
      </c>
      <c r="Q16" s="250">
        <v>0.0</v>
      </c>
      <c r="R16" s="250">
        <v>0.0</v>
      </c>
      <c r="S16" s="250">
        <v>0.0</v>
      </c>
      <c r="T16" s="250">
        <v>0.0</v>
      </c>
      <c r="U16" s="252">
        <v>0.0</v>
      </c>
      <c r="V16" s="253">
        <v>9.278360681389415</v>
      </c>
      <c r="W16" s="2"/>
      <c r="X16" s="2"/>
      <c r="Y16" s="2"/>
      <c r="Z16" s="2"/>
    </row>
    <row r="17" ht="9.75" customHeight="1">
      <c r="A17" s="248" t="s">
        <v>94</v>
      </c>
      <c r="B17" s="252">
        <v>0.0</v>
      </c>
      <c r="C17" s="250">
        <v>0.0</v>
      </c>
      <c r="D17" s="250">
        <v>0.09248000000000012</v>
      </c>
      <c r="E17" s="252">
        <v>0.0</v>
      </c>
      <c r="F17" s="250">
        <v>0.6187999999999998</v>
      </c>
      <c r="G17" s="250">
        <v>0.1539497042112733</v>
      </c>
      <c r="H17" s="252">
        <v>0.0</v>
      </c>
      <c r="I17" s="250">
        <v>0.0</v>
      </c>
      <c r="J17" s="250">
        <v>0.7629599999999996</v>
      </c>
      <c r="K17" s="250">
        <v>0.0</v>
      </c>
      <c r="L17" s="252">
        <v>0.0</v>
      </c>
      <c r="M17" s="250">
        <v>0.6847285597754222</v>
      </c>
      <c r="N17" s="250">
        <v>0.0</v>
      </c>
      <c r="O17" s="250">
        <v>0.09202888291094435</v>
      </c>
      <c r="P17" s="250">
        <v>0.0</v>
      </c>
      <c r="Q17" s="250">
        <v>1.3056</v>
      </c>
      <c r="R17" s="250">
        <v>0.0</v>
      </c>
      <c r="S17" s="250">
        <v>0.0</v>
      </c>
      <c r="T17" s="250">
        <v>0.0</v>
      </c>
      <c r="U17" s="252">
        <v>0.0</v>
      </c>
      <c r="V17" s="253">
        <v>3.710547146897639</v>
      </c>
      <c r="W17" s="2"/>
      <c r="X17" s="2"/>
      <c r="Y17" s="2"/>
      <c r="Z17" s="2"/>
    </row>
    <row r="18" ht="9.75" customHeight="1">
      <c r="A18" s="254" t="s">
        <v>317</v>
      </c>
      <c r="B18" s="255">
        <v>0.0</v>
      </c>
      <c r="C18" s="256">
        <v>0.0</v>
      </c>
      <c r="D18" s="256">
        <v>2.1961033792509723</v>
      </c>
      <c r="E18" s="255">
        <v>1.4517802318347002</v>
      </c>
      <c r="F18" s="256">
        <v>2.2987653800021266</v>
      </c>
      <c r="G18" s="256">
        <v>1.0117207130006562</v>
      </c>
      <c r="H18" s="255">
        <v>0.0</v>
      </c>
      <c r="I18" s="256">
        <v>0.16472965730814002</v>
      </c>
      <c r="J18" s="256">
        <v>23.39494926879189</v>
      </c>
      <c r="K18" s="256">
        <v>0.0</v>
      </c>
      <c r="L18" s="255">
        <v>0.1934027014016707</v>
      </c>
      <c r="M18" s="256">
        <v>13.50837136137992</v>
      </c>
      <c r="N18" s="256">
        <v>0.0</v>
      </c>
      <c r="O18" s="256">
        <v>0.36369506103139243</v>
      </c>
      <c r="P18" s="256">
        <v>0.0</v>
      </c>
      <c r="Q18" s="256">
        <v>6.878926177716081</v>
      </c>
      <c r="R18" s="256">
        <v>0.0</v>
      </c>
      <c r="S18" s="256">
        <v>0.0</v>
      </c>
      <c r="T18" s="256">
        <v>0.0</v>
      </c>
      <c r="U18" s="255">
        <v>0.0</v>
      </c>
      <c r="V18" s="257">
        <v>51.46244393171755</v>
      </c>
      <c r="W18" s="2"/>
      <c r="X18" s="2"/>
      <c r="Y18" s="2"/>
      <c r="Z18" s="2"/>
    </row>
    <row r="19" ht="9.75" customHeight="1">
      <c r="A19" s="264" t="s">
        <v>257</v>
      </c>
      <c r="B19" s="265">
        <v>0.0</v>
      </c>
      <c r="C19" s="266">
        <v>0.0</v>
      </c>
      <c r="D19" s="266">
        <v>0.27608000000000005</v>
      </c>
      <c r="E19" s="265">
        <v>0.0</v>
      </c>
      <c r="F19" s="266">
        <v>0.0</v>
      </c>
      <c r="G19" s="266">
        <v>0.23936000000000002</v>
      </c>
      <c r="H19" s="265">
        <v>0.0</v>
      </c>
      <c r="I19" s="266">
        <v>0.0</v>
      </c>
      <c r="J19" s="266">
        <v>3.3427212232762282</v>
      </c>
      <c r="K19" s="266">
        <v>0.0</v>
      </c>
      <c r="L19" s="265">
        <v>0.0</v>
      </c>
      <c r="M19" s="266">
        <v>0.08464958233045448</v>
      </c>
      <c r="N19" s="266">
        <v>0.0</v>
      </c>
      <c r="O19" s="266">
        <v>0.17559110859408184</v>
      </c>
      <c r="P19" s="266">
        <v>0.0</v>
      </c>
      <c r="Q19" s="266">
        <v>0.3289453206852613</v>
      </c>
      <c r="R19" s="266">
        <v>0.0816</v>
      </c>
      <c r="S19" s="266">
        <v>0.0</v>
      </c>
      <c r="T19" s="266">
        <v>0.0</v>
      </c>
      <c r="U19" s="265">
        <v>0.0</v>
      </c>
      <c r="V19" s="267">
        <v>4.528947234886026</v>
      </c>
      <c r="W19" s="2"/>
      <c r="X19" s="2"/>
      <c r="Y19" s="2"/>
      <c r="Z19" s="2"/>
    </row>
    <row r="20" ht="9.75" customHeight="1">
      <c r="A20" s="248" t="s">
        <v>124</v>
      </c>
      <c r="B20" s="252">
        <v>0.0</v>
      </c>
      <c r="C20" s="250">
        <v>0.0</v>
      </c>
      <c r="D20" s="250">
        <v>0.14742536</v>
      </c>
      <c r="E20" s="252">
        <v>0.0</v>
      </c>
      <c r="F20" s="250">
        <v>0.0</v>
      </c>
      <c r="G20" s="250">
        <v>0.07733912000000001</v>
      </c>
      <c r="H20" s="252">
        <v>0.0</v>
      </c>
      <c r="I20" s="250">
        <v>0.0</v>
      </c>
      <c r="J20" s="250">
        <v>9.202076880000002</v>
      </c>
      <c r="K20" s="250">
        <v>0.0</v>
      </c>
      <c r="L20" s="252">
        <v>1.5201522400000003</v>
      </c>
      <c r="M20" s="250">
        <v>0.077112</v>
      </c>
      <c r="N20" s="250">
        <v>0.0871819908</v>
      </c>
      <c r="O20" s="250">
        <v>0.57908256</v>
      </c>
      <c r="P20" s="250">
        <v>0.5427800800000001</v>
      </c>
      <c r="Q20" s="250">
        <v>0.49671008</v>
      </c>
      <c r="R20" s="250">
        <v>4.8370086400000005</v>
      </c>
      <c r="S20" s="250">
        <v>0.0</v>
      </c>
      <c r="T20" s="250">
        <v>3.3092376800000003</v>
      </c>
      <c r="U20" s="252">
        <v>3.61451416</v>
      </c>
      <c r="V20" s="253">
        <v>24.490620790799998</v>
      </c>
      <c r="W20" s="2"/>
      <c r="X20" s="2"/>
      <c r="Y20" s="2"/>
      <c r="Z20" s="2"/>
    </row>
    <row r="21" ht="9.75" customHeight="1">
      <c r="A21" s="248" t="s">
        <v>125</v>
      </c>
      <c r="B21" s="252">
        <v>0.0</v>
      </c>
      <c r="C21" s="250">
        <v>0.0</v>
      </c>
      <c r="D21" s="250">
        <v>0.0</v>
      </c>
      <c r="E21" s="252">
        <v>0.0</v>
      </c>
      <c r="F21" s="250">
        <v>0.08819298080000001</v>
      </c>
      <c r="G21" s="250">
        <v>0.08301492632</v>
      </c>
      <c r="H21" s="252">
        <v>0.0</v>
      </c>
      <c r="I21" s="250">
        <v>0.0</v>
      </c>
      <c r="J21" s="250">
        <v>15.342513386480002</v>
      </c>
      <c r="K21" s="250">
        <v>0.0</v>
      </c>
      <c r="L21" s="252">
        <v>0.72507448</v>
      </c>
      <c r="M21" s="250">
        <v>0.09089859608000002</v>
      </c>
      <c r="N21" s="250">
        <v>0.0</v>
      </c>
      <c r="O21" s="250">
        <v>0.4361343200000001</v>
      </c>
      <c r="P21" s="250">
        <v>0.0</v>
      </c>
      <c r="Q21" s="250">
        <v>0.9222205016</v>
      </c>
      <c r="R21" s="250">
        <v>0.0</v>
      </c>
      <c r="S21" s="250">
        <v>0.08392846824000001</v>
      </c>
      <c r="T21" s="250">
        <v>0.0</v>
      </c>
      <c r="U21" s="252">
        <v>0.0</v>
      </c>
      <c r="V21" s="253">
        <v>17.77197765952</v>
      </c>
      <c r="W21" s="2"/>
      <c r="X21" s="2"/>
      <c r="Y21" s="2"/>
      <c r="Z21" s="2"/>
    </row>
    <row r="22" ht="9.75" customHeight="1">
      <c r="A22" s="248" t="s">
        <v>220</v>
      </c>
      <c r="B22" s="252">
        <v>0.0</v>
      </c>
      <c r="C22" s="250">
        <v>0.0</v>
      </c>
      <c r="D22" s="250">
        <v>0.38017032</v>
      </c>
      <c r="E22" s="252">
        <v>0.97670168</v>
      </c>
      <c r="F22" s="250">
        <v>0.42017064000000004</v>
      </c>
      <c r="G22" s="250">
        <v>0.24568128000000003</v>
      </c>
      <c r="H22" s="252">
        <v>11.6496036</v>
      </c>
      <c r="I22" s="250">
        <v>5.49454416</v>
      </c>
      <c r="J22" s="250">
        <v>21.843139520000005</v>
      </c>
      <c r="K22" s="250">
        <v>7.3537022400000005</v>
      </c>
      <c r="L22" s="252">
        <v>0.6823133600000001</v>
      </c>
      <c r="M22" s="250">
        <v>0.57584168</v>
      </c>
      <c r="N22" s="250">
        <v>0.16682304</v>
      </c>
      <c r="O22" s="250">
        <v>0.7825358400000001</v>
      </c>
      <c r="P22" s="250">
        <v>3.0435236</v>
      </c>
      <c r="Q22" s="250">
        <v>5.2340824</v>
      </c>
      <c r="R22" s="250">
        <v>24.369772</v>
      </c>
      <c r="S22" s="250">
        <v>6.93161944</v>
      </c>
      <c r="T22" s="250">
        <v>8.51566856</v>
      </c>
      <c r="U22" s="252">
        <v>20.32200264</v>
      </c>
      <c r="V22" s="253">
        <v>118.987896</v>
      </c>
      <c r="W22" s="2"/>
      <c r="X22" s="2"/>
      <c r="Y22" s="2"/>
      <c r="Z22" s="2"/>
    </row>
    <row r="23" ht="9.75" customHeight="1">
      <c r="A23" s="248" t="s">
        <v>226</v>
      </c>
      <c r="B23" s="252">
        <v>0.0</v>
      </c>
      <c r="C23" s="250">
        <v>0.0</v>
      </c>
      <c r="D23" s="250">
        <v>0.70699056</v>
      </c>
      <c r="E23" s="252">
        <v>0.6943180800000002</v>
      </c>
      <c r="F23" s="250">
        <v>0.08420848</v>
      </c>
      <c r="G23" s="250">
        <v>0.25536584</v>
      </c>
      <c r="H23" s="252">
        <v>2.5033329600000003</v>
      </c>
      <c r="I23" s="250">
        <v>5.890690400000001</v>
      </c>
      <c r="J23" s="250">
        <v>18.287675200000002</v>
      </c>
      <c r="K23" s="250">
        <v>0.0</v>
      </c>
      <c r="L23" s="252">
        <v>4.88343768</v>
      </c>
      <c r="M23" s="250">
        <v>0.17273496</v>
      </c>
      <c r="N23" s="250">
        <v>0.08836464000000001</v>
      </c>
      <c r="O23" s="250">
        <v>0.8150820000000001</v>
      </c>
      <c r="P23" s="250">
        <v>0.16703656</v>
      </c>
      <c r="Q23" s="250">
        <v>3.7666138400000007</v>
      </c>
      <c r="R23" s="250">
        <v>0.84348424</v>
      </c>
      <c r="S23" s="250">
        <v>1.5516022400000002</v>
      </c>
      <c r="T23" s="250">
        <v>7.653220480000001</v>
      </c>
      <c r="U23" s="252">
        <v>5.8668428</v>
      </c>
      <c r="V23" s="253">
        <v>54.23100096000001</v>
      </c>
      <c r="W23" s="2"/>
      <c r="X23" s="2"/>
      <c r="Y23" s="2"/>
      <c r="Z23" s="2"/>
    </row>
    <row r="24" ht="9.75" customHeight="1">
      <c r="A24" s="248" t="s">
        <v>227</v>
      </c>
      <c r="B24" s="252">
        <v>0.0</v>
      </c>
      <c r="C24" s="250">
        <v>0.0</v>
      </c>
      <c r="D24" s="250">
        <v>0.07506802880000002</v>
      </c>
      <c r="E24" s="252">
        <v>0.0</v>
      </c>
      <c r="F24" s="250">
        <v>0.0</v>
      </c>
      <c r="G24" s="250">
        <v>0.0836428424</v>
      </c>
      <c r="H24" s="252">
        <v>0.08684416</v>
      </c>
      <c r="I24" s="250">
        <v>0.0</v>
      </c>
      <c r="J24" s="250">
        <v>8.5458311568</v>
      </c>
      <c r="K24" s="250">
        <v>0.0</v>
      </c>
      <c r="L24" s="252">
        <v>0.0829687176</v>
      </c>
      <c r="M24" s="250">
        <v>0.0</v>
      </c>
      <c r="N24" s="250">
        <v>0.0</v>
      </c>
      <c r="O24" s="250">
        <v>0.24631633200000003</v>
      </c>
      <c r="P24" s="250">
        <v>0.4295360352</v>
      </c>
      <c r="Q24" s="250">
        <v>0.8580819564000001</v>
      </c>
      <c r="R24" s="250">
        <v>0.08181352</v>
      </c>
      <c r="S24" s="250">
        <v>0.1668039728</v>
      </c>
      <c r="T24" s="250">
        <v>2.5814692984</v>
      </c>
      <c r="U24" s="252">
        <v>3.9934068552000004</v>
      </c>
      <c r="V24" s="253">
        <v>17.231782875600004</v>
      </c>
      <c r="W24" s="2"/>
      <c r="X24" s="2"/>
      <c r="Y24" s="2"/>
      <c r="Z24" s="2"/>
    </row>
    <row r="25" ht="9.75" customHeight="1">
      <c r="A25" s="248" t="s">
        <v>128</v>
      </c>
      <c r="B25" s="252">
        <v>0.0</v>
      </c>
      <c r="C25" s="250">
        <v>0.0</v>
      </c>
      <c r="D25" s="250">
        <v>0.0</v>
      </c>
      <c r="E25" s="252">
        <v>0.0</v>
      </c>
      <c r="F25" s="250">
        <v>0.0</v>
      </c>
      <c r="G25" s="250">
        <v>0.05853886450516778</v>
      </c>
      <c r="H25" s="252">
        <v>0.0</v>
      </c>
      <c r="I25" s="250">
        <v>0.0</v>
      </c>
      <c r="J25" s="250">
        <v>1.4008</v>
      </c>
      <c r="K25" s="250">
        <v>0.0</v>
      </c>
      <c r="L25" s="252">
        <v>0.09257539289253858</v>
      </c>
      <c r="M25" s="250">
        <v>0.0</v>
      </c>
      <c r="N25" s="250">
        <v>0.0</v>
      </c>
      <c r="O25" s="250">
        <v>0.02312</v>
      </c>
      <c r="P25" s="250">
        <v>0.0816</v>
      </c>
      <c r="Q25" s="250">
        <v>0.34310066543961487</v>
      </c>
      <c r="R25" s="250">
        <v>0.0</v>
      </c>
      <c r="S25" s="250">
        <v>0.0</v>
      </c>
      <c r="T25" s="250">
        <v>0.0</v>
      </c>
      <c r="U25" s="252">
        <v>0.0</v>
      </c>
      <c r="V25" s="253">
        <v>1.9997349228373213</v>
      </c>
      <c r="W25" s="2"/>
      <c r="X25" s="2"/>
      <c r="Y25" s="2"/>
      <c r="Z25" s="2"/>
    </row>
    <row r="26" ht="9.75" customHeight="1">
      <c r="A26" s="248" t="s">
        <v>130</v>
      </c>
      <c r="B26" s="252">
        <v>0.0</v>
      </c>
      <c r="C26" s="250">
        <v>0.0</v>
      </c>
      <c r="D26" s="250">
        <v>0.33592</v>
      </c>
      <c r="E26" s="252">
        <v>0.0</v>
      </c>
      <c r="F26" s="250">
        <v>0.08404927084808156</v>
      </c>
      <c r="G26" s="250">
        <v>0.0</v>
      </c>
      <c r="H26" s="252">
        <v>0.0</v>
      </c>
      <c r="I26" s="250">
        <v>0.0</v>
      </c>
      <c r="J26" s="250">
        <v>0.3381820756052669</v>
      </c>
      <c r="K26" s="250">
        <v>0.0</v>
      </c>
      <c r="L26" s="252">
        <v>0.18472886875265468</v>
      </c>
      <c r="M26" s="250">
        <v>0.34348010760300157</v>
      </c>
      <c r="N26" s="250">
        <v>0.0</v>
      </c>
      <c r="O26" s="250">
        <v>0.0816</v>
      </c>
      <c r="P26" s="250">
        <v>0.8355344754353674</v>
      </c>
      <c r="Q26" s="250">
        <v>0.45278776723771774</v>
      </c>
      <c r="R26" s="250">
        <v>0.0</v>
      </c>
      <c r="S26" s="250">
        <v>0.7752</v>
      </c>
      <c r="T26" s="250">
        <v>0.0</v>
      </c>
      <c r="U26" s="252">
        <v>0.0</v>
      </c>
      <c r="V26" s="253">
        <v>3.4314825654820895</v>
      </c>
      <c r="W26" s="2"/>
      <c r="X26" s="2"/>
      <c r="Y26" s="2"/>
      <c r="Z26" s="2"/>
    </row>
    <row r="27" ht="15.0" customHeight="1">
      <c r="A27" s="254" t="s">
        <v>267</v>
      </c>
      <c r="B27" s="255">
        <v>0.0</v>
      </c>
      <c r="C27" s="256">
        <v>0.0</v>
      </c>
      <c r="D27" s="256">
        <v>1.6455742688000001</v>
      </c>
      <c r="E27" s="255">
        <v>1.67101976</v>
      </c>
      <c r="F27" s="256">
        <v>0.6766213716480817</v>
      </c>
      <c r="G27" s="256">
        <v>0.8035828732251679</v>
      </c>
      <c r="H27" s="255">
        <v>14.23978072</v>
      </c>
      <c r="I27" s="256">
        <v>11.38523456</v>
      </c>
      <c r="J27" s="256">
        <v>74.96021821888529</v>
      </c>
      <c r="K27" s="256">
        <v>7.3537022400000005</v>
      </c>
      <c r="L27" s="255">
        <v>8.171250739245194</v>
      </c>
      <c r="M27" s="256">
        <v>1.2600673436830014</v>
      </c>
      <c r="N27" s="256">
        <v>0.3423696708</v>
      </c>
      <c r="O27" s="256">
        <v>2.9638710520000005</v>
      </c>
      <c r="P27" s="256">
        <v>5.1000107506353665</v>
      </c>
      <c r="Q27" s="256">
        <v>12.073597210677331</v>
      </c>
      <c r="R27" s="256">
        <v>30.1320784</v>
      </c>
      <c r="S27" s="256">
        <v>9.509154121040002</v>
      </c>
      <c r="T27" s="256">
        <v>22.0595960184</v>
      </c>
      <c r="U27" s="255">
        <v>33.7967664552</v>
      </c>
      <c r="V27" s="257">
        <v>238.14449577423943</v>
      </c>
      <c r="W27" s="2"/>
      <c r="X27" s="2"/>
      <c r="Y27" s="2"/>
      <c r="Z27" s="2"/>
    </row>
    <row r="28" ht="15.75" customHeight="1">
      <c r="A28" s="268" t="s">
        <v>492</v>
      </c>
      <c r="B28" s="269">
        <v>0.08605530306248141</v>
      </c>
      <c r="C28" s="270">
        <v>0.035506482</v>
      </c>
      <c r="D28" s="270">
        <v>19.759567877736963</v>
      </c>
      <c r="E28" s="269">
        <v>5.6251999918347</v>
      </c>
      <c r="F28" s="270">
        <v>3.838053394497138</v>
      </c>
      <c r="G28" s="270">
        <v>5.085906772403725</v>
      </c>
      <c r="H28" s="269">
        <v>14.23978072</v>
      </c>
      <c r="I28" s="270">
        <v>11.54996421730814</v>
      </c>
      <c r="J28" s="270">
        <v>105.62495693247118</v>
      </c>
      <c r="K28" s="270">
        <v>7.3537022400000005</v>
      </c>
      <c r="L28" s="269">
        <v>9.632699089328595</v>
      </c>
      <c r="M28" s="270">
        <v>14.92939324939162</v>
      </c>
      <c r="N28" s="270">
        <v>0.4308304868615685</v>
      </c>
      <c r="O28" s="270">
        <v>3.738099932527228</v>
      </c>
      <c r="P28" s="270">
        <v>5.1000107506353665</v>
      </c>
      <c r="Q28" s="270">
        <v>22.365735560150505</v>
      </c>
      <c r="R28" s="270">
        <v>30.213678400000003</v>
      </c>
      <c r="S28" s="270">
        <v>9.509154121040002</v>
      </c>
      <c r="T28" s="270">
        <v>22.41072160242945</v>
      </c>
      <c r="U28" s="269">
        <v>33.7967664552</v>
      </c>
      <c r="V28" s="267">
        <v>325.32578357887866</v>
      </c>
      <c r="W28" s="2"/>
      <c r="X28" s="2"/>
      <c r="Y28" s="2"/>
      <c r="Z28" s="2"/>
    </row>
    <row r="29" ht="9.75" customHeight="1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"/>
      <c r="T35" s="10"/>
      <c r="U35" s="2"/>
      <c r="V35" s="2"/>
      <c r="W35" s="2"/>
      <c r="X35" s="2"/>
      <c r="Y35" s="2"/>
      <c r="Z35" s="2"/>
    </row>
    <row r="36" ht="9.75" customHeight="1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71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71"/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71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71"/>
      <c r="B54" s="271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71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71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71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71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71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71"/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"/>
      <c r="K88" s="2"/>
      <c r="L88" s="2"/>
      <c r="M88" s="271"/>
      <c r="N88" s="271"/>
      <c r="O88" s="271"/>
      <c r="P88" s="271"/>
      <c r="Q88" s="271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"/>
      <c r="K89" s="2"/>
      <c r="L89" s="2"/>
      <c r="M89" s="271"/>
      <c r="N89" s="271"/>
      <c r="O89" s="271"/>
      <c r="P89" s="271"/>
      <c r="Q89" s="271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"/>
      <c r="K90" s="2"/>
      <c r="L90" s="2"/>
      <c r="M90" s="271"/>
      <c r="N90" s="271"/>
      <c r="O90" s="271"/>
      <c r="P90" s="271"/>
      <c r="Q90" s="271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"/>
      <c r="K91" s="2"/>
      <c r="L91" s="2"/>
      <c r="M91" s="271"/>
      <c r="N91" s="271"/>
      <c r="O91" s="271"/>
      <c r="P91" s="271"/>
      <c r="Q91" s="271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"/>
      <c r="K92" s="2"/>
      <c r="L92" s="2"/>
      <c r="M92" s="271"/>
      <c r="N92" s="271"/>
      <c r="O92" s="271"/>
      <c r="P92" s="271"/>
      <c r="Q92" s="271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"/>
      <c r="K93" s="2"/>
      <c r="L93" s="2"/>
      <c r="M93" s="271"/>
      <c r="N93" s="271"/>
      <c r="O93" s="271"/>
      <c r="P93" s="271"/>
      <c r="Q93" s="271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"/>
      <c r="K94" s="2"/>
      <c r="L94" s="2"/>
      <c r="M94" s="271"/>
      <c r="N94" s="271"/>
      <c r="O94" s="271"/>
      <c r="P94" s="271"/>
      <c r="Q94" s="271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"/>
      <c r="K95" s="2"/>
      <c r="L95" s="2"/>
      <c r="M95" s="271"/>
      <c r="N95" s="271"/>
      <c r="O95" s="271"/>
      <c r="P95" s="271"/>
      <c r="Q95" s="271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"/>
      <c r="K96" s="2"/>
      <c r="L96" s="2"/>
      <c r="M96" s="271"/>
      <c r="N96" s="271"/>
      <c r="O96" s="271"/>
      <c r="P96" s="271"/>
      <c r="Q96" s="271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"/>
      <c r="K97" s="2"/>
      <c r="L97" s="2"/>
      <c r="M97" s="271"/>
      <c r="N97" s="271"/>
      <c r="O97" s="271"/>
      <c r="P97" s="271"/>
      <c r="Q97" s="271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"/>
      <c r="K98" s="2"/>
      <c r="L98" s="2"/>
      <c r="M98" s="271"/>
      <c r="N98" s="271"/>
      <c r="O98" s="271"/>
      <c r="P98" s="271"/>
      <c r="Q98" s="271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"/>
      <c r="K99" s="2"/>
      <c r="L99" s="2"/>
      <c r="M99" s="271"/>
      <c r="N99" s="271"/>
      <c r="O99" s="271"/>
      <c r="P99" s="271"/>
      <c r="Q99" s="271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"/>
      <c r="K100" s="2"/>
      <c r="L100" s="2"/>
      <c r="M100" s="271"/>
      <c r="N100" s="271"/>
      <c r="O100" s="271"/>
      <c r="P100" s="271"/>
      <c r="Q100" s="271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"/>
      <c r="K101" s="2"/>
      <c r="L101" s="2"/>
      <c r="M101" s="271"/>
      <c r="N101" s="271"/>
      <c r="O101" s="271"/>
      <c r="P101" s="271"/>
      <c r="Q101" s="271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"/>
      <c r="K102" s="2"/>
      <c r="L102" s="2"/>
      <c r="M102" s="271"/>
      <c r="N102" s="271"/>
      <c r="O102" s="271"/>
      <c r="P102" s="271"/>
      <c r="Q102" s="271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"/>
      <c r="K103" s="2"/>
      <c r="L103" s="2"/>
      <c r="M103" s="271"/>
      <c r="N103" s="271"/>
      <c r="O103" s="271"/>
      <c r="P103" s="271"/>
      <c r="Q103" s="271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"/>
      <c r="K104" s="2"/>
      <c r="L104" s="2"/>
      <c r="M104" s="271"/>
      <c r="N104" s="271"/>
      <c r="O104" s="271"/>
      <c r="P104" s="271"/>
      <c r="Q104" s="271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"/>
      <c r="K105" s="2"/>
      <c r="L105" s="2"/>
      <c r="M105" s="271"/>
      <c r="N105" s="271"/>
      <c r="O105" s="271"/>
      <c r="P105" s="271"/>
      <c r="Q105" s="271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"/>
      <c r="K106" s="2"/>
      <c r="L106" s="2"/>
      <c r="M106" s="271"/>
      <c r="N106" s="271"/>
      <c r="O106" s="271"/>
      <c r="P106" s="271"/>
      <c r="Q106" s="271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"/>
      <c r="K107" s="2"/>
      <c r="L107" s="2"/>
      <c r="M107" s="271"/>
      <c r="N107" s="271"/>
      <c r="O107" s="271"/>
      <c r="P107" s="271"/>
      <c r="Q107" s="271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"/>
      <c r="K108" s="2"/>
      <c r="L108" s="2"/>
      <c r="M108" s="271"/>
      <c r="N108" s="271"/>
      <c r="O108" s="271"/>
      <c r="P108" s="271"/>
      <c r="Q108" s="271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"/>
      <c r="K109" s="2"/>
      <c r="L109" s="2"/>
      <c r="M109" s="271"/>
      <c r="N109" s="271"/>
      <c r="O109" s="271"/>
      <c r="P109" s="271"/>
      <c r="Q109" s="271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"/>
      <c r="K110" s="2"/>
      <c r="L110" s="2"/>
      <c r="M110" s="271"/>
      <c r="N110" s="271"/>
      <c r="O110" s="271"/>
      <c r="P110" s="271"/>
      <c r="Q110" s="271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"/>
      <c r="K111" s="2"/>
      <c r="L111" s="2"/>
      <c r="M111" s="271"/>
      <c r="N111" s="271"/>
      <c r="O111" s="271"/>
      <c r="P111" s="271"/>
      <c r="Q111" s="271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"/>
      <c r="K112" s="2"/>
      <c r="L112" s="2"/>
      <c r="M112" s="271"/>
      <c r="N112" s="271"/>
      <c r="O112" s="271"/>
      <c r="P112" s="271"/>
      <c r="Q112" s="271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"/>
      <c r="K113" s="2"/>
      <c r="L113" s="2"/>
      <c r="M113" s="271"/>
      <c r="N113" s="271"/>
      <c r="O113" s="271"/>
      <c r="P113" s="271"/>
      <c r="Q113" s="271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"/>
      <c r="K114" s="2"/>
      <c r="L114" s="2"/>
      <c r="M114" s="271"/>
      <c r="N114" s="271"/>
      <c r="O114" s="271"/>
      <c r="P114" s="271"/>
      <c r="Q114" s="271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"/>
      <c r="K115" s="2"/>
      <c r="L115" s="2"/>
      <c r="M115" s="271"/>
      <c r="N115" s="271"/>
      <c r="O115" s="271"/>
      <c r="P115" s="271"/>
      <c r="Q115" s="271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"/>
      <c r="K116" s="2"/>
      <c r="L116" s="2"/>
      <c r="M116" s="271"/>
      <c r="N116" s="271"/>
      <c r="O116" s="271"/>
      <c r="P116" s="271"/>
      <c r="Q116" s="271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"/>
      <c r="K117" s="2"/>
      <c r="L117" s="2"/>
      <c r="M117" s="271"/>
      <c r="N117" s="271"/>
      <c r="O117" s="271"/>
      <c r="P117" s="271"/>
      <c r="Q117" s="271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"/>
      <c r="K118" s="2"/>
      <c r="L118" s="2"/>
      <c r="M118" s="271"/>
      <c r="N118" s="271"/>
      <c r="O118" s="271"/>
      <c r="P118" s="271"/>
      <c r="Q118" s="271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"/>
      <c r="K119" s="2"/>
      <c r="L119" s="2"/>
      <c r="M119" s="271"/>
      <c r="N119" s="271"/>
      <c r="O119" s="271"/>
      <c r="P119" s="271"/>
      <c r="Q119" s="271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"/>
      <c r="K120" s="2"/>
      <c r="L120" s="2"/>
      <c r="M120" s="271"/>
      <c r="N120" s="271"/>
      <c r="O120" s="271"/>
      <c r="P120" s="271"/>
      <c r="Q120" s="271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"/>
      <c r="K121" s="2"/>
      <c r="L121" s="2"/>
      <c r="M121" s="271"/>
      <c r="N121" s="271"/>
      <c r="O121" s="271"/>
      <c r="P121" s="271"/>
      <c r="Q121" s="271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"/>
      <c r="K122" s="2"/>
      <c r="L122" s="2"/>
      <c r="M122" s="271"/>
      <c r="N122" s="271"/>
      <c r="O122" s="271"/>
      <c r="P122" s="271"/>
      <c r="Q122" s="271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"/>
      <c r="K123" s="2"/>
      <c r="L123" s="2"/>
      <c r="M123" s="271"/>
      <c r="N123" s="271"/>
      <c r="O123" s="271"/>
      <c r="P123" s="271"/>
      <c r="Q123" s="271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"/>
      <c r="K124" s="2"/>
      <c r="L124" s="2"/>
      <c r="M124" s="271"/>
      <c r="N124" s="271"/>
      <c r="O124" s="271"/>
      <c r="P124" s="271"/>
      <c r="Q124" s="271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"/>
      <c r="K125" s="2"/>
      <c r="L125" s="2"/>
      <c r="M125" s="271"/>
      <c r="N125" s="271"/>
      <c r="O125" s="271"/>
      <c r="P125" s="271"/>
      <c r="Q125" s="271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"/>
      <c r="K126" s="2"/>
      <c r="L126" s="2"/>
      <c r="M126" s="271"/>
      <c r="N126" s="271"/>
      <c r="O126" s="271"/>
      <c r="P126" s="271"/>
      <c r="Q126" s="271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"/>
      <c r="K127" s="2"/>
      <c r="L127" s="2"/>
      <c r="M127" s="271"/>
      <c r="N127" s="271"/>
      <c r="O127" s="271"/>
      <c r="P127" s="271"/>
      <c r="Q127" s="271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"/>
      <c r="K128" s="2"/>
      <c r="L128" s="2"/>
      <c r="M128" s="271"/>
      <c r="N128" s="271"/>
      <c r="O128" s="271"/>
      <c r="P128" s="271"/>
      <c r="Q128" s="271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"/>
      <c r="K129" s="2"/>
      <c r="L129" s="2"/>
      <c r="M129" s="271"/>
      <c r="N129" s="271"/>
      <c r="O129" s="271"/>
      <c r="P129" s="271"/>
      <c r="Q129" s="271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"/>
      <c r="K130" s="2"/>
      <c r="L130" s="2"/>
      <c r="M130" s="271"/>
      <c r="N130" s="271"/>
      <c r="O130" s="271"/>
      <c r="P130" s="271"/>
      <c r="Q130" s="271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"/>
      <c r="K131" s="2"/>
      <c r="L131" s="2"/>
      <c r="M131" s="271"/>
      <c r="N131" s="271"/>
      <c r="O131" s="271"/>
      <c r="P131" s="271"/>
      <c r="Q131" s="271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"/>
      <c r="K132" s="2"/>
      <c r="L132" s="2"/>
      <c r="M132" s="271"/>
      <c r="N132" s="271"/>
      <c r="O132" s="271"/>
      <c r="P132" s="271"/>
      <c r="Q132" s="271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"/>
      <c r="K133" s="2"/>
      <c r="L133" s="2"/>
      <c r="M133" s="271"/>
      <c r="N133" s="271"/>
      <c r="O133" s="271"/>
      <c r="P133" s="271"/>
      <c r="Q133" s="271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"/>
      <c r="K134" s="2"/>
      <c r="L134" s="2"/>
      <c r="M134" s="271"/>
      <c r="N134" s="271"/>
      <c r="O134" s="271"/>
      <c r="P134" s="271"/>
      <c r="Q134" s="271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"/>
      <c r="K135" s="2"/>
      <c r="L135" s="2"/>
      <c r="M135" s="271"/>
      <c r="N135" s="271"/>
      <c r="O135" s="271"/>
      <c r="P135" s="271"/>
      <c r="Q135" s="271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"/>
      <c r="K136" s="2"/>
      <c r="L136" s="2"/>
      <c r="M136" s="271"/>
      <c r="N136" s="271"/>
      <c r="O136" s="271"/>
      <c r="P136" s="271"/>
      <c r="Q136" s="271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"/>
      <c r="K137" s="2"/>
      <c r="L137" s="2"/>
      <c r="M137" s="271"/>
      <c r="N137" s="271"/>
      <c r="O137" s="271"/>
      <c r="P137" s="271"/>
      <c r="Q137" s="271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"/>
      <c r="K138" s="2"/>
      <c r="L138" s="2"/>
      <c r="M138" s="271"/>
      <c r="N138" s="271"/>
      <c r="O138" s="271"/>
      <c r="P138" s="271"/>
      <c r="Q138" s="271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"/>
      <c r="K139" s="2"/>
      <c r="L139" s="2"/>
      <c r="M139" s="271"/>
      <c r="N139" s="271"/>
      <c r="O139" s="271"/>
      <c r="P139" s="271"/>
      <c r="Q139" s="271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"/>
      <c r="K140" s="2"/>
      <c r="L140" s="2"/>
      <c r="M140" s="271"/>
      <c r="N140" s="271"/>
      <c r="O140" s="271"/>
      <c r="P140" s="271"/>
      <c r="Q140" s="271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"/>
      <c r="K141" s="2"/>
      <c r="L141" s="2"/>
      <c r="M141" s="271"/>
      <c r="N141" s="271"/>
      <c r="O141" s="271"/>
      <c r="P141" s="271"/>
      <c r="Q141" s="271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"/>
      <c r="K142" s="2"/>
      <c r="L142" s="2"/>
      <c r="M142" s="271"/>
      <c r="N142" s="271"/>
      <c r="O142" s="271"/>
      <c r="P142" s="271"/>
      <c r="Q142" s="271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"/>
      <c r="K143" s="2"/>
      <c r="L143" s="2"/>
      <c r="M143" s="271"/>
      <c r="N143" s="271"/>
      <c r="O143" s="271"/>
      <c r="P143" s="271"/>
      <c r="Q143" s="271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"/>
      <c r="K144" s="2"/>
      <c r="L144" s="2"/>
      <c r="M144" s="271"/>
      <c r="N144" s="271"/>
      <c r="O144" s="271"/>
      <c r="P144" s="271"/>
      <c r="Q144" s="271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"/>
      <c r="K145" s="2"/>
      <c r="L145" s="2"/>
      <c r="M145" s="271"/>
      <c r="N145" s="271"/>
      <c r="O145" s="271"/>
      <c r="P145" s="271"/>
      <c r="Q145" s="271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"/>
      <c r="K146" s="2"/>
      <c r="L146" s="2"/>
      <c r="M146" s="271"/>
      <c r="N146" s="271"/>
      <c r="O146" s="271"/>
      <c r="P146" s="271"/>
      <c r="Q146" s="271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"/>
      <c r="K147" s="2"/>
      <c r="L147" s="2"/>
      <c r="M147" s="271"/>
      <c r="N147" s="271"/>
      <c r="O147" s="271"/>
      <c r="P147" s="271"/>
      <c r="Q147" s="271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"/>
      <c r="K148" s="2"/>
      <c r="L148" s="2"/>
      <c r="M148" s="271"/>
      <c r="N148" s="271"/>
      <c r="O148" s="271"/>
      <c r="P148" s="271"/>
      <c r="Q148" s="271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"/>
      <c r="K149" s="2"/>
      <c r="L149" s="2"/>
      <c r="M149" s="271"/>
      <c r="N149" s="271"/>
      <c r="O149" s="271"/>
      <c r="P149" s="271"/>
      <c r="Q149" s="271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"/>
      <c r="K150" s="2"/>
      <c r="L150" s="2"/>
      <c r="M150" s="271"/>
      <c r="N150" s="271"/>
      <c r="O150" s="271"/>
      <c r="P150" s="271"/>
      <c r="Q150" s="271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"/>
      <c r="K151" s="2"/>
      <c r="L151" s="2"/>
      <c r="M151" s="271"/>
      <c r="N151" s="271"/>
      <c r="O151" s="271"/>
      <c r="P151" s="271"/>
      <c r="Q151" s="271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"/>
      <c r="K152" s="2"/>
      <c r="L152" s="2"/>
      <c r="M152" s="271"/>
      <c r="N152" s="271"/>
      <c r="O152" s="271"/>
      <c r="P152" s="271"/>
      <c r="Q152" s="271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"/>
      <c r="K153" s="2"/>
      <c r="L153" s="2"/>
      <c r="M153" s="271"/>
      <c r="N153" s="271"/>
      <c r="O153" s="271"/>
      <c r="P153" s="271"/>
      <c r="Q153" s="271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"/>
      <c r="K154" s="2"/>
      <c r="L154" s="2"/>
      <c r="M154" s="271"/>
      <c r="N154" s="271"/>
      <c r="O154" s="271"/>
      <c r="P154" s="271"/>
      <c r="Q154" s="271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"/>
      <c r="K155" s="2"/>
      <c r="L155" s="2"/>
      <c r="M155" s="271"/>
      <c r="N155" s="271"/>
      <c r="O155" s="271"/>
      <c r="P155" s="271"/>
      <c r="Q155" s="271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"/>
      <c r="K156" s="2"/>
      <c r="L156" s="2"/>
      <c r="M156" s="271"/>
      <c r="N156" s="271"/>
      <c r="O156" s="271"/>
      <c r="P156" s="271"/>
      <c r="Q156" s="271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"/>
      <c r="K157" s="2"/>
      <c r="L157" s="2"/>
      <c r="M157" s="271"/>
      <c r="N157" s="271"/>
      <c r="O157" s="271"/>
      <c r="P157" s="271"/>
      <c r="Q157" s="271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"/>
      <c r="K158" s="2"/>
      <c r="L158" s="2"/>
      <c r="M158" s="271"/>
      <c r="N158" s="271"/>
      <c r="O158" s="271"/>
      <c r="P158" s="271"/>
      <c r="Q158" s="271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"/>
      <c r="K159" s="2"/>
      <c r="L159" s="2"/>
      <c r="M159" s="271"/>
      <c r="N159" s="271"/>
      <c r="O159" s="271"/>
      <c r="P159" s="271"/>
      <c r="Q159" s="271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"/>
      <c r="K160" s="2"/>
      <c r="L160" s="2"/>
      <c r="M160" s="271"/>
      <c r="N160" s="271"/>
      <c r="O160" s="271"/>
      <c r="P160" s="271"/>
      <c r="Q160" s="271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"/>
      <c r="K161" s="2"/>
      <c r="L161" s="2"/>
      <c r="M161" s="271"/>
      <c r="N161" s="271"/>
      <c r="O161" s="271"/>
      <c r="P161" s="271"/>
      <c r="Q161" s="271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"/>
      <c r="K162" s="2"/>
      <c r="L162" s="2"/>
      <c r="M162" s="271"/>
      <c r="N162" s="271"/>
      <c r="O162" s="271"/>
      <c r="P162" s="271"/>
      <c r="Q162" s="271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"/>
      <c r="K163" s="2"/>
      <c r="L163" s="2"/>
      <c r="M163" s="271"/>
      <c r="N163" s="271"/>
      <c r="O163" s="271"/>
      <c r="P163" s="271"/>
      <c r="Q163" s="271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"/>
      <c r="K164" s="2"/>
      <c r="L164" s="2"/>
      <c r="M164" s="271"/>
      <c r="N164" s="271"/>
      <c r="O164" s="271"/>
      <c r="P164" s="271"/>
      <c r="Q164" s="271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"/>
      <c r="K165" s="2"/>
      <c r="L165" s="2"/>
      <c r="M165" s="271"/>
      <c r="N165" s="271"/>
      <c r="O165" s="271"/>
      <c r="P165" s="271"/>
      <c r="Q165" s="271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"/>
      <c r="K166" s="2"/>
      <c r="L166" s="2"/>
      <c r="M166" s="271"/>
      <c r="N166" s="271"/>
      <c r="O166" s="271"/>
      <c r="P166" s="271"/>
      <c r="Q166" s="271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"/>
      <c r="K167" s="2"/>
      <c r="L167" s="2"/>
      <c r="M167" s="271"/>
      <c r="N167" s="271"/>
      <c r="O167" s="271"/>
      <c r="P167" s="271"/>
      <c r="Q167" s="271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"/>
      <c r="K168" s="2"/>
      <c r="L168" s="2"/>
      <c r="M168" s="271"/>
      <c r="N168" s="271"/>
      <c r="O168" s="271"/>
      <c r="P168" s="271"/>
      <c r="Q168" s="271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"/>
      <c r="K169" s="2"/>
      <c r="L169" s="2"/>
      <c r="M169" s="271"/>
      <c r="N169" s="271"/>
      <c r="O169" s="271"/>
      <c r="P169" s="271"/>
      <c r="Q169" s="271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"/>
      <c r="K170" s="2"/>
      <c r="L170" s="2"/>
      <c r="M170" s="271"/>
      <c r="N170" s="271"/>
      <c r="O170" s="271"/>
      <c r="P170" s="271"/>
      <c r="Q170" s="271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"/>
      <c r="K171" s="2"/>
      <c r="L171" s="2"/>
      <c r="M171" s="271"/>
      <c r="N171" s="271"/>
      <c r="O171" s="271"/>
      <c r="P171" s="271"/>
      <c r="Q171" s="271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"/>
      <c r="K172" s="2"/>
      <c r="L172" s="2"/>
      <c r="M172" s="271"/>
      <c r="N172" s="271"/>
      <c r="O172" s="271"/>
      <c r="P172" s="271"/>
      <c r="Q172" s="271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"/>
      <c r="K173" s="2"/>
      <c r="L173" s="2"/>
      <c r="M173" s="271"/>
      <c r="N173" s="271"/>
      <c r="O173" s="271"/>
      <c r="P173" s="271"/>
      <c r="Q173" s="271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"/>
      <c r="K174" s="2"/>
      <c r="L174" s="2"/>
      <c r="M174" s="271"/>
      <c r="N174" s="271"/>
      <c r="O174" s="271"/>
      <c r="P174" s="271"/>
      <c r="Q174" s="271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"/>
      <c r="K175" s="2"/>
      <c r="L175" s="2"/>
      <c r="M175" s="271"/>
      <c r="N175" s="271"/>
      <c r="O175" s="271"/>
      <c r="P175" s="271"/>
      <c r="Q175" s="271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"/>
      <c r="K176" s="2"/>
      <c r="L176" s="2"/>
      <c r="M176" s="271"/>
      <c r="N176" s="271"/>
      <c r="O176" s="271"/>
      <c r="P176" s="271"/>
      <c r="Q176" s="271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"/>
      <c r="K177" s="2"/>
      <c r="L177" s="2"/>
      <c r="M177" s="271"/>
      <c r="N177" s="271"/>
      <c r="O177" s="271"/>
      <c r="P177" s="271"/>
      <c r="Q177" s="271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"/>
      <c r="K178" s="2"/>
      <c r="L178" s="2"/>
      <c r="M178" s="271"/>
      <c r="N178" s="271"/>
      <c r="O178" s="271"/>
      <c r="P178" s="271"/>
      <c r="Q178" s="271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"/>
      <c r="K179" s="2"/>
      <c r="L179" s="2"/>
      <c r="M179" s="271"/>
      <c r="N179" s="271"/>
      <c r="O179" s="271"/>
      <c r="P179" s="271"/>
      <c r="Q179" s="271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"/>
      <c r="K180" s="2"/>
      <c r="L180" s="2"/>
      <c r="M180" s="271"/>
      <c r="N180" s="271"/>
      <c r="O180" s="271"/>
      <c r="P180" s="271"/>
      <c r="Q180" s="271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"/>
      <c r="K181" s="2"/>
      <c r="L181" s="2"/>
      <c r="M181" s="271"/>
      <c r="N181" s="271"/>
      <c r="O181" s="271"/>
      <c r="P181" s="271"/>
      <c r="Q181" s="271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"/>
      <c r="K182" s="2"/>
      <c r="L182" s="2"/>
      <c r="M182" s="271"/>
      <c r="N182" s="271"/>
      <c r="O182" s="271"/>
      <c r="P182" s="271"/>
      <c r="Q182" s="271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"/>
      <c r="K183" s="2"/>
      <c r="L183" s="2"/>
      <c r="M183" s="271"/>
      <c r="N183" s="271"/>
      <c r="O183" s="271"/>
      <c r="P183" s="271"/>
      <c r="Q183" s="271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"/>
      <c r="K184" s="2"/>
      <c r="L184" s="2"/>
      <c r="M184" s="271"/>
      <c r="N184" s="271"/>
      <c r="O184" s="271"/>
      <c r="P184" s="271"/>
      <c r="Q184" s="271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"/>
      <c r="K185" s="2"/>
      <c r="L185" s="2"/>
      <c r="M185" s="271"/>
      <c r="N185" s="271"/>
      <c r="O185" s="271"/>
      <c r="P185" s="271"/>
      <c r="Q185" s="271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"/>
      <c r="K186" s="2"/>
      <c r="L186" s="2"/>
      <c r="M186" s="271"/>
      <c r="N186" s="271"/>
      <c r="O186" s="271"/>
      <c r="P186" s="271"/>
      <c r="Q186" s="271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"/>
      <c r="K187" s="2"/>
      <c r="L187" s="2"/>
      <c r="M187" s="271"/>
      <c r="N187" s="271"/>
      <c r="O187" s="271"/>
      <c r="P187" s="271"/>
      <c r="Q187" s="271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"/>
      <c r="K188" s="2"/>
      <c r="L188" s="2"/>
      <c r="M188" s="271"/>
      <c r="N188" s="271"/>
      <c r="O188" s="271"/>
      <c r="P188" s="271"/>
      <c r="Q188" s="271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"/>
      <c r="K189" s="2"/>
      <c r="L189" s="2"/>
      <c r="M189" s="271"/>
      <c r="N189" s="271"/>
      <c r="O189" s="271"/>
      <c r="P189" s="271"/>
      <c r="Q189" s="271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"/>
      <c r="K190" s="2"/>
      <c r="L190" s="2"/>
      <c r="M190" s="271"/>
      <c r="N190" s="271"/>
      <c r="O190" s="271"/>
      <c r="P190" s="271"/>
      <c r="Q190" s="271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"/>
      <c r="K191" s="2"/>
      <c r="L191" s="2"/>
      <c r="M191" s="271"/>
      <c r="N191" s="271"/>
      <c r="O191" s="271"/>
      <c r="P191" s="271"/>
      <c r="Q191" s="271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"/>
      <c r="K192" s="2"/>
      <c r="L192" s="2"/>
      <c r="M192" s="271"/>
      <c r="N192" s="271"/>
      <c r="O192" s="271"/>
      <c r="P192" s="271"/>
      <c r="Q192" s="271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"/>
      <c r="K193" s="2"/>
      <c r="L193" s="2"/>
      <c r="M193" s="271"/>
      <c r="N193" s="271"/>
      <c r="O193" s="271"/>
      <c r="P193" s="271"/>
      <c r="Q193" s="271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"/>
      <c r="K194" s="2"/>
      <c r="L194" s="2"/>
      <c r="M194" s="271"/>
      <c r="N194" s="271"/>
      <c r="O194" s="271"/>
      <c r="P194" s="271"/>
      <c r="Q194" s="271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"/>
      <c r="K195" s="2"/>
      <c r="L195" s="2"/>
      <c r="M195" s="271"/>
      <c r="N195" s="271"/>
      <c r="O195" s="271"/>
      <c r="P195" s="271"/>
      <c r="Q195" s="271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"/>
      <c r="K196" s="2"/>
      <c r="L196" s="2"/>
      <c r="M196" s="271"/>
      <c r="N196" s="271"/>
      <c r="O196" s="271"/>
      <c r="P196" s="271"/>
      <c r="Q196" s="271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"/>
      <c r="K197" s="2"/>
      <c r="L197" s="2"/>
      <c r="M197" s="271"/>
      <c r="N197" s="271"/>
      <c r="O197" s="271"/>
      <c r="P197" s="271"/>
      <c r="Q197" s="271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"/>
      <c r="K198" s="2"/>
      <c r="L198" s="2"/>
      <c r="M198" s="271"/>
      <c r="N198" s="271"/>
      <c r="O198" s="271"/>
      <c r="P198" s="271"/>
      <c r="Q198" s="271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"/>
      <c r="K199" s="2"/>
      <c r="L199" s="2"/>
      <c r="M199" s="271"/>
      <c r="N199" s="271"/>
      <c r="O199" s="271"/>
      <c r="P199" s="271"/>
      <c r="Q199" s="271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"/>
      <c r="K200" s="2"/>
      <c r="L200" s="2"/>
      <c r="M200" s="271"/>
      <c r="N200" s="271"/>
      <c r="O200" s="271"/>
      <c r="P200" s="271"/>
      <c r="Q200" s="271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"/>
      <c r="K201" s="2"/>
      <c r="L201" s="2"/>
      <c r="M201" s="271"/>
      <c r="N201" s="271"/>
      <c r="O201" s="271"/>
      <c r="P201" s="271"/>
      <c r="Q201" s="271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"/>
      <c r="K202" s="2"/>
      <c r="L202" s="2"/>
      <c r="M202" s="271"/>
      <c r="N202" s="271"/>
      <c r="O202" s="271"/>
      <c r="P202" s="271"/>
      <c r="Q202" s="271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"/>
      <c r="K203" s="2"/>
      <c r="L203" s="2"/>
      <c r="M203" s="271"/>
      <c r="N203" s="271"/>
      <c r="O203" s="271"/>
      <c r="P203" s="271"/>
      <c r="Q203" s="271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"/>
      <c r="K204" s="2"/>
      <c r="L204" s="2"/>
      <c r="M204" s="271"/>
      <c r="N204" s="271"/>
      <c r="O204" s="271"/>
      <c r="P204" s="271"/>
      <c r="Q204" s="271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"/>
      <c r="K205" s="2"/>
      <c r="L205" s="2"/>
      <c r="M205" s="271"/>
      <c r="N205" s="271"/>
      <c r="O205" s="271"/>
      <c r="P205" s="271"/>
      <c r="Q205" s="271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"/>
      <c r="K206" s="2"/>
      <c r="L206" s="2"/>
      <c r="M206" s="271"/>
      <c r="N206" s="271"/>
      <c r="O206" s="271"/>
      <c r="P206" s="271"/>
      <c r="Q206" s="271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"/>
      <c r="K207" s="2"/>
      <c r="L207" s="2"/>
      <c r="M207" s="271"/>
      <c r="N207" s="271"/>
      <c r="O207" s="271"/>
      <c r="P207" s="271"/>
      <c r="Q207" s="271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"/>
      <c r="K208" s="2"/>
      <c r="L208" s="2"/>
      <c r="M208" s="271"/>
      <c r="N208" s="271"/>
      <c r="O208" s="271"/>
      <c r="P208" s="271"/>
      <c r="Q208" s="271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"/>
      <c r="K209" s="2"/>
      <c r="L209" s="2"/>
      <c r="M209" s="271"/>
      <c r="N209" s="271"/>
      <c r="O209" s="271"/>
      <c r="P209" s="271"/>
      <c r="Q209" s="271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"/>
      <c r="K210" s="2"/>
      <c r="L210" s="2"/>
      <c r="M210" s="271"/>
      <c r="N210" s="271"/>
      <c r="O210" s="271"/>
      <c r="P210" s="271"/>
      <c r="Q210" s="271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"/>
      <c r="K211" s="2"/>
      <c r="L211" s="2"/>
      <c r="M211" s="271"/>
      <c r="N211" s="271"/>
      <c r="O211" s="271"/>
      <c r="P211" s="271"/>
      <c r="Q211" s="271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"/>
      <c r="K212" s="2"/>
      <c r="L212" s="2"/>
      <c r="M212" s="271"/>
      <c r="N212" s="271"/>
      <c r="O212" s="271"/>
      <c r="P212" s="271"/>
      <c r="Q212" s="271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"/>
      <c r="K213" s="2"/>
      <c r="L213" s="2"/>
      <c r="M213" s="271"/>
      <c r="N213" s="271"/>
      <c r="O213" s="271"/>
      <c r="P213" s="271"/>
      <c r="Q213" s="271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"/>
      <c r="K214" s="2"/>
      <c r="L214" s="2"/>
      <c r="M214" s="271"/>
      <c r="N214" s="271"/>
      <c r="O214" s="271"/>
      <c r="P214" s="271"/>
      <c r="Q214" s="271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"/>
      <c r="K215" s="2"/>
      <c r="L215" s="2"/>
      <c r="M215" s="271"/>
      <c r="N215" s="271"/>
      <c r="O215" s="271"/>
      <c r="P215" s="271"/>
      <c r="Q215" s="271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"/>
      <c r="K216" s="2"/>
      <c r="L216" s="2"/>
      <c r="M216" s="271"/>
      <c r="N216" s="271"/>
      <c r="O216" s="271"/>
      <c r="P216" s="271"/>
      <c r="Q216" s="271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"/>
      <c r="K217" s="2"/>
      <c r="L217" s="2"/>
      <c r="M217" s="271"/>
      <c r="N217" s="271"/>
      <c r="O217" s="271"/>
      <c r="P217" s="271"/>
      <c r="Q217" s="271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"/>
      <c r="K218" s="2"/>
      <c r="L218" s="2"/>
      <c r="M218" s="271"/>
      <c r="N218" s="271"/>
      <c r="O218" s="271"/>
      <c r="P218" s="271"/>
      <c r="Q218" s="271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"/>
      <c r="K219" s="2"/>
      <c r="L219" s="2"/>
      <c r="M219" s="271"/>
      <c r="N219" s="271"/>
      <c r="O219" s="271"/>
      <c r="P219" s="271"/>
      <c r="Q219" s="271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"/>
      <c r="K220" s="2"/>
      <c r="L220" s="2"/>
      <c r="M220" s="271"/>
      <c r="N220" s="271"/>
      <c r="O220" s="271"/>
      <c r="P220" s="271"/>
      <c r="Q220" s="271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"/>
      <c r="K221" s="2"/>
      <c r="L221" s="2"/>
      <c r="M221" s="271"/>
      <c r="N221" s="271"/>
      <c r="O221" s="271"/>
      <c r="P221" s="271"/>
      <c r="Q221" s="271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"/>
      <c r="K222" s="2"/>
      <c r="L222" s="2"/>
      <c r="M222" s="271"/>
      <c r="N222" s="271"/>
      <c r="O222" s="271"/>
      <c r="P222" s="271"/>
      <c r="Q222" s="271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"/>
      <c r="K223" s="2"/>
      <c r="L223" s="2"/>
      <c r="M223" s="271"/>
      <c r="N223" s="271"/>
      <c r="O223" s="271"/>
      <c r="P223" s="271"/>
      <c r="Q223" s="271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"/>
      <c r="K224" s="2"/>
      <c r="L224" s="2"/>
      <c r="M224" s="271"/>
      <c r="N224" s="271"/>
      <c r="O224" s="271"/>
      <c r="P224" s="271"/>
      <c r="Q224" s="271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"/>
      <c r="K225" s="2"/>
      <c r="L225" s="2"/>
      <c r="M225" s="271"/>
      <c r="N225" s="271"/>
      <c r="O225" s="271"/>
      <c r="P225" s="271"/>
      <c r="Q225" s="271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"/>
      <c r="K226" s="2"/>
      <c r="L226" s="2"/>
      <c r="M226" s="271"/>
      <c r="N226" s="271"/>
      <c r="O226" s="271"/>
      <c r="P226" s="271"/>
      <c r="Q226" s="271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"/>
      <c r="K227" s="2"/>
      <c r="L227" s="2"/>
      <c r="M227" s="271"/>
      <c r="N227" s="271"/>
      <c r="O227" s="271"/>
      <c r="P227" s="271"/>
      <c r="Q227" s="271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"/>
      <c r="K228" s="2"/>
      <c r="L228" s="2"/>
      <c r="M228" s="271"/>
      <c r="N228" s="271"/>
      <c r="O228" s="271"/>
      <c r="P228" s="271"/>
      <c r="Q228" s="271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conditionalFormatting sqref="V2:V8 V10:V25 V27:V28 A28:F28 H28:U28">
    <cfRule type="cellIs" dxfId="3" priority="1" operator="equal">
      <formula>0</formula>
    </cfRule>
  </conditionalFormatting>
  <printOptions/>
  <pageMargins bottom="0.7480314960629921" footer="0.0" header="0.0" left="0.7086614173228347" right="0.7086614173228347" top="0.7480314960629921"/>
  <pageSetup paperSize="9" scale="5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7.67"/>
    <col customWidth="1" min="2" max="2" width="6.0"/>
    <col customWidth="1" min="3" max="3" width="14.33"/>
    <col customWidth="1" min="4" max="4" width="13.83"/>
    <col customWidth="1" min="5" max="5" width="14.5"/>
    <col customWidth="1" min="6" max="7" width="13.5"/>
    <col customWidth="1" min="8" max="8" width="12.33"/>
    <col customWidth="1" min="9" max="9" width="13.0"/>
    <col customWidth="1" min="10" max="26" width="8.83"/>
  </cols>
  <sheetData>
    <row r="1" ht="9.75" customHeight="1">
      <c r="A1" s="2" t="s">
        <v>453</v>
      </c>
      <c r="B1" s="2"/>
      <c r="C1" s="172" t="s">
        <v>493</v>
      </c>
      <c r="D1" s="172" t="s">
        <v>494</v>
      </c>
      <c r="E1" s="172" t="s">
        <v>495</v>
      </c>
      <c r="F1" s="172" t="s">
        <v>496</v>
      </c>
      <c r="G1" s="172" t="s">
        <v>497</v>
      </c>
      <c r="H1" s="172" t="s">
        <v>498</v>
      </c>
      <c r="I1" s="172" t="s">
        <v>499</v>
      </c>
      <c r="J1" s="172" t="s">
        <v>500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72" t="s">
        <v>501</v>
      </c>
      <c r="B2" s="273"/>
      <c r="C2" s="274">
        <v>83.82928348909658</v>
      </c>
      <c r="D2" s="275">
        <v>4.946134239592183</v>
      </c>
      <c r="E2" s="274">
        <v>45.06103086944208</v>
      </c>
      <c r="F2" s="275">
        <v>0.878966428275276</v>
      </c>
      <c r="G2" s="274">
        <v>78.90487972983458</v>
      </c>
      <c r="H2" s="275">
        <v>2.7270667855979838</v>
      </c>
      <c r="I2" s="274">
        <v>44.438003933777075</v>
      </c>
      <c r="J2" s="275">
        <v>0.08605530306248141</v>
      </c>
    </row>
    <row r="3" ht="10.5" customHeight="1">
      <c r="A3" s="276" t="s">
        <v>69</v>
      </c>
      <c r="B3" s="277"/>
      <c r="C3" s="274">
        <v>27.507873123760973</v>
      </c>
      <c r="D3" s="278">
        <v>1.7816</v>
      </c>
      <c r="E3" s="274">
        <v>83.82039082412915</v>
      </c>
      <c r="F3" s="278">
        <v>0.0</v>
      </c>
      <c r="G3" s="274">
        <v>25.796963640595717</v>
      </c>
      <c r="H3" s="278">
        <v>1.0511069583315635</v>
      </c>
      <c r="I3" s="274">
        <v>78.87460901506626</v>
      </c>
      <c r="J3" s="278">
        <v>0.0</v>
      </c>
    </row>
    <row r="4" ht="10.5" customHeight="1">
      <c r="A4" s="279" t="s">
        <v>71</v>
      </c>
      <c r="B4" s="280"/>
      <c r="C4" s="281">
        <v>17.55315774568111</v>
      </c>
      <c r="D4" s="282">
        <v>4.837655055225149</v>
      </c>
      <c r="E4" s="281" t="s">
        <v>426</v>
      </c>
      <c r="F4" s="282">
        <v>0.0</v>
      </c>
      <c r="G4" s="283">
        <v>18.64104029318136</v>
      </c>
      <c r="H4" s="282">
        <v>7.798050392019606</v>
      </c>
      <c r="I4" s="281" t="s">
        <v>426</v>
      </c>
      <c r="J4" s="282">
        <v>0.0</v>
      </c>
    </row>
    <row r="5" ht="10.5" customHeight="1">
      <c r="A5" s="276" t="s">
        <v>502</v>
      </c>
      <c r="B5" s="277"/>
      <c r="C5" s="284">
        <v>0.0</v>
      </c>
      <c r="D5" s="285">
        <v>0.0</v>
      </c>
      <c r="E5" s="274">
        <v>0.0</v>
      </c>
      <c r="F5" s="278">
        <v>18.900950890659697</v>
      </c>
      <c r="G5" s="274">
        <v>0.0</v>
      </c>
      <c r="H5" s="278">
        <v>0.0</v>
      </c>
      <c r="I5" s="274">
        <v>0.0</v>
      </c>
      <c r="J5" s="278">
        <v>19.759567877736963</v>
      </c>
    </row>
    <row r="6" ht="10.5" customHeight="1">
      <c r="A6" s="279" t="s">
        <v>81</v>
      </c>
      <c r="B6" s="280"/>
      <c r="C6" s="281">
        <v>15.786866489361703</v>
      </c>
      <c r="D6" s="282">
        <v>15.197709935041548</v>
      </c>
      <c r="E6" s="281">
        <v>15.786866489361703</v>
      </c>
      <c r="F6" s="282">
        <v>5.5264556994092935</v>
      </c>
      <c r="G6" s="281">
        <v>18.64038038235294</v>
      </c>
      <c r="H6" s="282">
        <v>19.613672502086494</v>
      </c>
      <c r="I6" s="281">
        <v>18.64038038235294</v>
      </c>
      <c r="J6" s="282">
        <v>5.6607064738347</v>
      </c>
    </row>
    <row r="7" ht="10.5" customHeight="1">
      <c r="A7" s="276" t="s">
        <v>190</v>
      </c>
      <c r="B7" s="277"/>
      <c r="C7" s="274">
        <v>32.335604719764014</v>
      </c>
      <c r="D7" s="278">
        <v>10.303238275</v>
      </c>
      <c r="E7" s="274">
        <v>1.2</v>
      </c>
      <c r="F7" s="278">
        <v>0.21676787362310634</v>
      </c>
      <c r="G7" s="274">
        <v>30.499925028515243</v>
      </c>
      <c r="H7" s="278">
        <v>8.744511873141725</v>
      </c>
      <c r="I7" s="274">
        <v>1.1169371010000004</v>
      </c>
      <c r="J7" s="278">
        <v>0.6340552064127583</v>
      </c>
    </row>
    <row r="8" ht="10.5" customHeight="1">
      <c r="A8" s="276" t="s">
        <v>192</v>
      </c>
      <c r="B8" s="277"/>
      <c r="C8" s="274">
        <v>83.47602853778092</v>
      </c>
      <c r="D8" s="278">
        <v>0.0</v>
      </c>
      <c r="E8" s="274">
        <v>12.5</v>
      </c>
      <c r="F8" s="285">
        <v>0.0</v>
      </c>
      <c r="G8" s="274">
        <v>95.80499898865177</v>
      </c>
      <c r="H8" s="278">
        <v>0.0</v>
      </c>
      <c r="I8" s="274">
        <v>15.085559596472063</v>
      </c>
      <c r="J8" s="285">
        <v>0.0</v>
      </c>
    </row>
    <row r="9" ht="10.5" customHeight="1">
      <c r="A9" s="276" t="s">
        <v>86</v>
      </c>
      <c r="B9" s="277"/>
      <c r="C9" s="274">
        <v>55.37736373451992</v>
      </c>
      <c r="D9" s="278">
        <v>7.121489662984988</v>
      </c>
      <c r="E9" s="274">
        <v>0.1</v>
      </c>
      <c r="F9" s="285">
        <v>0.0</v>
      </c>
      <c r="G9" s="274">
        <v>51.613928335502536</v>
      </c>
      <c r="H9" s="278">
        <v>5.516934645334843</v>
      </c>
      <c r="I9" s="274">
        <v>0.20876706727296593</v>
      </c>
      <c r="J9" s="285">
        <v>0.0</v>
      </c>
    </row>
    <row r="10" ht="10.5" customHeight="1">
      <c r="A10" s="276" t="s">
        <v>198</v>
      </c>
      <c r="B10" s="277"/>
      <c r="C10" s="274">
        <v>20.93922809588957</v>
      </c>
      <c r="D10" s="278">
        <v>0.8267289719626167</v>
      </c>
      <c r="E10" s="274">
        <v>48.6</v>
      </c>
      <c r="F10" s="285">
        <v>0.0</v>
      </c>
      <c r="G10" s="274">
        <v>21.5110952040086</v>
      </c>
      <c r="H10" s="278">
        <v>0.7847200000000001</v>
      </c>
      <c r="I10" s="274">
        <v>53.199999999999996</v>
      </c>
      <c r="J10" s="285">
        <v>0.19293912000000002</v>
      </c>
    </row>
    <row r="11" ht="10.5" customHeight="1">
      <c r="A11" s="276" t="s">
        <v>88</v>
      </c>
      <c r="B11" s="277"/>
      <c r="C11" s="274">
        <v>0.0</v>
      </c>
      <c r="D11" s="278">
        <v>0.0</v>
      </c>
      <c r="E11" s="274">
        <v>107.56880865997474</v>
      </c>
      <c r="F11" s="278">
        <v>4.764949194666274</v>
      </c>
      <c r="G11" s="274">
        <v>0.00175972</v>
      </c>
      <c r="H11" s="278">
        <v>0.0</v>
      </c>
      <c r="I11" s="274">
        <v>102.4</v>
      </c>
      <c r="J11" s="278">
        <v>3.838053394497138</v>
      </c>
    </row>
    <row r="12" ht="10.5" customHeight="1">
      <c r="A12" s="276" t="s">
        <v>204</v>
      </c>
      <c r="B12" s="277"/>
      <c r="C12" s="274">
        <v>13.260000000000002</v>
      </c>
      <c r="D12" s="278">
        <v>20.42420753804976</v>
      </c>
      <c r="E12" s="274">
        <v>0.7</v>
      </c>
      <c r="F12" s="278">
        <v>1.2307442842307426</v>
      </c>
      <c r="G12" s="274">
        <v>15.325802000000001</v>
      </c>
      <c r="H12" s="278">
        <v>14.94407930603562</v>
      </c>
      <c r="I12" s="274">
        <v>0.9122020000000001</v>
      </c>
      <c r="J12" s="278">
        <v>2.6218619575089392</v>
      </c>
    </row>
    <row r="13" ht="10.5" customHeight="1">
      <c r="A13" s="276" t="s">
        <v>209</v>
      </c>
      <c r="B13" s="277"/>
      <c r="C13" s="286">
        <v>37.36524142764465</v>
      </c>
      <c r="D13" s="287">
        <v>7.73024</v>
      </c>
      <c r="E13" s="286">
        <v>0.6</v>
      </c>
      <c r="F13" s="287">
        <v>0.0</v>
      </c>
      <c r="G13" s="286">
        <v>38.15578938857879</v>
      </c>
      <c r="H13" s="287">
        <v>6.054330278918306</v>
      </c>
      <c r="I13" s="286">
        <v>0.6271164669787438</v>
      </c>
      <c r="J13" s="287">
        <v>0.0</v>
      </c>
    </row>
    <row r="14" ht="10.5" customHeight="1">
      <c r="A14" s="276" t="s">
        <v>92</v>
      </c>
      <c r="B14" s="277"/>
      <c r="C14" s="286">
        <v>37.72</v>
      </c>
      <c r="D14" s="287">
        <v>13.666899561851098</v>
      </c>
      <c r="E14" s="286">
        <v>11.96</v>
      </c>
      <c r="F14" s="287">
        <v>0.0</v>
      </c>
      <c r="G14" s="286">
        <v>41.90715419658059</v>
      </c>
      <c r="H14" s="287">
        <v>9.278360681389415</v>
      </c>
      <c r="I14" s="286">
        <v>8.949446095647534</v>
      </c>
      <c r="J14" s="287">
        <v>0.0</v>
      </c>
    </row>
    <row r="15" ht="10.5" customHeight="1">
      <c r="A15" s="279" t="s">
        <v>503</v>
      </c>
      <c r="B15" s="280"/>
      <c r="C15" s="288">
        <v>101.85345682631987</v>
      </c>
      <c r="D15" s="289">
        <v>8.205583302180692</v>
      </c>
      <c r="E15" s="290">
        <v>10.537230257050005</v>
      </c>
      <c r="F15" s="289">
        <v>1.6102371117041123</v>
      </c>
      <c r="G15" s="288">
        <v>102.23691936131462</v>
      </c>
      <c r="H15" s="289">
        <v>6.1395071468976425</v>
      </c>
      <c r="I15" s="290">
        <v>11.924971759405494</v>
      </c>
      <c r="J15" s="289">
        <v>1.637050488482025</v>
      </c>
    </row>
    <row r="16" ht="10.5" customHeight="1">
      <c r="A16" s="276" t="s">
        <v>90</v>
      </c>
      <c r="B16" s="277"/>
      <c r="C16" s="286">
        <v>29.81900452488688</v>
      </c>
      <c r="D16" s="287">
        <v>0.0</v>
      </c>
      <c r="E16" s="286">
        <v>194.17581880438854</v>
      </c>
      <c r="F16" s="287">
        <v>14.756316851440001</v>
      </c>
      <c r="G16" s="286">
        <v>27.756289592760183</v>
      </c>
      <c r="H16" s="287">
        <v>0.0</v>
      </c>
      <c r="I16" s="286">
        <v>211.26178201833702</v>
      </c>
      <c r="J16" s="287">
        <v>14.23978072</v>
      </c>
    </row>
    <row r="17" ht="10.5" customHeight="1">
      <c r="A17" s="276" t="s">
        <v>210</v>
      </c>
      <c r="B17" s="277"/>
      <c r="C17" s="286">
        <v>29.41350626118068</v>
      </c>
      <c r="D17" s="287">
        <v>0.0</v>
      </c>
      <c r="E17" s="286">
        <v>0.0</v>
      </c>
      <c r="F17" s="287">
        <v>0.0</v>
      </c>
      <c r="G17" s="286">
        <v>26.902504472271914</v>
      </c>
      <c r="H17" s="287">
        <v>0.0</v>
      </c>
      <c r="I17" s="286">
        <v>0.0</v>
      </c>
      <c r="J17" s="287">
        <v>0.0</v>
      </c>
    </row>
    <row r="18" ht="10.5" customHeight="1">
      <c r="A18" s="279" t="s">
        <v>485</v>
      </c>
      <c r="B18" s="280"/>
      <c r="C18" s="288">
        <v>29.336683152688618</v>
      </c>
      <c r="D18" s="291">
        <v>0.0</v>
      </c>
      <c r="E18" s="288">
        <v>63.268735530145655</v>
      </c>
      <c r="F18" s="289">
        <v>0.0</v>
      </c>
      <c r="G18" s="288">
        <v>29.5176428413411</v>
      </c>
      <c r="H18" s="289">
        <v>0.0</v>
      </c>
      <c r="I18" s="288">
        <v>68.51776411451272</v>
      </c>
      <c r="J18" s="289">
        <v>0.0</v>
      </c>
    </row>
    <row r="19" ht="10.5" customHeight="1">
      <c r="A19" s="276" t="s">
        <v>100</v>
      </c>
      <c r="B19" s="277"/>
      <c r="C19" s="286">
        <v>0.0</v>
      </c>
      <c r="D19" s="292">
        <v>0.0</v>
      </c>
      <c r="E19" s="286">
        <v>19.23</v>
      </c>
      <c r="F19" s="287">
        <v>103.14838893338464</v>
      </c>
      <c r="G19" s="293">
        <v>0.0</v>
      </c>
      <c r="H19" s="287">
        <v>0.0</v>
      </c>
      <c r="I19" s="286">
        <v>19.894160000000003</v>
      </c>
      <c r="J19" s="287">
        <v>105.62495693247118</v>
      </c>
    </row>
    <row r="20" ht="10.5" customHeight="1">
      <c r="A20" s="279" t="s">
        <v>105</v>
      </c>
      <c r="B20" s="280"/>
      <c r="C20" s="288">
        <v>24.43345498715923</v>
      </c>
      <c r="D20" s="289">
        <v>4.566312655694573</v>
      </c>
      <c r="E20" s="288">
        <v>8.773826254813542</v>
      </c>
      <c r="F20" s="289">
        <v>25.671850678624647</v>
      </c>
      <c r="G20" s="288">
        <v>25.10572013114667</v>
      </c>
      <c r="H20" s="289">
        <v>4.528947234886026</v>
      </c>
      <c r="I20" s="288">
        <v>9.408087084476922</v>
      </c>
      <c r="J20" s="289">
        <v>28.536365546636738</v>
      </c>
    </row>
    <row r="21" ht="10.5" customHeight="1">
      <c r="A21" s="294" t="s">
        <v>107</v>
      </c>
      <c r="B21" s="273"/>
      <c r="C21" s="295">
        <v>0.0</v>
      </c>
      <c r="D21" s="296">
        <v>0.0</v>
      </c>
      <c r="E21" s="295">
        <v>34.20038450539633</v>
      </c>
      <c r="F21" s="297">
        <v>15.32010758809029</v>
      </c>
      <c r="G21" s="298">
        <v>0.0</v>
      </c>
      <c r="H21" s="297">
        <v>0.0</v>
      </c>
      <c r="I21" s="295">
        <v>28.01393048671561</v>
      </c>
      <c r="J21" s="297">
        <v>14.92939324939162</v>
      </c>
    </row>
    <row r="22" ht="10.5" customHeight="1">
      <c r="A22" s="279" t="s">
        <v>120</v>
      </c>
      <c r="B22" s="280"/>
      <c r="C22" s="288">
        <v>6.335982675112026</v>
      </c>
      <c r="D22" s="289">
        <v>0.0</v>
      </c>
      <c r="E22" s="288">
        <v>9.687750931177643</v>
      </c>
      <c r="F22" s="289">
        <v>38.51086373001374</v>
      </c>
      <c r="G22" s="288">
        <v>6.436317299641945</v>
      </c>
      <c r="H22" s="289">
        <v>0.0</v>
      </c>
      <c r="I22" s="288">
        <v>8.61824527774786</v>
      </c>
      <c r="J22" s="289">
        <v>31.634676730174668</v>
      </c>
    </row>
    <row r="23" ht="10.5" customHeight="1">
      <c r="A23" s="276" t="s">
        <v>124</v>
      </c>
      <c r="B23" s="277"/>
      <c r="C23" s="286">
        <v>21.437</v>
      </c>
      <c r="D23" s="287">
        <v>19.976009230160003</v>
      </c>
      <c r="E23" s="286">
        <v>2.81</v>
      </c>
      <c r="F23" s="287">
        <v>0.0</v>
      </c>
      <c r="G23" s="286">
        <v>27.363335516330157</v>
      </c>
      <c r="H23" s="287">
        <v>24.490620790799998</v>
      </c>
      <c r="I23" s="286">
        <v>2.7761941617169996</v>
      </c>
      <c r="J23" s="287">
        <v>0.0</v>
      </c>
    </row>
    <row r="24" ht="10.5" customHeight="1">
      <c r="A24" s="276" t="s">
        <v>220</v>
      </c>
      <c r="B24" s="277"/>
      <c r="C24" s="286">
        <v>0.0</v>
      </c>
      <c r="D24" s="287">
        <v>118.78559431021239</v>
      </c>
      <c r="E24" s="286">
        <v>0.0</v>
      </c>
      <c r="F24" s="292">
        <v>0.0</v>
      </c>
      <c r="G24" s="286">
        <v>0.0</v>
      </c>
      <c r="H24" s="287">
        <v>118.987896</v>
      </c>
      <c r="I24" s="286">
        <v>0.0</v>
      </c>
      <c r="J24" s="287">
        <v>0.0</v>
      </c>
    </row>
    <row r="25" ht="10.5" customHeight="1">
      <c r="A25" s="276" t="s">
        <v>126</v>
      </c>
      <c r="B25" s="277"/>
      <c r="C25" s="286">
        <v>0.0</v>
      </c>
      <c r="D25" s="292">
        <v>0.0</v>
      </c>
      <c r="E25" s="286">
        <v>10.219999999999999</v>
      </c>
      <c r="F25" s="287">
        <v>24.82090846262426</v>
      </c>
      <c r="G25" s="286">
        <v>0.0</v>
      </c>
      <c r="H25" s="287">
        <v>0.0</v>
      </c>
      <c r="I25" s="286">
        <v>8.865407696789587</v>
      </c>
      <c r="J25" s="287">
        <v>22.41072160242945</v>
      </c>
    </row>
    <row r="26" ht="10.5" customHeight="1">
      <c r="A26" s="276" t="s">
        <v>226</v>
      </c>
      <c r="B26" s="277"/>
      <c r="C26" s="286">
        <v>0.0</v>
      </c>
      <c r="D26" s="287">
        <v>49.134842960000015</v>
      </c>
      <c r="E26" s="286">
        <v>0.0</v>
      </c>
      <c r="F26" s="292">
        <v>0.0</v>
      </c>
      <c r="G26" s="286">
        <v>0.0</v>
      </c>
      <c r="H26" s="287">
        <v>54.23100096000001</v>
      </c>
      <c r="I26" s="286">
        <v>0.0</v>
      </c>
      <c r="J26" s="287">
        <v>0.0</v>
      </c>
    </row>
    <row r="27" ht="15.0" customHeight="1">
      <c r="A27" s="276" t="s">
        <v>130</v>
      </c>
      <c r="B27" s="277"/>
      <c r="C27" s="286">
        <v>28.812367399012196</v>
      </c>
      <c r="D27" s="287">
        <v>36.713600130361016</v>
      </c>
      <c r="E27" s="286">
        <v>15.782367399012195</v>
      </c>
      <c r="F27" s="287">
        <v>68.86033810156998</v>
      </c>
      <c r="G27" s="286">
        <v>28.496952575449637</v>
      </c>
      <c r="H27" s="287">
        <v>40.43497802343941</v>
      </c>
      <c r="I27" s="286">
        <v>16.855563725020282</v>
      </c>
      <c r="J27" s="287">
        <v>73.51959897624</v>
      </c>
    </row>
    <row r="28" ht="18.0" customHeight="1">
      <c r="A28" s="299" t="s">
        <v>132</v>
      </c>
      <c r="B28" s="300"/>
      <c r="C28" s="301">
        <v>696.5921031898589</v>
      </c>
      <c r="D28" s="302">
        <v>324.21784582831606</v>
      </c>
      <c r="E28" s="301">
        <v>696.5921031898589</v>
      </c>
      <c r="F28" s="302">
        <v>324.21784582831606</v>
      </c>
      <c r="G28" s="301">
        <v>710.6193986980581</v>
      </c>
      <c r="H28" s="302">
        <v>325.3257835788786</v>
      </c>
      <c r="I28" s="301">
        <v>710.6193986980584</v>
      </c>
      <c r="J28" s="302">
        <v>325.32578357887866</v>
      </c>
    </row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26" width="13.33"/>
  </cols>
  <sheetData>
    <row r="1" ht="18.0" customHeight="1">
      <c r="A1" s="2" t="s">
        <v>504</v>
      </c>
      <c r="B1" s="303" t="s">
        <v>505</v>
      </c>
      <c r="C1" s="304" t="s">
        <v>506</v>
      </c>
      <c r="D1" s="303" t="s">
        <v>507</v>
      </c>
      <c r="E1" s="303" t="s">
        <v>508</v>
      </c>
      <c r="F1" s="303" t="s">
        <v>509</v>
      </c>
      <c r="G1" s="303" t="s">
        <v>510</v>
      </c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</row>
    <row r="2" ht="9.75" customHeight="1">
      <c r="A2" s="306">
        <v>1984.0</v>
      </c>
      <c r="B2" s="307">
        <v>5.1</v>
      </c>
      <c r="C2" s="110">
        <v>3.9956346778413083</v>
      </c>
      <c r="D2" s="307" t="s">
        <v>110</v>
      </c>
      <c r="E2" s="307" t="s">
        <v>110</v>
      </c>
      <c r="F2" s="307" t="s">
        <v>110</v>
      </c>
      <c r="G2" s="307">
        <v>5.0</v>
      </c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</row>
    <row r="3" ht="9.75" customHeight="1">
      <c r="A3" s="306">
        <v>1985.0</v>
      </c>
      <c r="B3" s="307">
        <v>5.234653465346534</v>
      </c>
      <c r="C3" s="110">
        <v>4.25358680256017</v>
      </c>
      <c r="D3" s="307" t="s">
        <v>110</v>
      </c>
      <c r="E3" s="307" t="s">
        <v>110</v>
      </c>
      <c r="F3" s="307" t="s">
        <v>110</v>
      </c>
      <c r="G3" s="110">
        <v>4.751724137931034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306">
        <v>1986.0</v>
      </c>
      <c r="B4" s="307">
        <v>4.1019801980198025</v>
      </c>
      <c r="C4" s="110">
        <v>3.9286188092638987</v>
      </c>
      <c r="D4" s="307" t="s">
        <v>110</v>
      </c>
      <c r="E4" s="307" t="s">
        <v>110</v>
      </c>
      <c r="F4" s="307" t="s">
        <v>110</v>
      </c>
      <c r="G4" s="110">
        <v>2.5741379310344827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306">
        <v>1987.0</v>
      </c>
      <c r="B5" s="307">
        <v>3.3526384150124073</v>
      </c>
      <c r="C5" s="110">
        <v>2.5475032714532073</v>
      </c>
      <c r="D5" s="307" t="s">
        <v>110</v>
      </c>
      <c r="E5" s="307" t="s">
        <v>110</v>
      </c>
      <c r="F5" s="307" t="s">
        <v>110</v>
      </c>
      <c r="G5" s="110">
        <v>3.0948275862068964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306">
        <v>1988.0</v>
      </c>
      <c r="B6" s="307">
        <v>3.3441086383374685</v>
      </c>
      <c r="C6" s="110">
        <v>2.2203590887643148</v>
      </c>
      <c r="D6" s="307" t="s">
        <v>110</v>
      </c>
      <c r="E6" s="307" t="s">
        <v>110</v>
      </c>
      <c r="F6" s="307" t="s">
        <v>110</v>
      </c>
      <c r="G6" s="110">
        <v>2.5620689655172413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306">
        <v>1989.0</v>
      </c>
      <c r="B7" s="307">
        <v>3.2792306399917277</v>
      </c>
      <c r="C7" s="110">
        <v>2.000513774893691</v>
      </c>
      <c r="D7" s="307" t="s">
        <v>110</v>
      </c>
      <c r="E7" s="110">
        <v>1.6966666666666665</v>
      </c>
      <c r="F7" s="307" t="s">
        <v>110</v>
      </c>
      <c r="G7" s="110">
        <v>3.0120689655172415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306">
        <v>1990.0</v>
      </c>
      <c r="B8" s="307">
        <v>3.644573252688172</v>
      </c>
      <c r="C8" s="110">
        <v>2.775893133915338</v>
      </c>
      <c r="D8" s="307" t="s">
        <v>110</v>
      </c>
      <c r="E8" s="110">
        <v>1.6383333333333334</v>
      </c>
      <c r="F8" s="110">
        <v>1.05</v>
      </c>
      <c r="G8" s="110">
        <v>3.820689655172414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306">
        <v>1991.0</v>
      </c>
      <c r="B9" s="307">
        <v>3.985942023366418</v>
      </c>
      <c r="C9" s="110">
        <v>3.190094870658225</v>
      </c>
      <c r="D9" s="307" t="s">
        <v>110</v>
      </c>
      <c r="E9" s="110">
        <v>1.4866666666666666</v>
      </c>
      <c r="F9" s="110">
        <v>0.8883333333333333</v>
      </c>
      <c r="G9" s="110">
        <v>3.327586206896552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306">
        <v>1992.0</v>
      </c>
      <c r="B10" s="307">
        <v>3.622634925558313</v>
      </c>
      <c r="C10" s="110">
        <v>2.6905674508401862</v>
      </c>
      <c r="D10" s="307" t="s">
        <v>110</v>
      </c>
      <c r="E10" s="110">
        <v>1.7716666666666667</v>
      </c>
      <c r="F10" s="110">
        <v>0.9791666666666666</v>
      </c>
      <c r="G10" s="110">
        <v>3.1879310344827583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306">
        <v>1993.0</v>
      </c>
      <c r="B11" s="307">
        <v>3.522022332506204</v>
      </c>
      <c r="C11" s="110">
        <v>2.4953095534615994</v>
      </c>
      <c r="D11" s="307" t="s">
        <v>110</v>
      </c>
      <c r="E11" s="110">
        <v>2.120833333333333</v>
      </c>
      <c r="F11" s="110">
        <v>1.6925</v>
      </c>
      <c r="G11" s="110">
        <v>2.8224137931034488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306">
        <v>1994.0</v>
      </c>
      <c r="B12" s="307">
        <v>3.179894282464847</v>
      </c>
      <c r="C12" s="110">
        <v>2.3525365552079576</v>
      </c>
      <c r="D12" s="307" t="s">
        <v>110</v>
      </c>
      <c r="E12" s="110">
        <v>1.92</v>
      </c>
      <c r="F12" s="110">
        <v>1.4525</v>
      </c>
      <c r="G12" s="110">
        <v>2.7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306">
        <v>1995.0</v>
      </c>
      <c r="B13" s="307">
        <v>3.461312293217535</v>
      </c>
      <c r="C13" s="110">
        <v>2.39327263034371</v>
      </c>
      <c r="D13" s="307" t="s">
        <v>110</v>
      </c>
      <c r="E13" s="110">
        <v>1.6866666666666665</v>
      </c>
      <c r="F13" s="110">
        <v>0.89</v>
      </c>
      <c r="G13" s="110">
        <v>2.963793103448276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306">
        <v>1996.0</v>
      </c>
      <c r="B14" s="307">
        <v>3.663248294044665</v>
      </c>
      <c r="C14" s="110">
        <v>2.4604664123221287</v>
      </c>
      <c r="D14" s="307">
        <v>1.8659711897363076</v>
      </c>
      <c r="E14" s="110">
        <v>2.7566666666666664</v>
      </c>
      <c r="F14" s="110">
        <v>1.1208333333333333</v>
      </c>
      <c r="G14" s="110">
        <v>3.537931034482759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306">
        <v>1997.0</v>
      </c>
      <c r="B15" s="307">
        <v>3.906314619520264</v>
      </c>
      <c r="C15" s="110">
        <v>2.6410946035952985</v>
      </c>
      <c r="D15" s="307">
        <v>1.956917605205892</v>
      </c>
      <c r="E15" s="110">
        <v>2.525</v>
      </c>
      <c r="F15" s="110">
        <v>1.3583333333333334</v>
      </c>
      <c r="G15" s="110">
        <v>3.2948275862068965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306">
        <v>1998.0</v>
      </c>
      <c r="B16" s="110">
        <v>3.0496536393713813</v>
      </c>
      <c r="C16" s="110">
        <v>2.3205572211422862</v>
      </c>
      <c r="D16" s="110">
        <v>1.8648623956949568</v>
      </c>
      <c r="E16" s="110">
        <v>2.0841666666666665</v>
      </c>
      <c r="F16" s="110">
        <v>1.4225</v>
      </c>
      <c r="G16" s="110">
        <v>2.1586206896551725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306">
        <v>1999.0</v>
      </c>
      <c r="B17" s="110">
        <v>3.1373907930107525</v>
      </c>
      <c r="C17" s="110">
        <v>1.878968429543336</v>
      </c>
      <c r="D17" s="110">
        <v>1.5790676079681265</v>
      </c>
      <c r="E17" s="110">
        <v>2.265833333333333</v>
      </c>
      <c r="F17" s="110">
        <v>1.9958333333333333</v>
      </c>
      <c r="G17" s="110">
        <v>2.9758620689655175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306">
        <v>2000.0</v>
      </c>
      <c r="B18" s="110">
        <v>4.723250749586435</v>
      </c>
      <c r="C18" s="110">
        <v>2.8911004715428077</v>
      </c>
      <c r="D18" s="110">
        <v>2.7108360015873005</v>
      </c>
      <c r="E18" s="110">
        <v>4.225833333333333</v>
      </c>
      <c r="F18" s="110">
        <v>3.7475</v>
      </c>
      <c r="G18" s="110">
        <v>4.827586206896552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306">
        <v>2001.0</v>
      </c>
      <c r="B19" s="110">
        <v>4.6376621949958645</v>
      </c>
      <c r="C19" s="110">
        <v>3.659788302853144</v>
      </c>
      <c r="D19" s="110">
        <v>3.174644861666664</v>
      </c>
      <c r="E19" s="110">
        <v>4.068333333333333</v>
      </c>
      <c r="F19" s="110">
        <v>3.611666666666667</v>
      </c>
      <c r="G19" s="110">
        <v>4.077586206896552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306">
        <v>2002.0</v>
      </c>
      <c r="B20" s="110">
        <v>4.273401959263855</v>
      </c>
      <c r="C20" s="110">
        <v>3.228997512273516</v>
      </c>
      <c r="D20" s="110">
        <v>2.372602790158731</v>
      </c>
      <c r="E20" s="110">
        <v>3.3308333333333326</v>
      </c>
      <c r="F20" s="110">
        <v>2.5716666666666668</v>
      </c>
      <c r="G20" s="110">
        <v>4.170689655172414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306">
        <v>2003.0</v>
      </c>
      <c r="B21" s="110">
        <v>4.769179073614558</v>
      </c>
      <c r="C21" s="110">
        <v>4.060236967170375</v>
      </c>
      <c r="D21" s="110">
        <v>3.331474083794466</v>
      </c>
      <c r="E21" s="110">
        <v>5.625</v>
      </c>
      <c r="F21" s="110">
        <v>4.8291666666666675</v>
      </c>
      <c r="G21" s="110">
        <v>4.893103448275862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306">
        <v>2004.0</v>
      </c>
      <c r="B22" s="110">
        <v>5.182033188585607</v>
      </c>
      <c r="C22" s="110">
        <v>4.315081653870692</v>
      </c>
      <c r="D22" s="110">
        <v>4.457235703464567</v>
      </c>
      <c r="E22" s="110">
        <v>5.849166666666666</v>
      </c>
      <c r="F22" s="110">
        <v>5.031666666666666</v>
      </c>
      <c r="G22" s="110">
        <v>6.272413793103449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306">
        <v>2005.0</v>
      </c>
      <c r="B23" s="110">
        <v>6.047708591811414</v>
      </c>
      <c r="C23" s="110">
        <v>5.877136578245358</v>
      </c>
      <c r="D23" s="110">
        <v>7.383074750000005</v>
      </c>
      <c r="E23" s="110">
        <v>8.785833333333333</v>
      </c>
      <c r="F23" s="110">
        <v>7.25</v>
      </c>
      <c r="G23" s="110">
        <v>8.736206896551725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306">
        <v>2006.0</v>
      </c>
      <c r="B24" s="110">
        <v>7.138308390198511</v>
      </c>
      <c r="C24" s="110">
        <v>7.851238002002457</v>
      </c>
      <c r="D24" s="110">
        <v>7.8721078476190485</v>
      </c>
      <c r="E24" s="110">
        <v>6.764166666666667</v>
      </c>
      <c r="F24" s="110">
        <v>5.833333333333333</v>
      </c>
      <c r="G24" s="110">
        <v>10.655172413793103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306">
        <v>2007.0</v>
      </c>
      <c r="B25" s="110">
        <v>7.730110111662531</v>
      </c>
      <c r="C25" s="110">
        <v>8.025341677858908</v>
      </c>
      <c r="D25" s="307">
        <v>6.006382740880959</v>
      </c>
      <c r="E25" s="110">
        <v>6.95</v>
      </c>
      <c r="F25" s="110">
        <v>6.1675</v>
      </c>
      <c r="G25" s="307">
        <v>11.953448275862069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306">
        <v>2008.0</v>
      </c>
      <c r="B26" s="110">
        <v>12.548254626757648</v>
      </c>
      <c r="C26" s="110">
        <v>11.561769330184077</v>
      </c>
      <c r="D26" s="307">
        <v>10.792654611423925</v>
      </c>
      <c r="E26" s="110">
        <v>8.849166666666664</v>
      </c>
      <c r="F26" s="110">
        <v>7.99</v>
      </c>
      <c r="G26" s="307">
        <v>16.75689655172414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306">
        <v>2009.0</v>
      </c>
      <c r="B27" s="110">
        <v>9.058138182382134</v>
      </c>
      <c r="C27" s="110">
        <v>8.52238165948155</v>
      </c>
      <c r="D27" s="307">
        <v>4.85</v>
      </c>
      <c r="E27" s="110">
        <v>3.893333333333333</v>
      </c>
      <c r="F27" s="110">
        <v>3.3825</v>
      </c>
      <c r="G27" s="307">
        <v>10.413793103448276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306">
        <v>2010.0</v>
      </c>
      <c r="B28" s="110">
        <v>10.909390508684863</v>
      </c>
      <c r="C28" s="110">
        <v>8.012301403025402</v>
      </c>
      <c r="D28" s="307">
        <v>6.55614754080632</v>
      </c>
      <c r="E28" s="110">
        <v>4.388849427134089</v>
      </c>
      <c r="F28" s="110">
        <v>3.6859050230485253</v>
      </c>
      <c r="G28" s="307">
        <v>13.47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306">
        <v>2011.0</v>
      </c>
      <c r="B29" s="110">
        <v>14.72930882961125</v>
      </c>
      <c r="C29" s="110">
        <v>10.482300647620482</v>
      </c>
      <c r="D29" s="110">
        <v>9.042480079681285</v>
      </c>
      <c r="E29" s="110">
        <v>4.0090325667737545</v>
      </c>
      <c r="F29" s="110">
        <v>3.474574575911367</v>
      </c>
      <c r="G29" s="307">
        <v>18.55344827586207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306">
        <v>2012.0</v>
      </c>
      <c r="B30" s="110">
        <v>16.748168036600497</v>
      </c>
      <c r="C30" s="110">
        <v>11.028947612083314</v>
      </c>
      <c r="D30" s="307">
        <v>9.464480039242329</v>
      </c>
      <c r="E30" s="110">
        <v>2.755371572296451</v>
      </c>
      <c r="F30" s="110">
        <v>2.268458563554721</v>
      </c>
      <c r="G30" s="307">
        <v>18.81896551724138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308">
        <v>2013.0</v>
      </c>
      <c r="B31" s="115">
        <v>16.169387148469813</v>
      </c>
      <c r="C31" s="115">
        <v>10.72428587917225</v>
      </c>
      <c r="D31" s="309">
        <v>10.632125123517785</v>
      </c>
      <c r="E31" s="115">
        <v>3.7072900048458393</v>
      </c>
      <c r="F31" s="115">
        <v>2.926014838415819</v>
      </c>
      <c r="G31" s="309">
        <v>18.25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5" width="18.33"/>
    <col customWidth="1" min="6" max="6" width="16.5"/>
    <col customWidth="1" min="7" max="26" width="8.83"/>
  </cols>
  <sheetData>
    <row r="1" ht="10.5" customHeight="1">
      <c r="A1" s="2" t="s">
        <v>178</v>
      </c>
      <c r="B1" s="13" t="s">
        <v>511</v>
      </c>
      <c r="C1" s="13" t="s">
        <v>512</v>
      </c>
      <c r="D1" s="113" t="s">
        <v>425</v>
      </c>
      <c r="E1" s="13" t="s">
        <v>66</v>
      </c>
      <c r="F1" s="113" t="s">
        <v>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2" t="s">
        <v>68</v>
      </c>
      <c r="B3" s="93">
        <v>108501.0</v>
      </c>
      <c r="C3" s="93">
        <v>128794.0</v>
      </c>
      <c r="D3" s="94">
        <v>237295.0</v>
      </c>
      <c r="E3" s="15">
        <v>0.266</v>
      </c>
      <c r="F3" s="93">
        <v>265.836059570312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21" t="s">
        <v>69</v>
      </c>
      <c r="B4" s="93">
        <v>3474.0</v>
      </c>
      <c r="C4" s="93">
        <v>3108.0</v>
      </c>
      <c r="D4" s="94">
        <v>6582.0</v>
      </c>
      <c r="E4" s="15">
        <v>0.007</v>
      </c>
      <c r="F4" s="93">
        <v>94.6552963256835</v>
      </c>
    </row>
    <row r="5" ht="9.75" customHeight="1">
      <c r="A5" s="21" t="s">
        <v>71</v>
      </c>
      <c r="B5" s="93">
        <v>860.0</v>
      </c>
      <c r="C5" s="93">
        <v>351.0</v>
      </c>
      <c r="D5" s="94">
        <v>1211.0</v>
      </c>
      <c r="E5" s="15">
        <v>0.001</v>
      </c>
      <c r="F5" s="93">
        <v>72.7527999877929</v>
      </c>
    </row>
    <row r="6" ht="9.75" customHeight="1">
      <c r="A6" s="17" t="s">
        <v>72</v>
      </c>
      <c r="B6" s="95">
        <v>112835.0</v>
      </c>
      <c r="C6" s="95">
        <v>132253.0</v>
      </c>
      <c r="D6" s="95">
        <v>245088.0</v>
      </c>
      <c r="E6" s="19">
        <v>0.275</v>
      </c>
      <c r="F6" s="95">
        <v>250.391647338867</v>
      </c>
    </row>
    <row r="7" ht="9.75" customHeight="1">
      <c r="B7" s="93"/>
      <c r="C7" s="93"/>
      <c r="D7" s="94"/>
      <c r="E7" s="20"/>
      <c r="F7" s="93"/>
    </row>
    <row r="8" ht="9.75" customHeight="1">
      <c r="A8" s="21" t="s">
        <v>74</v>
      </c>
      <c r="B8" s="120" t="s">
        <v>110</v>
      </c>
      <c r="C8" s="93">
        <v>6630.0</v>
      </c>
      <c r="D8" s="94">
        <v>6630.0</v>
      </c>
      <c r="E8" s="15">
        <v>0.007</v>
      </c>
      <c r="F8" s="120" t="s">
        <v>70</v>
      </c>
    </row>
    <row r="9" ht="9.75" customHeight="1">
      <c r="A9" s="21" t="s">
        <v>75</v>
      </c>
      <c r="B9" s="93">
        <v>6746.0</v>
      </c>
      <c r="C9" s="120" t="s">
        <v>110</v>
      </c>
      <c r="D9" s="94">
        <v>6746.0</v>
      </c>
      <c r="E9" s="15">
        <v>0.008</v>
      </c>
      <c r="F9" s="93">
        <v>78.9042739868164</v>
      </c>
    </row>
    <row r="10" ht="9.75" customHeight="1">
      <c r="A10" s="21" t="s">
        <v>80</v>
      </c>
      <c r="B10" s="93">
        <v>479.0</v>
      </c>
      <c r="C10" s="120" t="s">
        <v>110</v>
      </c>
      <c r="D10" s="94">
        <v>479.0</v>
      </c>
      <c r="E10" s="15">
        <v>0.001</v>
      </c>
      <c r="F10" s="93">
        <v>205.798446655273</v>
      </c>
    </row>
    <row r="11" ht="9.75" customHeight="1">
      <c r="A11" s="21" t="s">
        <v>81</v>
      </c>
      <c r="B11" s="93">
        <v>57.0</v>
      </c>
      <c r="C11" s="93">
        <v>729.0</v>
      </c>
      <c r="D11" s="94">
        <v>786.0</v>
      </c>
      <c r="E11" s="15">
        <v>0.001</v>
      </c>
      <c r="F11" s="93">
        <v>277.730865478515</v>
      </c>
    </row>
    <row r="12" ht="9.75" customHeight="1">
      <c r="A12" s="17" t="s">
        <v>82</v>
      </c>
      <c r="B12" s="95">
        <v>7282.0</v>
      </c>
      <c r="C12" s="95">
        <v>7359.0</v>
      </c>
      <c r="D12" s="95">
        <v>14641.0</v>
      </c>
      <c r="E12" s="19">
        <v>0.016</v>
      </c>
      <c r="F12" s="95">
        <v>149.355926513671</v>
      </c>
    </row>
    <row r="13" ht="9.75" customHeight="1">
      <c r="B13" s="93"/>
      <c r="C13" s="93"/>
      <c r="D13" s="94"/>
      <c r="E13" s="20"/>
      <c r="F13" s="93"/>
    </row>
    <row r="14" ht="9.75" customHeight="1">
      <c r="A14" s="21" t="s">
        <v>186</v>
      </c>
      <c r="B14" s="93">
        <v>2.0</v>
      </c>
      <c r="C14" s="93">
        <v>2364.0</v>
      </c>
      <c r="D14" s="94">
        <v>2366.0</v>
      </c>
      <c r="E14" s="15">
        <v>0.003</v>
      </c>
      <c r="F14" s="93">
        <v>82.6636886596679</v>
      </c>
    </row>
    <row r="15" ht="9.75" customHeight="1">
      <c r="A15" s="21" t="s">
        <v>187</v>
      </c>
      <c r="B15" s="93">
        <v>181.0</v>
      </c>
      <c r="C15" s="93">
        <v>871.0</v>
      </c>
      <c r="D15" s="94">
        <v>1052.0</v>
      </c>
      <c r="E15" s="15">
        <v>0.001</v>
      </c>
      <c r="F15" s="93">
        <v>21.4777164459228</v>
      </c>
    </row>
    <row r="16" ht="9.75" customHeight="1">
      <c r="A16" s="21" t="s">
        <v>192</v>
      </c>
      <c r="B16" s="93">
        <v>48.0</v>
      </c>
      <c r="C16" s="93">
        <v>40500.0</v>
      </c>
      <c r="D16" s="94">
        <v>40548.0</v>
      </c>
      <c r="E16" s="15">
        <v>0.045</v>
      </c>
      <c r="F16" s="93">
        <v>213.112167358398</v>
      </c>
    </row>
    <row r="17" ht="9.75" customHeight="1">
      <c r="A17" s="21" t="s">
        <v>193</v>
      </c>
      <c r="B17" s="120" t="s">
        <v>110</v>
      </c>
      <c r="C17" s="93">
        <v>3020.0</v>
      </c>
      <c r="D17" s="94">
        <v>3020.0</v>
      </c>
      <c r="E17" s="15">
        <v>0.003</v>
      </c>
      <c r="F17" s="93">
        <v>56.1763648986816</v>
      </c>
    </row>
    <row r="18" ht="9.75" customHeight="1">
      <c r="A18" s="21" t="s">
        <v>194</v>
      </c>
      <c r="B18" s="93">
        <v>13.0</v>
      </c>
      <c r="C18" s="93">
        <v>1647.0</v>
      </c>
      <c r="D18" s="94">
        <v>1660.0</v>
      </c>
      <c r="E18" s="15">
        <v>0.002</v>
      </c>
      <c r="F18" s="93">
        <v>173.913040161132</v>
      </c>
    </row>
    <row r="19" ht="9.75" customHeight="1">
      <c r="A19" s="21" t="s">
        <v>87</v>
      </c>
      <c r="B19" s="93">
        <v>21500.0</v>
      </c>
      <c r="C19" s="93">
        <v>12100.0</v>
      </c>
      <c r="D19" s="94">
        <v>33600.0</v>
      </c>
      <c r="E19" s="15">
        <v>0.038</v>
      </c>
      <c r="F19" s="93">
        <v>292.906188964843</v>
      </c>
    </row>
    <row r="20" ht="9.75" customHeight="1">
      <c r="A20" s="21" t="s">
        <v>200</v>
      </c>
      <c r="B20" s="93">
        <v>4178.0</v>
      </c>
      <c r="C20" s="93">
        <v>1287.0</v>
      </c>
      <c r="D20" s="94">
        <v>5465.0</v>
      </c>
      <c r="E20" s="15">
        <v>0.006</v>
      </c>
      <c r="F20" s="93">
        <v>38.252628326416</v>
      </c>
    </row>
    <row r="21" ht="9.75" customHeight="1">
      <c r="A21" s="21" t="s">
        <v>89</v>
      </c>
      <c r="B21" s="93">
        <v>10.0</v>
      </c>
      <c r="C21" s="93">
        <v>281.0</v>
      </c>
      <c r="D21" s="94">
        <v>291.0</v>
      </c>
      <c r="E21" s="22" t="s">
        <v>79</v>
      </c>
      <c r="F21" s="93">
        <v>11.7704162597656</v>
      </c>
    </row>
    <row r="22" ht="9.75" customHeight="1">
      <c r="A22" s="21" t="s">
        <v>90</v>
      </c>
      <c r="B22" s="93">
        <v>49088.0</v>
      </c>
      <c r="C22" s="93">
        <v>107922.0</v>
      </c>
      <c r="D22" s="94">
        <v>157010.0</v>
      </c>
      <c r="E22" s="15">
        <v>0.176</v>
      </c>
      <c r="F22" s="93">
        <v>452.348022460937</v>
      </c>
    </row>
    <row r="23" ht="9.75" customHeight="1">
      <c r="A23" s="21" t="s">
        <v>204</v>
      </c>
      <c r="B23" s="93">
        <v>200.0</v>
      </c>
      <c r="C23" s="93">
        <v>330.0</v>
      </c>
      <c r="D23" s="94">
        <v>530.0</v>
      </c>
      <c r="E23" s="15">
        <v>0.001</v>
      </c>
      <c r="F23" s="93">
        <v>119.719902038574</v>
      </c>
    </row>
    <row r="24" ht="9.75" customHeight="1">
      <c r="A24" s="21" t="s">
        <v>209</v>
      </c>
      <c r="B24" s="93">
        <v>322.0</v>
      </c>
      <c r="C24" s="93">
        <v>8380.0</v>
      </c>
      <c r="D24" s="94">
        <v>8702.0</v>
      </c>
      <c r="E24" s="15">
        <v>0.01</v>
      </c>
      <c r="F24" s="93">
        <v>141.117141723632</v>
      </c>
    </row>
    <row r="25" ht="9.75" customHeight="1">
      <c r="A25" s="21" t="s">
        <v>210</v>
      </c>
      <c r="B25" s="93">
        <v>15351.0</v>
      </c>
      <c r="C25" s="93">
        <v>18522.0</v>
      </c>
      <c r="D25" s="94">
        <v>33873.0</v>
      </c>
      <c r="E25" s="15">
        <v>0.038</v>
      </c>
      <c r="F25" s="93">
        <v>384.047607421875</v>
      </c>
    </row>
    <row r="26" ht="9.75" customHeight="1">
      <c r="A26" s="21" t="s">
        <v>92</v>
      </c>
      <c r="B26" s="93">
        <v>228.0</v>
      </c>
      <c r="C26" s="120" t="s">
        <v>110</v>
      </c>
      <c r="D26" s="94">
        <v>228.0</v>
      </c>
      <c r="E26" s="22" t="s">
        <v>79</v>
      </c>
      <c r="F26" s="93">
        <v>17.7578220367431</v>
      </c>
    </row>
    <row r="27" ht="9.75" customHeight="1">
      <c r="A27" s="21" t="s">
        <v>94</v>
      </c>
      <c r="B27" s="93">
        <v>1436.0</v>
      </c>
      <c r="C27" s="93">
        <v>20757.0</v>
      </c>
      <c r="D27" s="94">
        <v>22193.0</v>
      </c>
      <c r="E27" s="15">
        <v>0.025</v>
      </c>
      <c r="F27" s="93">
        <v>236.471649169921</v>
      </c>
    </row>
    <row r="28" ht="9.75" customHeight="1">
      <c r="A28" s="17" t="s">
        <v>95</v>
      </c>
      <c r="B28" s="95">
        <v>92557.0</v>
      </c>
      <c r="C28" s="95">
        <v>217981.0</v>
      </c>
      <c r="D28" s="95">
        <v>310538.0</v>
      </c>
      <c r="E28" s="19">
        <v>0.348</v>
      </c>
      <c r="F28" s="95">
        <v>254.214950561523</v>
      </c>
    </row>
    <row r="29" ht="9.75" customHeight="1">
      <c r="B29" s="93"/>
      <c r="C29" s="93"/>
      <c r="D29" s="94"/>
      <c r="E29" s="20"/>
      <c r="F29" s="93"/>
    </row>
    <row r="30" ht="9.75" customHeight="1">
      <c r="A30" s="21" t="s">
        <v>216</v>
      </c>
      <c r="B30" s="93">
        <v>30156.0</v>
      </c>
      <c r="C30" s="120" t="s">
        <v>110</v>
      </c>
      <c r="D30" s="94">
        <v>30156.0</v>
      </c>
      <c r="E30" s="15">
        <v>0.034</v>
      </c>
      <c r="F30" s="93">
        <v>117.476112365722</v>
      </c>
    </row>
    <row r="31" ht="9.75" customHeight="1">
      <c r="A31" s="21" t="s">
        <v>513</v>
      </c>
      <c r="B31" s="93">
        <v>502.0</v>
      </c>
      <c r="C31" s="120" t="s">
        <v>110</v>
      </c>
      <c r="D31" s="94">
        <v>502.0</v>
      </c>
      <c r="E31" s="15">
        <v>0.001</v>
      </c>
      <c r="F31" s="93">
        <v>315.010040283203</v>
      </c>
    </row>
    <row r="32" ht="9.75" customHeight="1">
      <c r="A32" s="21" t="s">
        <v>120</v>
      </c>
      <c r="B32" s="93">
        <v>942.0</v>
      </c>
      <c r="C32" s="93">
        <v>214.0</v>
      </c>
      <c r="D32" s="94">
        <v>1156.0</v>
      </c>
      <c r="E32" s="15">
        <v>0.001</v>
      </c>
      <c r="F32" s="93">
        <v>466.419403076171</v>
      </c>
    </row>
    <row r="33" ht="9.75" customHeight="1">
      <c r="A33" s="21" t="s">
        <v>257</v>
      </c>
      <c r="B33" s="93">
        <v>1122.0</v>
      </c>
      <c r="C33" s="120" t="s">
        <v>110</v>
      </c>
      <c r="D33" s="94">
        <v>1122.0</v>
      </c>
      <c r="E33" s="15">
        <v>0.001</v>
      </c>
      <c r="F33" s="120" t="s">
        <v>70</v>
      </c>
    </row>
    <row r="34" ht="9.75" customHeight="1">
      <c r="A34" s="17" t="s">
        <v>514</v>
      </c>
      <c r="B34" s="95">
        <v>32722.0</v>
      </c>
      <c r="C34" s="95">
        <v>214.0</v>
      </c>
      <c r="D34" s="95">
        <v>32936.0</v>
      </c>
      <c r="E34" s="19">
        <v>0.037</v>
      </c>
      <c r="F34" s="95">
        <v>125.735328674316</v>
      </c>
    </row>
    <row r="35" ht="9.75" customHeight="1">
      <c r="B35" s="93"/>
      <c r="C35" s="93"/>
      <c r="D35" s="94"/>
      <c r="E35" s="20"/>
      <c r="F35" s="93"/>
    </row>
    <row r="36" ht="9.75" customHeight="1">
      <c r="A36" s="21" t="s">
        <v>122</v>
      </c>
      <c r="B36" s="93">
        <v>37100.0</v>
      </c>
      <c r="C36" s="93">
        <v>39300.0</v>
      </c>
      <c r="D36" s="94">
        <v>76400.0</v>
      </c>
      <c r="E36" s="15">
        <v>0.086</v>
      </c>
      <c r="F36" s="93">
        <v>159.821731567382</v>
      </c>
    </row>
    <row r="37" ht="9.75" customHeight="1">
      <c r="A37" s="21" t="s">
        <v>124</v>
      </c>
      <c r="B37" s="93">
        <v>62200.0</v>
      </c>
      <c r="C37" s="93">
        <v>52300.0</v>
      </c>
      <c r="D37" s="94">
        <v>114500.0</v>
      </c>
      <c r="E37" s="15">
        <v>0.128</v>
      </c>
      <c r="F37" s="93">
        <v>31.1141300201416</v>
      </c>
    </row>
    <row r="38" ht="9.75" customHeight="1">
      <c r="A38" s="21" t="s">
        <v>125</v>
      </c>
      <c r="B38" s="93">
        <v>56100.0</v>
      </c>
      <c r="C38" s="93">
        <v>4500.0</v>
      </c>
      <c r="D38" s="94">
        <v>60600.0</v>
      </c>
      <c r="E38" s="15">
        <v>0.068</v>
      </c>
      <c r="F38" s="93">
        <v>100.144104003906</v>
      </c>
    </row>
    <row r="39" ht="9.75" customHeight="1">
      <c r="A39" s="21" t="s">
        <v>126</v>
      </c>
      <c r="B39" s="120" t="s">
        <v>110</v>
      </c>
      <c r="C39" s="93">
        <v>28017.0</v>
      </c>
      <c r="D39" s="94">
        <v>28017.0</v>
      </c>
      <c r="E39" s="15">
        <v>0.031</v>
      </c>
      <c r="F39" s="93">
        <v>66.5486907958984</v>
      </c>
    </row>
    <row r="40" ht="9.75" customHeight="1">
      <c r="A40" s="21" t="s">
        <v>220</v>
      </c>
      <c r="B40" s="93">
        <v>337.0</v>
      </c>
      <c r="C40" s="93">
        <v>10.0</v>
      </c>
      <c r="D40" s="94">
        <v>347.0</v>
      </c>
      <c r="E40" s="22" t="s">
        <v>79</v>
      </c>
      <c r="F40" s="93">
        <v>288.29458618164</v>
      </c>
    </row>
    <row r="41" ht="9.75" customHeight="1">
      <c r="A41" s="21" t="s">
        <v>222</v>
      </c>
      <c r="B41" s="93">
        <v>33.0</v>
      </c>
      <c r="C41" s="93">
        <v>538.0</v>
      </c>
      <c r="D41" s="94">
        <v>571.0</v>
      </c>
      <c r="E41" s="15">
        <v>0.001</v>
      </c>
      <c r="F41" s="93">
        <v>126.17105102539</v>
      </c>
    </row>
    <row r="42" ht="9.75" customHeight="1">
      <c r="A42" s="21" t="s">
        <v>515</v>
      </c>
      <c r="B42" s="93">
        <v>300.0</v>
      </c>
      <c r="C42" s="93">
        <v>300.0</v>
      </c>
      <c r="D42" s="94">
        <v>600.0</v>
      </c>
      <c r="E42" s="15">
        <v>0.001</v>
      </c>
      <c r="F42" s="93">
        <v>15.3162813186645</v>
      </c>
    </row>
    <row r="43" ht="9.75" customHeight="1">
      <c r="A43" s="21" t="s">
        <v>223</v>
      </c>
      <c r="B43" s="120" t="s">
        <v>110</v>
      </c>
      <c r="C43" s="93">
        <v>2070.0</v>
      </c>
      <c r="D43" s="94">
        <v>2070.0</v>
      </c>
      <c r="E43" s="15">
        <v>0.002</v>
      </c>
      <c r="F43" s="120" t="s">
        <v>70</v>
      </c>
    </row>
    <row r="44" ht="9.75" customHeight="1">
      <c r="A44" s="21" t="s">
        <v>226</v>
      </c>
      <c r="B44" s="120" t="s">
        <v>110</v>
      </c>
      <c r="C44" s="93">
        <v>126.0</v>
      </c>
      <c r="D44" s="94">
        <v>126.0</v>
      </c>
      <c r="E44" s="22" t="s">
        <v>79</v>
      </c>
      <c r="F44" s="93">
        <v>69.4597549438476</v>
      </c>
    </row>
    <row r="45" ht="9.75" customHeight="1">
      <c r="A45" s="21" t="s">
        <v>128</v>
      </c>
      <c r="B45" s="120" t="s">
        <v>110</v>
      </c>
      <c r="C45" s="93">
        <v>1239.0</v>
      </c>
      <c r="D45" s="94">
        <v>1239.0</v>
      </c>
      <c r="E45" s="15">
        <v>0.001</v>
      </c>
      <c r="F45" s="93">
        <v>68.9021606445312</v>
      </c>
    </row>
    <row r="46" ht="9.75" customHeight="1">
      <c r="A46" s="21" t="s">
        <v>129</v>
      </c>
      <c r="B46" s="93">
        <v>150.0</v>
      </c>
      <c r="C46" s="120" t="s">
        <v>110</v>
      </c>
      <c r="D46" s="94">
        <v>150.0</v>
      </c>
      <c r="E46" s="22" t="s">
        <v>79</v>
      </c>
      <c r="F46" s="93">
        <v>3.64131593704224</v>
      </c>
    </row>
    <row r="47" ht="9.75" customHeight="1">
      <c r="A47" s="21" t="s">
        <v>130</v>
      </c>
      <c r="B47" s="93">
        <v>1583.0</v>
      </c>
      <c r="C47" s="93">
        <v>2125.0</v>
      </c>
      <c r="D47" s="94">
        <v>3708.0</v>
      </c>
      <c r="E47" s="15">
        <v>0.004</v>
      </c>
      <c r="F47" s="93">
        <v>87.1098709106445</v>
      </c>
    </row>
    <row r="48" ht="9.75" customHeight="1">
      <c r="A48" s="17" t="s">
        <v>131</v>
      </c>
      <c r="B48" s="95">
        <v>157803.0</v>
      </c>
      <c r="C48" s="95">
        <v>130525.0</v>
      </c>
      <c r="D48" s="95">
        <v>288328.0</v>
      </c>
      <c r="E48" s="19">
        <v>0.323</v>
      </c>
      <c r="F48" s="95">
        <v>54.0339965820312</v>
      </c>
    </row>
    <row r="49" ht="9.75" customHeight="1">
      <c r="B49" s="93"/>
      <c r="C49" s="93"/>
      <c r="D49" s="94"/>
      <c r="E49" s="20"/>
      <c r="F49" s="93"/>
    </row>
    <row r="50" ht="9.75" customHeight="1">
      <c r="A50" s="310" t="s">
        <v>132</v>
      </c>
      <c r="B50" s="311">
        <v>403199.0</v>
      </c>
      <c r="C50" s="311">
        <v>488332.0</v>
      </c>
      <c r="D50" s="311">
        <v>891531.0</v>
      </c>
      <c r="E50" s="312">
        <v>1.0</v>
      </c>
      <c r="F50" s="311">
        <v>112.903503417968</v>
      </c>
    </row>
    <row r="51" ht="9.75" customHeight="1">
      <c r="A51" s="21" t="s">
        <v>133</v>
      </c>
      <c r="B51" s="93">
        <v>155494.0</v>
      </c>
      <c r="C51" s="93">
        <v>229321.0</v>
      </c>
      <c r="D51" s="94">
        <v>384815.0</v>
      </c>
      <c r="E51" s="15">
        <v>0.432</v>
      </c>
      <c r="F51" s="93">
        <v>190.521072387695</v>
      </c>
    </row>
    <row r="52" ht="9.75" customHeight="1">
      <c r="A52" s="21" t="s">
        <v>134</v>
      </c>
      <c r="B52" s="93">
        <v>247705.0</v>
      </c>
      <c r="C52" s="93">
        <v>259011.0</v>
      </c>
      <c r="D52" s="94">
        <v>506716.0</v>
      </c>
      <c r="E52" s="15">
        <v>0.568</v>
      </c>
      <c r="F52" s="93">
        <v>86.2261199951171</v>
      </c>
    </row>
    <row r="53" ht="9.75" customHeight="1">
      <c r="A53" s="27" t="s">
        <v>137</v>
      </c>
      <c r="B53" s="93">
        <v>4883.0</v>
      </c>
      <c r="C53" s="93">
        <v>51199.0</v>
      </c>
      <c r="D53" s="94">
        <v>56082.0</v>
      </c>
      <c r="E53" s="15">
        <v>0.063</v>
      </c>
      <c r="F53" s="93">
        <v>103.341400146484</v>
      </c>
    </row>
    <row r="54" ht="9.75" customHeight="1">
      <c r="A54" s="32" t="s">
        <v>138</v>
      </c>
      <c r="B54" s="123">
        <v>86725.0</v>
      </c>
      <c r="C54" s="123">
        <v>141309.0</v>
      </c>
      <c r="D54" s="95">
        <v>228034.0</v>
      </c>
      <c r="E54" s="89">
        <v>0.256</v>
      </c>
      <c r="F54" s="123">
        <v>396.029876708984</v>
      </c>
    </row>
    <row r="55" ht="9.75" customHeight="1">
      <c r="B55" s="2"/>
      <c r="C55" s="2"/>
      <c r="D55" s="2"/>
      <c r="E55" s="2"/>
      <c r="F55" s="2"/>
    </row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</sheetData>
  <printOptions/>
  <pageMargins bottom="0.0" footer="0.0" header="0.0" left="0.2362204724409449" right="0.0" top="0.2362204724409449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26" width="13.33"/>
  </cols>
  <sheetData>
    <row r="1" ht="36.0" customHeight="1">
      <c r="A1" s="32" t="s">
        <v>516</v>
      </c>
      <c r="B1" s="313" t="s">
        <v>517</v>
      </c>
      <c r="C1" s="313" t="s">
        <v>518</v>
      </c>
      <c r="D1" s="314" t="s">
        <v>519</v>
      </c>
      <c r="E1" s="314" t="s">
        <v>520</v>
      </c>
      <c r="F1" s="315" t="s">
        <v>521</v>
      </c>
      <c r="G1" s="2"/>
      <c r="H1" s="2"/>
      <c r="I1" s="2"/>
      <c r="J1" s="110"/>
      <c r="K1" s="110"/>
      <c r="L1" s="110"/>
      <c r="M1" s="2" t="s">
        <v>522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2"/>
      <c r="B2" s="316"/>
      <c r="C2" s="316"/>
      <c r="D2" s="316"/>
      <c r="E2" s="316"/>
      <c r="F2" s="2"/>
      <c r="G2" s="2"/>
      <c r="H2" s="2"/>
      <c r="I2" s="2"/>
      <c r="J2" s="110"/>
      <c r="K2" s="110"/>
      <c r="L2" s="11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306">
        <v>1987.0</v>
      </c>
      <c r="B3" s="307">
        <v>31.3</v>
      </c>
      <c r="C3" s="16" t="s">
        <v>110</v>
      </c>
      <c r="D3" s="307">
        <v>53.43916666666666</v>
      </c>
      <c r="E3" s="307">
        <v>41.28166666666666</v>
      </c>
      <c r="F3" s="113" t="s">
        <v>110</v>
      </c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</row>
    <row r="4" ht="9.75" customHeight="1">
      <c r="A4" s="306">
        <v>1988.0</v>
      </c>
      <c r="B4" s="307">
        <v>39.94</v>
      </c>
      <c r="C4" s="16" t="s">
        <v>110</v>
      </c>
      <c r="D4" s="307">
        <v>55.064166666666665</v>
      </c>
      <c r="E4" s="307">
        <v>42.465833333333336</v>
      </c>
      <c r="F4" s="113" t="s">
        <v>110</v>
      </c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</row>
    <row r="5" ht="9.75" customHeight="1">
      <c r="A5" s="306">
        <v>1989.0</v>
      </c>
      <c r="B5" s="307">
        <v>42.08</v>
      </c>
      <c r="C5" s="16" t="s">
        <v>110</v>
      </c>
      <c r="D5" s="307">
        <v>58.68416666666666</v>
      </c>
      <c r="E5" s="307">
        <v>48.8625</v>
      </c>
      <c r="F5" s="113" t="s">
        <v>110</v>
      </c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</row>
    <row r="6" ht="9.75" customHeight="1">
      <c r="A6" s="306">
        <v>1990.0</v>
      </c>
      <c r="B6" s="307">
        <v>43.48</v>
      </c>
      <c r="C6" s="307">
        <v>31.591918000000003</v>
      </c>
      <c r="D6" s="307">
        <v>60.53666666666666</v>
      </c>
      <c r="E6" s="307">
        <v>50.814166666666665</v>
      </c>
      <c r="F6" s="113" t="s">
        <v>110</v>
      </c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</row>
    <row r="7" ht="9.75" customHeight="1">
      <c r="A7" s="306">
        <v>1991.0</v>
      </c>
      <c r="B7" s="110">
        <v>42.8</v>
      </c>
      <c r="C7" s="110">
        <v>29.01053181818182</v>
      </c>
      <c r="D7" s="110">
        <v>60.45</v>
      </c>
      <c r="E7" s="110">
        <v>50.29583333333334</v>
      </c>
      <c r="F7" s="113" t="s">
        <v>110</v>
      </c>
      <c r="G7" s="2"/>
      <c r="H7" s="110"/>
      <c r="I7" s="2"/>
      <c r="J7" s="110"/>
      <c r="K7" s="110"/>
      <c r="L7" s="110"/>
      <c r="M7" s="2" t="s">
        <v>522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306">
        <v>1992.0</v>
      </c>
      <c r="B8" s="110">
        <v>38.53</v>
      </c>
      <c r="C8" s="110">
        <v>28.534538636363642</v>
      </c>
      <c r="D8" s="110">
        <v>57.81583333333334</v>
      </c>
      <c r="E8" s="110">
        <v>48.45416666666667</v>
      </c>
      <c r="F8" s="113" t="s">
        <v>110</v>
      </c>
      <c r="G8" s="2"/>
      <c r="H8" s="110"/>
      <c r="I8" s="2"/>
      <c r="J8" s="110"/>
      <c r="K8" s="110"/>
      <c r="L8" s="110"/>
      <c r="M8" s="2" t="s">
        <v>522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306">
        <v>1993.0</v>
      </c>
      <c r="B9" s="110">
        <v>33.68</v>
      </c>
      <c r="C9" s="110">
        <v>29.853958333333335</v>
      </c>
      <c r="D9" s="110">
        <v>55.258333333333326</v>
      </c>
      <c r="E9" s="110">
        <v>45.711666666666666</v>
      </c>
      <c r="F9" s="113" t="s">
        <v>110</v>
      </c>
      <c r="G9" s="2"/>
      <c r="H9" s="110"/>
      <c r="I9" s="2"/>
      <c r="J9" s="110"/>
      <c r="K9" s="110"/>
      <c r="L9" s="110"/>
      <c r="M9" s="2" t="s">
        <v>522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306">
        <v>1994.0</v>
      </c>
      <c r="B10" s="110">
        <v>37.18</v>
      </c>
      <c r="C10" s="110">
        <v>31.716177272727272</v>
      </c>
      <c r="D10" s="110">
        <v>51.765</v>
      </c>
      <c r="E10" s="110">
        <v>43.66166666666666</v>
      </c>
      <c r="F10" s="113" t="s">
        <v>110</v>
      </c>
      <c r="G10" s="2"/>
      <c r="H10" s="110"/>
      <c r="I10" s="2"/>
      <c r="J10" s="110"/>
      <c r="K10" s="110"/>
      <c r="L10" s="110"/>
      <c r="M10" s="2" t="s">
        <v>522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306">
        <v>1995.0</v>
      </c>
      <c r="B11" s="110">
        <v>44.5</v>
      </c>
      <c r="C11" s="110">
        <v>27.00635</v>
      </c>
      <c r="D11" s="110">
        <v>54.468333333333334</v>
      </c>
      <c r="E11" s="110">
        <v>47.575</v>
      </c>
      <c r="F11" s="113" t="s">
        <v>110</v>
      </c>
      <c r="G11" s="2"/>
      <c r="H11" s="110"/>
      <c r="I11" s="2"/>
      <c r="J11" s="110"/>
      <c r="K11" s="110"/>
      <c r="L11" s="110"/>
      <c r="M11" s="2" t="s">
        <v>522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306">
        <v>1996.0</v>
      </c>
      <c r="B12" s="110">
        <v>41.25</v>
      </c>
      <c r="C12" s="110">
        <v>29.86230909090909</v>
      </c>
      <c r="D12" s="110">
        <v>56.67916666666667</v>
      </c>
      <c r="E12" s="110">
        <v>49.53583333333333</v>
      </c>
      <c r="F12" s="113" t="s">
        <v>110</v>
      </c>
      <c r="G12" s="2"/>
      <c r="H12" s="110"/>
      <c r="I12" s="2"/>
      <c r="J12" s="110"/>
      <c r="K12" s="110"/>
      <c r="L12" s="110"/>
      <c r="M12" s="2" t="s">
        <v>522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306">
        <v>1997.0</v>
      </c>
      <c r="B13" s="110">
        <v>38.92</v>
      </c>
      <c r="C13" s="110">
        <v>29.76</v>
      </c>
      <c r="D13" s="110">
        <v>55.51</v>
      </c>
      <c r="E13" s="110">
        <v>45.52833333333333</v>
      </c>
      <c r="F13" s="113" t="s">
        <v>110</v>
      </c>
      <c r="G13" s="2"/>
      <c r="H13" s="110"/>
      <c r="I13" s="2"/>
      <c r="J13" s="110"/>
      <c r="K13" s="110"/>
      <c r="L13" s="110"/>
      <c r="M13" s="2" t="s">
        <v>522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306">
        <v>1998.0</v>
      </c>
      <c r="B14" s="110">
        <v>32.0</v>
      </c>
      <c r="C14" s="110">
        <v>31.003106083333336</v>
      </c>
      <c r="D14" s="110">
        <v>50.75666666666665</v>
      </c>
      <c r="E14" s="110">
        <v>40.50666666666667</v>
      </c>
      <c r="F14" s="110">
        <v>29.476785714285715</v>
      </c>
      <c r="G14" s="2"/>
      <c r="H14" s="110"/>
      <c r="I14" s="2"/>
      <c r="J14" s="110"/>
      <c r="K14" s="110"/>
      <c r="L14" s="110"/>
      <c r="M14" s="2" t="s">
        <v>522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306">
        <v>1999.0</v>
      </c>
      <c r="B15" s="110">
        <v>28.79</v>
      </c>
      <c r="C15" s="110">
        <v>31.294297</v>
      </c>
      <c r="D15" s="110">
        <v>42.830833333333324</v>
      </c>
      <c r="E15" s="110">
        <v>35.740833333333335</v>
      </c>
      <c r="F15" s="110">
        <v>27.81746913580247</v>
      </c>
      <c r="G15" s="2"/>
      <c r="H15" s="110"/>
      <c r="I15" s="2"/>
      <c r="J15" s="110"/>
      <c r="K15" s="110"/>
      <c r="L15" s="110"/>
      <c r="M15" s="2" t="s">
        <v>522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306">
        <v>2000.0</v>
      </c>
      <c r="B16" s="110">
        <v>35.99</v>
      </c>
      <c r="C16" s="110">
        <v>29.90448041666667</v>
      </c>
      <c r="D16" s="110">
        <v>39.69416666666666</v>
      </c>
      <c r="E16" s="110">
        <v>34.58</v>
      </c>
      <c r="F16" s="110">
        <v>31.759444444444444</v>
      </c>
      <c r="G16" s="2"/>
      <c r="H16" s="110"/>
      <c r="I16" s="2"/>
      <c r="J16" s="110"/>
      <c r="K16" s="110"/>
      <c r="L16" s="110"/>
      <c r="M16" s="2" t="s">
        <v>522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306">
        <v>2001.0</v>
      </c>
      <c r="B17" s="110">
        <v>39.03423076923077</v>
      </c>
      <c r="C17" s="110">
        <v>50.154650000000004</v>
      </c>
      <c r="D17" s="110">
        <v>41.32916666666667</v>
      </c>
      <c r="E17" s="110">
        <v>37.961666666666666</v>
      </c>
      <c r="F17" s="110">
        <v>36.8945987654321</v>
      </c>
      <c r="G17" s="2"/>
      <c r="H17" s="110"/>
      <c r="I17" s="2"/>
      <c r="J17" s="110"/>
      <c r="K17" s="110"/>
      <c r="L17" s="110"/>
      <c r="M17" s="2" t="s">
        <v>522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306">
        <v>2002.0</v>
      </c>
      <c r="B18" s="110">
        <v>31.649615384615387</v>
      </c>
      <c r="C18" s="110">
        <v>33.197984409722224</v>
      </c>
      <c r="D18" s="110">
        <v>42.01333333333334</v>
      </c>
      <c r="E18" s="110">
        <v>36.899166666666666</v>
      </c>
      <c r="F18" s="110">
        <v>30.406666666666666</v>
      </c>
      <c r="G18" s="2"/>
      <c r="H18" s="110"/>
      <c r="I18" s="2"/>
      <c r="J18" s="110"/>
      <c r="K18" s="110"/>
      <c r="L18" s="110"/>
      <c r="M18" s="2" t="s">
        <v>522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306">
        <v>2003.0</v>
      </c>
      <c r="B19" s="110">
        <v>43.59788461538461</v>
      </c>
      <c r="C19" s="110">
        <v>38.52270579861111</v>
      </c>
      <c r="D19" s="110">
        <v>41.57</v>
      </c>
      <c r="E19" s="110">
        <v>34.74</v>
      </c>
      <c r="F19" s="110">
        <v>36.52919753086419</v>
      </c>
      <c r="G19" s="2"/>
      <c r="H19" s="110"/>
      <c r="I19" s="2"/>
      <c r="J19" s="110"/>
      <c r="K19" s="110"/>
      <c r="L19" s="110"/>
      <c r="M19" s="2" t="s">
        <v>487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306">
        <v>2004.0</v>
      </c>
      <c r="B20" s="110">
        <v>72.07826923076924</v>
      </c>
      <c r="C20" s="110">
        <v>64.90173993055556</v>
      </c>
      <c r="D20" s="2">
        <v>60.96</v>
      </c>
      <c r="E20" s="2">
        <v>51.34</v>
      </c>
      <c r="F20" s="110">
        <v>72.41666666666667</v>
      </c>
      <c r="G20" s="2"/>
      <c r="H20" s="110"/>
      <c r="I20" s="2"/>
      <c r="J20" s="110"/>
      <c r="K20" s="110"/>
      <c r="L20" s="1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306">
        <v>2005.0</v>
      </c>
      <c r="B21" s="110">
        <v>60.53923076923078</v>
      </c>
      <c r="C21" s="110">
        <v>70.12235520833333</v>
      </c>
      <c r="D21" s="2">
        <v>89.33</v>
      </c>
      <c r="E21" s="2">
        <v>62.91</v>
      </c>
      <c r="F21" s="110">
        <v>61.839999999999996</v>
      </c>
      <c r="G21" s="2"/>
      <c r="H21" s="110"/>
      <c r="I21" s="2"/>
      <c r="J21" s="110"/>
      <c r="K21" s="110"/>
      <c r="L21" s="1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306">
        <v>2006.0</v>
      </c>
      <c r="B22" s="110">
        <v>64.10807692307692</v>
      </c>
      <c r="C22" s="110">
        <v>62.95671627083334</v>
      </c>
      <c r="D22" s="110">
        <v>93.4625</v>
      </c>
      <c r="E22" s="110">
        <v>63.03583333333333</v>
      </c>
      <c r="F22" s="110">
        <v>56.473613580246905</v>
      </c>
      <c r="G22" s="2"/>
      <c r="H22" s="110"/>
      <c r="I22" s="2"/>
      <c r="J22" s="110"/>
      <c r="K22" s="110"/>
      <c r="L22" s="1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306">
        <v>2007.0</v>
      </c>
      <c r="B23" s="110">
        <v>88.78519230769233</v>
      </c>
      <c r="C23" s="110">
        <v>51.16428790625</v>
      </c>
      <c r="D23" s="110">
        <v>88.2425</v>
      </c>
      <c r="E23" s="110">
        <v>69.86083333333333</v>
      </c>
      <c r="F23" s="110">
        <v>84.56500000000001</v>
      </c>
      <c r="G23" s="2"/>
      <c r="H23" s="110"/>
      <c r="I23" s="2"/>
      <c r="J23" s="110"/>
      <c r="K23" s="110"/>
      <c r="L23" s="1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306">
        <v>2008.0</v>
      </c>
      <c r="B24" s="110">
        <v>147.67365384615388</v>
      </c>
      <c r="C24" s="110">
        <v>118.78633582986112</v>
      </c>
      <c r="D24" s="110">
        <v>179.02666666666664</v>
      </c>
      <c r="E24" s="110">
        <v>122.81</v>
      </c>
      <c r="F24" s="110">
        <v>148.05833333333337</v>
      </c>
      <c r="G24" s="2"/>
      <c r="H24" s="110"/>
      <c r="I24" s="2"/>
      <c r="J24" s="110"/>
      <c r="K24" s="110"/>
      <c r="L24" s="1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306">
        <v>2009.0</v>
      </c>
      <c r="B25" s="110">
        <v>70.65886792452828</v>
      </c>
      <c r="C25" s="110">
        <v>68.08459290625001</v>
      </c>
      <c r="D25" s="110">
        <v>167.8225</v>
      </c>
      <c r="E25" s="110">
        <v>110.10666666666668</v>
      </c>
      <c r="F25" s="110">
        <v>78.80666666666667</v>
      </c>
      <c r="G25" s="2"/>
      <c r="H25" s="110"/>
      <c r="I25" s="2"/>
      <c r="J25" s="110"/>
      <c r="K25" s="110"/>
      <c r="L25" s="1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306">
        <v>2010.0</v>
      </c>
      <c r="B26" s="110">
        <v>92.4996153846154</v>
      </c>
      <c r="C26" s="110">
        <v>71.62561683333332</v>
      </c>
      <c r="D26" s="110">
        <v>158.94583333333333</v>
      </c>
      <c r="E26" s="110">
        <v>105.185</v>
      </c>
      <c r="F26" s="110">
        <v>105.43083333333334</v>
      </c>
      <c r="G26" s="2"/>
      <c r="H26" s="110"/>
      <c r="I26" s="2"/>
      <c r="J26" s="110"/>
      <c r="K26" s="110"/>
      <c r="L26" s="1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306">
        <v>2011.0</v>
      </c>
      <c r="B27" s="110">
        <v>121.52250000000002</v>
      </c>
      <c r="C27" s="110">
        <v>87.38069887500001</v>
      </c>
      <c r="D27" s="110">
        <v>229.1233333333333</v>
      </c>
      <c r="E27" s="110">
        <v>136.20833333333334</v>
      </c>
      <c r="F27" s="110">
        <v>125.73666666666666</v>
      </c>
      <c r="G27" s="2"/>
      <c r="H27" s="110"/>
      <c r="I27" s="2"/>
      <c r="J27" s="110"/>
      <c r="K27" s="110"/>
      <c r="L27" s="1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306">
        <v>2012.0</v>
      </c>
      <c r="B28" s="110">
        <v>92.4996153846154</v>
      </c>
      <c r="C28" s="110">
        <v>72.05788684027777</v>
      </c>
      <c r="D28" s="110">
        <v>191.46416666666667</v>
      </c>
      <c r="E28" s="110">
        <v>133.61333333333332</v>
      </c>
      <c r="F28" s="110">
        <v>105.50416666666666</v>
      </c>
      <c r="G28" s="2"/>
      <c r="H28" s="110"/>
      <c r="I28" s="2"/>
      <c r="J28" s="110"/>
      <c r="K28" s="110"/>
      <c r="L28" s="1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308">
        <v>2013.0</v>
      </c>
      <c r="B29" s="115">
        <v>81.68903846153846</v>
      </c>
      <c r="C29" s="115">
        <v>71.39022985416666</v>
      </c>
      <c r="D29" s="115">
        <v>140.4466666666667</v>
      </c>
      <c r="E29" s="115">
        <v>111.15749999999998</v>
      </c>
      <c r="F29" s="115">
        <v>90.89666666666666</v>
      </c>
    </row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1.0" footer="0.0" header="0.0" left="0.75" right="0.75" top="1.0"/>
  <pageSetup paperSize="9" scale="9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6" width="8.83"/>
  </cols>
  <sheetData>
    <row r="1" ht="9.75" customHeight="1">
      <c r="A1" s="2" t="s">
        <v>178</v>
      </c>
      <c r="B1" s="2">
        <v>1981.0</v>
      </c>
      <c r="C1" s="2">
        <v>1982.0</v>
      </c>
      <c r="D1" s="2">
        <v>1983.0</v>
      </c>
      <c r="E1" s="2">
        <v>1984.0</v>
      </c>
      <c r="F1" s="2">
        <v>1985.0</v>
      </c>
      <c r="G1" s="2">
        <v>1986.0</v>
      </c>
      <c r="H1" s="2">
        <v>1987.0</v>
      </c>
      <c r="I1" s="2">
        <v>1988.0</v>
      </c>
      <c r="J1" s="2">
        <v>1989.0</v>
      </c>
      <c r="K1" s="2">
        <v>1990.0</v>
      </c>
      <c r="L1" s="2">
        <v>1991.0</v>
      </c>
      <c r="M1" s="2">
        <v>1992.0</v>
      </c>
      <c r="N1" s="2">
        <v>1993.0</v>
      </c>
      <c r="O1" s="2">
        <v>1994.0</v>
      </c>
      <c r="P1" s="2">
        <v>1995.0</v>
      </c>
      <c r="Q1" s="2">
        <v>1996.0</v>
      </c>
      <c r="R1" s="2">
        <v>1997.0</v>
      </c>
      <c r="S1" s="2">
        <v>1998.0</v>
      </c>
      <c r="T1" s="2">
        <v>1999.0</v>
      </c>
      <c r="U1" s="2">
        <v>2000.0</v>
      </c>
      <c r="V1" s="2">
        <v>2001.0</v>
      </c>
      <c r="W1" s="2">
        <v>2002.0</v>
      </c>
      <c r="X1" s="2">
        <v>2003.0</v>
      </c>
      <c r="Y1" s="2">
        <v>2004.0</v>
      </c>
      <c r="Z1" s="2">
        <v>2005.0</v>
      </c>
      <c r="AA1" s="2">
        <v>2006.0</v>
      </c>
      <c r="AB1" s="2">
        <v>2007.0</v>
      </c>
      <c r="AC1" s="2">
        <v>2008.0</v>
      </c>
      <c r="AD1" s="2">
        <v>2009.0</v>
      </c>
      <c r="AE1" s="2">
        <v>2010.0</v>
      </c>
      <c r="AF1" s="2">
        <v>2011.0</v>
      </c>
      <c r="AG1" s="2">
        <v>2012.0</v>
      </c>
      <c r="AH1" s="197">
        <v>2013.0</v>
      </c>
      <c r="AI1" s="27" t="s">
        <v>142</v>
      </c>
      <c r="AJ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78"/>
      <c r="AH2" s="2"/>
      <c r="AI2" s="2"/>
      <c r="AJ2" s="2"/>
    </row>
    <row r="3" ht="9.75" customHeight="1">
      <c r="A3" s="2" t="s">
        <v>68</v>
      </c>
      <c r="B3" s="79">
        <v>747.316076242499</v>
      </c>
      <c r="C3" s="79">
        <v>760.322383286399</v>
      </c>
      <c r="D3" s="79">
        <v>709.500989207699</v>
      </c>
      <c r="E3" s="79">
        <v>812.765612234664</v>
      </c>
      <c r="F3" s="79">
        <v>801.622980079209</v>
      </c>
      <c r="G3" s="79">
        <v>807.679881282567</v>
      </c>
      <c r="H3" s="79">
        <v>833.486976305321</v>
      </c>
      <c r="I3" s="79">
        <v>862.066121142846</v>
      </c>
      <c r="J3" s="79">
        <v>889.702153137512</v>
      </c>
      <c r="K3" s="79">
        <v>933.561573238836</v>
      </c>
      <c r="L3" s="79">
        <v>903.54133828982</v>
      </c>
      <c r="M3" s="79">
        <v>904.957500780125</v>
      </c>
      <c r="N3" s="79">
        <v>857.674447267624</v>
      </c>
      <c r="O3" s="79">
        <v>937.579281993916</v>
      </c>
      <c r="P3" s="79">
        <v>937.098208297799</v>
      </c>
      <c r="Q3" s="79">
        <v>965.113886203199</v>
      </c>
      <c r="R3" s="79">
        <v>988.769634440399</v>
      </c>
      <c r="S3" s="79">
        <v>1013.8106537145</v>
      </c>
      <c r="T3" s="79">
        <v>998.294166605699</v>
      </c>
      <c r="U3" s="79">
        <v>973.9643801364</v>
      </c>
      <c r="V3" s="79">
        <v>1023.0222071583</v>
      </c>
      <c r="W3" s="79">
        <v>992.716795070099</v>
      </c>
      <c r="X3" s="79">
        <v>972.277923779099</v>
      </c>
      <c r="Y3" s="79">
        <v>1008.87919768529</v>
      </c>
      <c r="Z3" s="79">
        <v>1026.4776736806</v>
      </c>
      <c r="AA3" s="79">
        <v>1054.829009925</v>
      </c>
      <c r="AB3" s="79">
        <v>1040.20972848449</v>
      </c>
      <c r="AC3" s="79">
        <v>1063.0471961223</v>
      </c>
      <c r="AD3" s="79">
        <v>975.154054894502</v>
      </c>
      <c r="AE3" s="79">
        <v>983.722193032935</v>
      </c>
      <c r="AF3" s="79">
        <v>993.936537557899</v>
      </c>
      <c r="AG3" s="79">
        <v>922.115524995804</v>
      </c>
      <c r="AH3" s="80">
        <v>892.636658866806</v>
      </c>
      <c r="AI3" s="81" t="s">
        <v>471</v>
      </c>
      <c r="AJ3" s="15">
        <v>0.129</v>
      </c>
    </row>
    <row r="4" ht="9.75" customHeight="1">
      <c r="A4" s="21" t="s">
        <v>69</v>
      </c>
      <c r="B4" s="79">
        <v>40.088</v>
      </c>
      <c r="C4" s="79">
        <v>42.907</v>
      </c>
      <c r="D4" s="79">
        <v>44.807</v>
      </c>
      <c r="E4" s="79">
        <v>57.402</v>
      </c>
      <c r="F4" s="79">
        <v>60.853</v>
      </c>
      <c r="G4" s="79">
        <v>57.048</v>
      </c>
      <c r="H4" s="79">
        <v>61.207</v>
      </c>
      <c r="I4" s="79">
        <v>70.643</v>
      </c>
      <c r="J4" s="79">
        <v>70.527</v>
      </c>
      <c r="K4" s="79">
        <v>68.332</v>
      </c>
      <c r="L4" s="79">
        <v>71.1341999999999</v>
      </c>
      <c r="M4" s="79">
        <v>65.6134</v>
      </c>
      <c r="N4" s="79">
        <v>69.0294</v>
      </c>
      <c r="O4" s="79">
        <v>72.8233</v>
      </c>
      <c r="P4" s="79">
        <v>74.9802</v>
      </c>
      <c r="Q4" s="79">
        <v>75.8793999999999</v>
      </c>
      <c r="R4" s="79">
        <v>78.76</v>
      </c>
      <c r="S4" s="79">
        <v>75.2681</v>
      </c>
      <c r="T4" s="79">
        <v>72.3576999999999</v>
      </c>
      <c r="U4" s="79">
        <v>69.1043</v>
      </c>
      <c r="V4" s="79">
        <v>70.4815</v>
      </c>
      <c r="W4" s="79">
        <v>66.9982</v>
      </c>
      <c r="X4" s="79">
        <v>62.5796</v>
      </c>
      <c r="Y4" s="79">
        <v>66.2064</v>
      </c>
      <c r="Z4" s="79">
        <v>68.4308999999999</v>
      </c>
      <c r="AA4" s="79">
        <v>67.4108</v>
      </c>
      <c r="AB4" s="79">
        <v>68.9543</v>
      </c>
      <c r="AC4" s="79">
        <v>68.3958</v>
      </c>
      <c r="AD4" s="79">
        <v>64.6377</v>
      </c>
      <c r="AE4" s="79">
        <v>67.9736999999999</v>
      </c>
      <c r="AF4" s="79">
        <v>67.45</v>
      </c>
      <c r="AG4" s="79">
        <v>67.1005</v>
      </c>
      <c r="AH4" s="80">
        <v>69.5365183926369</v>
      </c>
      <c r="AI4" s="15">
        <v>0.039</v>
      </c>
      <c r="AJ4" s="15">
        <v>0.009</v>
      </c>
    </row>
    <row r="5" ht="9.75" customHeight="1">
      <c r="A5" s="21" t="s">
        <v>71</v>
      </c>
      <c r="B5" s="79">
        <v>3.03233159679079</v>
      </c>
      <c r="C5" s="79">
        <v>3.75121551196524</v>
      </c>
      <c r="D5" s="79">
        <v>4.85112878431702</v>
      </c>
      <c r="E5" s="79">
        <v>5.33524136351414</v>
      </c>
      <c r="F5" s="79">
        <v>5.52597570265495</v>
      </c>
      <c r="G5" s="79">
        <v>6.21679517984641</v>
      </c>
      <c r="H5" s="79">
        <v>6.93147147886826</v>
      </c>
      <c r="I5" s="79">
        <v>6.34585557286986</v>
      </c>
      <c r="J5" s="79">
        <v>6.77053359791672</v>
      </c>
      <c r="K5" s="79">
        <v>6.92981165389133</v>
      </c>
      <c r="L5" s="79">
        <v>6.40562258804809</v>
      </c>
      <c r="M5" s="79">
        <v>6.10417778373424</v>
      </c>
      <c r="N5" s="79">
        <v>6.61514237133085</v>
      </c>
      <c r="O5" s="79">
        <v>8.99913133737833</v>
      </c>
      <c r="P5" s="79">
        <v>8.88917137536368</v>
      </c>
      <c r="Q5" s="79">
        <v>9.69048561247663</v>
      </c>
      <c r="R5" s="79">
        <v>9.4242121371831</v>
      </c>
      <c r="S5" s="79">
        <v>10.1074672252721</v>
      </c>
      <c r="T5" s="79">
        <v>10.3258029710923</v>
      </c>
      <c r="U5" s="79">
        <v>11.3439478729871</v>
      </c>
      <c r="V5" s="79">
        <v>8.85709274670041</v>
      </c>
      <c r="W5" s="79">
        <v>7.07975859081062</v>
      </c>
      <c r="X5" s="79">
        <v>9.14992586493044</v>
      </c>
      <c r="Y5" s="79">
        <v>12.2284843206152</v>
      </c>
      <c r="Z5" s="79">
        <v>12.6570433187104</v>
      </c>
      <c r="AA5" s="79">
        <v>14.109924151881</v>
      </c>
      <c r="AB5" s="79">
        <v>15.2321702662612</v>
      </c>
      <c r="AC5" s="79">
        <v>13.7978762651319</v>
      </c>
      <c r="AD5" s="79">
        <v>12.0736274739352</v>
      </c>
      <c r="AE5" s="79">
        <v>14.8542497299488</v>
      </c>
      <c r="AF5" s="79">
        <v>18.9580126829119</v>
      </c>
      <c r="AG5" s="79">
        <v>15.7424571686588</v>
      </c>
      <c r="AH5" s="80">
        <v>16.6454068588637</v>
      </c>
      <c r="AI5" s="15">
        <v>0.06</v>
      </c>
      <c r="AJ5" s="15">
        <v>0.002</v>
      </c>
    </row>
    <row r="6" ht="9.75" customHeight="1">
      <c r="A6" s="17" t="s">
        <v>72</v>
      </c>
      <c r="B6" s="82">
        <v>790.43640783929</v>
      </c>
      <c r="C6" s="82">
        <v>806.980598798365</v>
      </c>
      <c r="D6" s="82">
        <v>759.159117992016</v>
      </c>
      <c r="E6" s="82">
        <v>875.502853598178</v>
      </c>
      <c r="F6" s="82">
        <v>868.001955781864</v>
      </c>
      <c r="G6" s="82">
        <v>870.944676462413</v>
      </c>
      <c r="H6" s="82">
        <v>901.625447784189</v>
      </c>
      <c r="I6" s="82">
        <v>939.054976715716</v>
      </c>
      <c r="J6" s="82">
        <v>966.999686735429</v>
      </c>
      <c r="K6" s="82">
        <v>1008.82338489272</v>
      </c>
      <c r="L6" s="82">
        <v>981.081160877868</v>
      </c>
      <c r="M6" s="82">
        <v>976.675078563859</v>
      </c>
      <c r="N6" s="82">
        <v>933.318989638955</v>
      </c>
      <c r="O6" s="82">
        <v>1019.40171333129</v>
      </c>
      <c r="P6" s="82">
        <v>1020.96757967316</v>
      </c>
      <c r="Q6" s="82">
        <v>1050.68377181567</v>
      </c>
      <c r="R6" s="82">
        <v>1076.95384657758</v>
      </c>
      <c r="S6" s="82">
        <v>1099.18622093977</v>
      </c>
      <c r="T6" s="82">
        <v>1080.97766957679</v>
      </c>
      <c r="U6" s="82">
        <v>1054.41262800938</v>
      </c>
      <c r="V6" s="82">
        <v>1102.360799905</v>
      </c>
      <c r="W6" s="82">
        <v>1066.79475366091</v>
      </c>
      <c r="X6" s="82">
        <v>1044.00744964403</v>
      </c>
      <c r="Y6" s="82">
        <v>1087.31408200591</v>
      </c>
      <c r="Z6" s="82">
        <v>1107.56561699931</v>
      </c>
      <c r="AA6" s="82">
        <v>1136.34973407688</v>
      </c>
      <c r="AB6" s="82">
        <v>1124.39619875076</v>
      </c>
      <c r="AC6" s="82">
        <v>1145.24087238743</v>
      </c>
      <c r="AD6" s="82">
        <v>1051.86538236843</v>
      </c>
      <c r="AE6" s="82">
        <v>1066.55014276288</v>
      </c>
      <c r="AF6" s="82">
        <v>1080.34455024081</v>
      </c>
      <c r="AG6" s="82">
        <v>1004.95848216446</v>
      </c>
      <c r="AH6" s="82">
        <v>978.818584118306</v>
      </c>
      <c r="AI6" s="86" t="s">
        <v>451</v>
      </c>
      <c r="AJ6" s="19">
        <v>0.141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80"/>
      <c r="AI7" s="83"/>
      <c r="AJ7" s="84"/>
    </row>
    <row r="8" ht="9.75" customHeight="1">
      <c r="A8" s="21" t="s">
        <v>74</v>
      </c>
      <c r="B8" s="79">
        <v>5.69</v>
      </c>
      <c r="C8" s="79">
        <v>6.35</v>
      </c>
      <c r="D8" s="79">
        <v>6.74</v>
      </c>
      <c r="E8" s="79">
        <v>7.52</v>
      </c>
      <c r="F8" s="79">
        <v>7.71</v>
      </c>
      <c r="G8" s="79">
        <v>7.39</v>
      </c>
      <c r="H8" s="79">
        <v>6.88</v>
      </c>
      <c r="I8" s="79">
        <v>7.33</v>
      </c>
      <c r="J8" s="79">
        <v>6.67</v>
      </c>
      <c r="K8" s="79">
        <v>4.6</v>
      </c>
      <c r="L8" s="79">
        <v>5.19</v>
      </c>
      <c r="M8" s="79">
        <v>4.73</v>
      </c>
      <c r="N8" s="79">
        <v>4.6</v>
      </c>
      <c r="O8" s="79">
        <v>5.13</v>
      </c>
      <c r="P8" s="79">
        <v>5.2</v>
      </c>
      <c r="Q8" s="79">
        <v>4.8</v>
      </c>
      <c r="R8" s="79">
        <v>5.65</v>
      </c>
      <c r="S8" s="79">
        <v>5.52</v>
      </c>
      <c r="T8" s="79">
        <v>5.66</v>
      </c>
      <c r="U8" s="79">
        <v>6.81</v>
      </c>
      <c r="V8" s="79">
        <v>5.65</v>
      </c>
      <c r="W8" s="79">
        <v>5.144</v>
      </c>
      <c r="X8" s="79">
        <v>4.646</v>
      </c>
      <c r="Y8" s="79">
        <v>5.406</v>
      </c>
      <c r="Z8" s="79">
        <v>6.255</v>
      </c>
      <c r="AA8" s="79">
        <v>5.881</v>
      </c>
      <c r="AB8" s="79">
        <v>5.965</v>
      </c>
      <c r="AC8" s="79">
        <v>6.611</v>
      </c>
      <c r="AD8" s="79">
        <v>5.061</v>
      </c>
      <c r="AE8" s="79">
        <v>5.415</v>
      </c>
      <c r="AF8" s="79">
        <v>5.505</v>
      </c>
      <c r="AG8" s="79">
        <v>6.617</v>
      </c>
      <c r="AH8" s="80">
        <v>7.3739848</v>
      </c>
      <c r="AI8" s="15">
        <v>0.117</v>
      </c>
      <c r="AJ8" s="15">
        <v>0.001</v>
      </c>
    </row>
    <row r="9" ht="9.75" customHeight="1">
      <c r="A9" s="21" t="s">
        <v>75</v>
      </c>
      <c r="B9" s="79">
        <v>3.99</v>
      </c>
      <c r="C9" s="79">
        <v>4.42</v>
      </c>
      <c r="D9" s="79">
        <v>5.05</v>
      </c>
      <c r="E9" s="79">
        <v>6.64</v>
      </c>
      <c r="F9" s="79">
        <v>8.97</v>
      </c>
      <c r="G9" s="79">
        <v>10.74</v>
      </c>
      <c r="H9" s="79">
        <v>14.59</v>
      </c>
      <c r="I9" s="79">
        <v>15.81</v>
      </c>
      <c r="J9" s="79">
        <v>19.9</v>
      </c>
      <c r="K9" s="79">
        <v>20.47</v>
      </c>
      <c r="L9" s="79">
        <v>21.2</v>
      </c>
      <c r="M9" s="79">
        <v>23.5</v>
      </c>
      <c r="N9" s="79">
        <v>21.71</v>
      </c>
      <c r="O9" s="79">
        <v>22.67</v>
      </c>
      <c r="P9" s="79">
        <v>25.74</v>
      </c>
      <c r="Q9" s="79">
        <v>30.07</v>
      </c>
      <c r="R9" s="79">
        <v>32.3</v>
      </c>
      <c r="S9" s="79">
        <v>33.75</v>
      </c>
      <c r="T9" s="79">
        <v>32.75</v>
      </c>
      <c r="U9" s="79">
        <v>38.24</v>
      </c>
      <c r="V9" s="79">
        <v>43.91</v>
      </c>
      <c r="W9" s="79">
        <v>39.48</v>
      </c>
      <c r="X9" s="79">
        <v>50.03</v>
      </c>
      <c r="Y9" s="79">
        <v>53.65</v>
      </c>
      <c r="Z9" s="79">
        <v>59.064</v>
      </c>
      <c r="AA9" s="79">
        <v>65.5999999999999</v>
      </c>
      <c r="AB9" s="79">
        <v>69.9</v>
      </c>
      <c r="AC9" s="79">
        <v>73.5</v>
      </c>
      <c r="AD9" s="79">
        <v>72.807412</v>
      </c>
      <c r="AE9" s="79">
        <v>74.35013326</v>
      </c>
      <c r="AF9" s="79">
        <v>85.80322912</v>
      </c>
      <c r="AG9" s="79">
        <v>89.024</v>
      </c>
      <c r="AH9" s="80">
        <v>85.496</v>
      </c>
      <c r="AI9" s="81" t="s">
        <v>523</v>
      </c>
      <c r="AJ9" s="15">
        <v>0.014</v>
      </c>
    </row>
    <row r="10" ht="9.75" customHeight="1">
      <c r="A10" s="21" t="s">
        <v>80</v>
      </c>
      <c r="B10" s="79">
        <v>0.05</v>
      </c>
      <c r="C10" s="79">
        <v>0.05</v>
      </c>
      <c r="D10" s="79">
        <v>0.04</v>
      </c>
      <c r="E10" s="79">
        <v>0.05</v>
      </c>
      <c r="F10" s="79">
        <v>0.04</v>
      </c>
      <c r="G10" s="79">
        <v>0.06</v>
      </c>
      <c r="H10" s="79">
        <v>0.24</v>
      </c>
      <c r="I10" s="79">
        <v>1.07</v>
      </c>
      <c r="J10" s="79">
        <v>2.11</v>
      </c>
      <c r="K10" s="79">
        <v>2.15</v>
      </c>
      <c r="L10" s="79">
        <v>2.4</v>
      </c>
      <c r="M10" s="79">
        <v>2.48</v>
      </c>
      <c r="N10" s="79">
        <v>3.96</v>
      </c>
      <c r="O10" s="79">
        <v>4.44</v>
      </c>
      <c r="P10" s="79">
        <v>4.35</v>
      </c>
      <c r="Q10" s="79">
        <v>4.18</v>
      </c>
      <c r="R10" s="79">
        <v>5.29</v>
      </c>
      <c r="S10" s="79">
        <v>6.46</v>
      </c>
      <c r="T10" s="79">
        <v>6.59</v>
      </c>
      <c r="U10" s="79">
        <v>7.88</v>
      </c>
      <c r="V10" s="79">
        <v>7.69</v>
      </c>
      <c r="W10" s="79">
        <v>8.1</v>
      </c>
      <c r="X10" s="79">
        <v>7.03</v>
      </c>
      <c r="Y10" s="79">
        <v>8.107304</v>
      </c>
      <c r="Z10" s="79">
        <v>7.195</v>
      </c>
      <c r="AA10" s="79">
        <v>7.871</v>
      </c>
      <c r="AB10" s="79">
        <v>6.097</v>
      </c>
      <c r="AC10" s="79">
        <v>4.922</v>
      </c>
      <c r="AD10" s="79">
        <v>3.282</v>
      </c>
      <c r="AE10" s="79">
        <v>2.73</v>
      </c>
      <c r="AF10" s="79">
        <v>2.1</v>
      </c>
      <c r="AG10" s="79">
        <v>3.12</v>
      </c>
      <c r="AH10" s="80">
        <v>2.32752</v>
      </c>
      <c r="AI10" s="81" t="s">
        <v>524</v>
      </c>
      <c r="AJ10" s="84">
        <v>4.3774821097E-4</v>
      </c>
    </row>
    <row r="11" ht="9.75" customHeight="1">
      <c r="A11" s="21" t="s">
        <v>81</v>
      </c>
      <c r="B11" s="79">
        <v>1.68730510689588</v>
      </c>
      <c r="C11" s="79">
        <v>1.57025426019166</v>
      </c>
      <c r="D11" s="79">
        <v>1.56644069958884</v>
      </c>
      <c r="E11" s="79">
        <v>1.80247459887335</v>
      </c>
      <c r="F11" s="79">
        <v>1.82100001778037</v>
      </c>
      <c r="G11" s="79">
        <v>2.13740679585923</v>
      </c>
      <c r="H11" s="79">
        <v>2.08488137250712</v>
      </c>
      <c r="I11" s="79">
        <v>2.59786442953251</v>
      </c>
      <c r="J11" s="79">
        <v>2.59255934486208</v>
      </c>
      <c r="K11" s="79">
        <v>2.53927119872119</v>
      </c>
      <c r="L11" s="79">
        <v>2.55952543668739</v>
      </c>
      <c r="M11" s="79">
        <v>1.91769492421976</v>
      </c>
      <c r="N11" s="79">
        <v>1.62279661762821</v>
      </c>
      <c r="O11" s="79">
        <v>1.54945764256346</v>
      </c>
      <c r="P11" s="79">
        <v>1.36308475932401</v>
      </c>
      <c r="Q11" s="79">
        <v>1.33416950531274</v>
      </c>
      <c r="R11" s="79">
        <v>1.31484746877752</v>
      </c>
      <c r="S11" s="79">
        <v>1.24983052135781</v>
      </c>
      <c r="T11" s="79">
        <v>0.84059323525641</v>
      </c>
      <c r="U11" s="79">
        <v>0.64532204542541</v>
      </c>
      <c r="V11" s="79">
        <v>0.78244068625356</v>
      </c>
      <c r="W11" s="79">
        <v>0.54961017378594</v>
      </c>
      <c r="X11" s="79">
        <v>0.68499800395604</v>
      </c>
      <c r="Y11" s="79">
        <v>0.29784745988734</v>
      </c>
      <c r="Z11" s="79">
        <v>0.45942372994367</v>
      </c>
      <c r="AA11" s="79">
        <v>0.92167797235496</v>
      </c>
      <c r="AB11" s="79">
        <v>0.49816949642256</v>
      </c>
      <c r="AC11" s="79">
        <v>0.64116949642256</v>
      </c>
      <c r="AD11" s="79">
        <v>0.76772793581974</v>
      </c>
      <c r="AE11" s="79">
        <v>0.52645390752396</v>
      </c>
      <c r="AF11" s="79">
        <v>0.64162251246763</v>
      </c>
      <c r="AG11" s="79">
        <v>0.85572445817064</v>
      </c>
      <c r="AH11" s="80">
        <v>2.83007799211523</v>
      </c>
      <c r="AI11" s="15">
        <v>2.33</v>
      </c>
      <c r="AJ11" s="84">
        <v>4.9392500659E-4</v>
      </c>
    </row>
    <row r="12" ht="9.75" customHeight="1">
      <c r="A12" s="17" t="s">
        <v>82</v>
      </c>
      <c r="B12" s="82">
        <v>11.4173051068958</v>
      </c>
      <c r="C12" s="82">
        <v>12.3902542601916</v>
      </c>
      <c r="D12" s="82">
        <v>13.3964406995888</v>
      </c>
      <c r="E12" s="82">
        <v>16.0124745988733</v>
      </c>
      <c r="F12" s="82">
        <v>18.5410000177803</v>
      </c>
      <c r="G12" s="82">
        <v>20.3274067958592</v>
      </c>
      <c r="H12" s="82">
        <v>23.7948813725071</v>
      </c>
      <c r="I12" s="82">
        <v>26.8078644295325</v>
      </c>
      <c r="J12" s="82">
        <v>31.272559344862</v>
      </c>
      <c r="K12" s="82">
        <v>29.7592711987211</v>
      </c>
      <c r="L12" s="82">
        <v>31.3495254366873</v>
      </c>
      <c r="M12" s="82">
        <v>32.6276949242197</v>
      </c>
      <c r="N12" s="82">
        <v>31.8927966176282</v>
      </c>
      <c r="O12" s="82">
        <v>33.7894576425634</v>
      </c>
      <c r="P12" s="82">
        <v>36.653084759324</v>
      </c>
      <c r="Q12" s="82">
        <v>40.3841695053127</v>
      </c>
      <c r="R12" s="82">
        <v>44.5548474687775</v>
      </c>
      <c r="S12" s="82">
        <v>46.9798305213578</v>
      </c>
      <c r="T12" s="82">
        <v>45.8405932352564</v>
      </c>
      <c r="U12" s="82">
        <v>53.5753220454254</v>
      </c>
      <c r="V12" s="82">
        <v>58.0324406862535</v>
      </c>
      <c r="W12" s="82">
        <v>53.2736101737859</v>
      </c>
      <c r="X12" s="82">
        <v>62.390998003956</v>
      </c>
      <c r="Y12" s="82">
        <v>67.4611514598873</v>
      </c>
      <c r="Z12" s="82">
        <v>72.9734237299436</v>
      </c>
      <c r="AA12" s="82">
        <v>80.2736779723549</v>
      </c>
      <c r="AB12" s="82">
        <v>82.4601694964225</v>
      </c>
      <c r="AC12" s="82">
        <v>85.6741694964225</v>
      </c>
      <c r="AD12" s="82">
        <v>81.9181399358197</v>
      </c>
      <c r="AE12" s="82">
        <v>83.0215871675239</v>
      </c>
      <c r="AF12" s="82">
        <v>94.0498516324676</v>
      </c>
      <c r="AG12" s="82">
        <v>99.6167244581706</v>
      </c>
      <c r="AH12" s="82">
        <v>98.0275827921152</v>
      </c>
      <c r="AI12" s="86" t="s">
        <v>152</v>
      </c>
      <c r="AJ12" s="19">
        <v>0.016</v>
      </c>
    </row>
    <row r="13" ht="9.75" customHeight="1"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3"/>
      <c r="AJ13" s="84"/>
    </row>
    <row r="14" ht="9.75" customHeight="1">
      <c r="A14" s="21" t="s">
        <v>186</v>
      </c>
      <c r="B14" s="79">
        <v>29.24</v>
      </c>
      <c r="C14" s="79">
        <v>32.21</v>
      </c>
      <c r="D14" s="79">
        <v>32.39</v>
      </c>
      <c r="E14" s="79">
        <v>32.36</v>
      </c>
      <c r="F14" s="79">
        <v>30.88</v>
      </c>
      <c r="G14" s="79">
        <v>35.22</v>
      </c>
      <c r="H14" s="79">
        <v>36.82</v>
      </c>
      <c r="I14" s="79">
        <v>34.15</v>
      </c>
      <c r="J14" s="79">
        <v>34.3</v>
      </c>
      <c r="K14" s="79">
        <v>31.675</v>
      </c>
      <c r="L14" s="79">
        <v>28.39</v>
      </c>
      <c r="M14" s="79">
        <v>30.324</v>
      </c>
      <c r="N14" s="79">
        <v>29.032</v>
      </c>
      <c r="O14" s="79">
        <v>28.757</v>
      </c>
      <c r="P14" s="79">
        <v>30.83</v>
      </c>
      <c r="Q14" s="79">
        <v>31.302</v>
      </c>
      <c r="R14" s="79">
        <v>29.708</v>
      </c>
      <c r="S14" s="79">
        <v>30.111</v>
      </c>
      <c r="T14" s="79">
        <v>25.298</v>
      </c>
      <c r="U14" s="79">
        <v>26.432</v>
      </c>
      <c r="V14" s="79">
        <v>26.611</v>
      </c>
      <c r="W14" s="79">
        <v>26.018</v>
      </c>
      <c r="X14" s="79">
        <v>27.299</v>
      </c>
      <c r="Y14" s="79">
        <v>26.485</v>
      </c>
      <c r="Z14" s="79">
        <v>24.695</v>
      </c>
      <c r="AA14" s="79">
        <v>25.678</v>
      </c>
      <c r="AB14" s="79">
        <v>28.453</v>
      </c>
      <c r="AC14" s="79">
        <v>28.789</v>
      </c>
      <c r="AD14" s="79">
        <v>27.186</v>
      </c>
      <c r="AE14" s="79">
        <v>29.405</v>
      </c>
      <c r="AF14" s="79">
        <v>37.128</v>
      </c>
      <c r="AG14" s="79">
        <v>33.427</v>
      </c>
      <c r="AH14" s="80">
        <v>28.622</v>
      </c>
      <c r="AI14" s="81" t="s">
        <v>525</v>
      </c>
      <c r="AJ14" s="15">
        <v>0.001</v>
      </c>
    </row>
    <row r="15" ht="9.75" customHeight="1">
      <c r="A15" s="21" t="s">
        <v>187</v>
      </c>
      <c r="B15" s="79">
        <v>117.72</v>
      </c>
      <c r="C15" s="79">
        <v>118.789999999999</v>
      </c>
      <c r="D15" s="79">
        <v>123.039999999999</v>
      </c>
      <c r="E15" s="79">
        <v>124.93</v>
      </c>
      <c r="F15" s="79">
        <v>122.8</v>
      </c>
      <c r="G15" s="79">
        <v>123.06</v>
      </c>
      <c r="H15" s="79">
        <v>122.149999999999</v>
      </c>
      <c r="I15" s="79">
        <v>119.8</v>
      </c>
      <c r="J15" s="79">
        <v>114.06</v>
      </c>
      <c r="K15" s="79">
        <v>102.81</v>
      </c>
      <c r="L15" s="79">
        <v>96.1799999999999</v>
      </c>
      <c r="M15" s="79">
        <v>86.5699999999999</v>
      </c>
      <c r="N15" s="79">
        <v>85.1799999999999</v>
      </c>
      <c r="O15" s="79">
        <v>76.95</v>
      </c>
      <c r="P15" s="79">
        <v>74.33</v>
      </c>
      <c r="Q15" s="79">
        <v>73.89</v>
      </c>
      <c r="R15" s="79">
        <v>73.52</v>
      </c>
      <c r="S15" s="79">
        <v>67.53</v>
      </c>
      <c r="T15" s="79">
        <v>59.13</v>
      </c>
      <c r="U15" s="79">
        <v>65.16</v>
      </c>
      <c r="V15" s="79">
        <v>66.11</v>
      </c>
      <c r="W15" s="79">
        <v>63.36</v>
      </c>
      <c r="X15" s="79">
        <v>63.9</v>
      </c>
      <c r="Y15" s="79">
        <v>61.973</v>
      </c>
      <c r="Z15" s="79">
        <v>62.026</v>
      </c>
      <c r="AA15" s="79">
        <v>62.903</v>
      </c>
      <c r="AB15" s="79">
        <v>62.626</v>
      </c>
      <c r="AC15" s="79">
        <v>60.2</v>
      </c>
      <c r="AD15" s="79">
        <v>56.417</v>
      </c>
      <c r="AE15" s="79">
        <v>55.209</v>
      </c>
      <c r="AF15" s="79">
        <v>57.904</v>
      </c>
      <c r="AG15" s="79">
        <v>54.973</v>
      </c>
      <c r="AH15" s="80">
        <v>48.981</v>
      </c>
      <c r="AI15" s="81" t="s">
        <v>526</v>
      </c>
      <c r="AJ15" s="15">
        <v>0.005</v>
      </c>
    </row>
    <row r="16" ht="9.75" customHeight="1">
      <c r="A16" s="21" t="s">
        <v>190</v>
      </c>
      <c r="B16" s="79">
        <v>22.73</v>
      </c>
      <c r="C16" s="79">
        <v>21.81</v>
      </c>
      <c r="D16" s="79">
        <v>21.21</v>
      </c>
      <c r="E16" s="79">
        <v>20.66</v>
      </c>
      <c r="F16" s="79">
        <v>18.94</v>
      </c>
      <c r="G16" s="79">
        <v>18.48</v>
      </c>
      <c r="H16" s="79">
        <v>16.7</v>
      </c>
      <c r="I16" s="79">
        <v>15.23</v>
      </c>
      <c r="J16" s="79">
        <v>14.46</v>
      </c>
      <c r="K16" s="79">
        <v>13.55</v>
      </c>
      <c r="L16" s="79">
        <v>12.9</v>
      </c>
      <c r="M16" s="79">
        <v>11.83</v>
      </c>
      <c r="N16" s="79">
        <v>11.0</v>
      </c>
      <c r="O16" s="79">
        <v>9.53</v>
      </c>
      <c r="P16" s="79">
        <v>8.91</v>
      </c>
      <c r="Q16" s="79">
        <v>8.55</v>
      </c>
      <c r="R16" s="79">
        <v>7.32</v>
      </c>
      <c r="S16" s="79">
        <v>6.11</v>
      </c>
      <c r="T16" s="79">
        <v>5.69</v>
      </c>
      <c r="U16" s="79">
        <v>4.1</v>
      </c>
      <c r="V16" s="79">
        <v>2.76</v>
      </c>
      <c r="W16" s="79">
        <v>2.02</v>
      </c>
      <c r="X16" s="79">
        <v>2.24</v>
      </c>
      <c r="Y16" s="79">
        <v>0.87</v>
      </c>
      <c r="Z16" s="79">
        <v>0.6</v>
      </c>
      <c r="AA16" s="79">
        <v>0.5</v>
      </c>
      <c r="AB16" s="79">
        <v>0.4</v>
      </c>
      <c r="AC16" s="79">
        <v>0.3</v>
      </c>
      <c r="AD16" s="79">
        <v>0.1</v>
      </c>
      <c r="AE16" s="79">
        <v>0.261</v>
      </c>
      <c r="AF16" s="79">
        <v>0.149</v>
      </c>
      <c r="AG16" s="79">
        <v>0.0</v>
      </c>
      <c r="AH16" s="80">
        <v>0.0</v>
      </c>
      <c r="AI16" s="317" t="s">
        <v>110</v>
      </c>
      <c r="AJ16" s="318" t="s">
        <v>110</v>
      </c>
    </row>
    <row r="17" ht="9.75" customHeight="1">
      <c r="A17" s="21" t="s">
        <v>192</v>
      </c>
      <c r="B17" s="79">
        <v>492.799999999999</v>
      </c>
      <c r="C17" s="79">
        <v>499.699999999999</v>
      </c>
      <c r="D17" s="79">
        <v>476.5</v>
      </c>
      <c r="E17" s="79">
        <v>501.799999999999</v>
      </c>
      <c r="F17" s="79">
        <v>521.6</v>
      </c>
      <c r="G17" s="79">
        <v>512.8</v>
      </c>
      <c r="H17" s="79">
        <v>502.399999999999</v>
      </c>
      <c r="I17" s="79">
        <v>497.9</v>
      </c>
      <c r="J17" s="79">
        <v>482.323999999999</v>
      </c>
      <c r="K17" s="79">
        <v>426.671</v>
      </c>
      <c r="L17" s="79">
        <v>345.849999999999</v>
      </c>
      <c r="M17" s="79">
        <v>307.3</v>
      </c>
      <c r="N17" s="79">
        <v>279.699999999999</v>
      </c>
      <c r="O17" s="79">
        <v>259.5</v>
      </c>
      <c r="P17" s="79">
        <v>245.9</v>
      </c>
      <c r="Q17" s="79">
        <v>235.099999999999</v>
      </c>
      <c r="R17" s="79">
        <v>223.299999999999</v>
      </c>
      <c r="S17" s="79">
        <v>206.96</v>
      </c>
      <c r="T17" s="79">
        <v>200.82</v>
      </c>
      <c r="U17" s="79">
        <v>201.0</v>
      </c>
      <c r="V17" s="79">
        <v>202.45</v>
      </c>
      <c r="W17" s="79">
        <v>208.16</v>
      </c>
      <c r="X17" s="79">
        <v>204.91</v>
      </c>
      <c r="Y17" s="79">
        <v>207.771999999999</v>
      </c>
      <c r="Z17" s="79">
        <v>202.807</v>
      </c>
      <c r="AA17" s="79">
        <v>197.128</v>
      </c>
      <c r="AB17" s="79">
        <v>201.865</v>
      </c>
      <c r="AC17" s="79">
        <v>192.444</v>
      </c>
      <c r="AD17" s="79">
        <v>183.666</v>
      </c>
      <c r="AE17" s="79">
        <v>182.3</v>
      </c>
      <c r="AF17" s="79">
        <v>188.559</v>
      </c>
      <c r="AG17" s="79">
        <v>196.17</v>
      </c>
      <c r="AH17" s="80">
        <v>190.266</v>
      </c>
      <c r="AI17" s="81" t="s">
        <v>480</v>
      </c>
      <c r="AJ17" s="15">
        <v>0.011</v>
      </c>
    </row>
    <row r="18" ht="9.75" customHeight="1">
      <c r="A18" s="21" t="s">
        <v>193</v>
      </c>
      <c r="B18" s="79">
        <v>27.32</v>
      </c>
      <c r="C18" s="79">
        <v>27.4</v>
      </c>
      <c r="D18" s="79">
        <v>30.59</v>
      </c>
      <c r="E18" s="79">
        <v>32.5</v>
      </c>
      <c r="F18" s="79">
        <v>35.89</v>
      </c>
      <c r="G18" s="79">
        <v>38.1</v>
      </c>
      <c r="H18" s="79">
        <v>44.612</v>
      </c>
      <c r="I18" s="79">
        <v>48.323</v>
      </c>
      <c r="J18" s="79">
        <v>51.866</v>
      </c>
      <c r="K18" s="79">
        <v>51.896</v>
      </c>
      <c r="L18" s="79">
        <v>52.695</v>
      </c>
      <c r="M18" s="79">
        <v>55.051</v>
      </c>
      <c r="N18" s="79">
        <v>54.817</v>
      </c>
      <c r="O18" s="79">
        <v>56.672</v>
      </c>
      <c r="P18" s="79">
        <v>57.662</v>
      </c>
      <c r="Q18" s="79">
        <v>59.781</v>
      </c>
      <c r="R18" s="79">
        <v>58.844</v>
      </c>
      <c r="S18" s="79">
        <v>60.884</v>
      </c>
      <c r="T18" s="79">
        <v>62.051</v>
      </c>
      <c r="U18" s="79">
        <v>63.887</v>
      </c>
      <c r="V18" s="79">
        <v>66.344</v>
      </c>
      <c r="W18" s="79">
        <v>70.468</v>
      </c>
      <c r="X18" s="79">
        <v>68.299</v>
      </c>
      <c r="Y18" s="79">
        <v>70.041</v>
      </c>
      <c r="Z18" s="79">
        <v>69.398</v>
      </c>
      <c r="AA18" s="79">
        <v>64.787</v>
      </c>
      <c r="AB18" s="79">
        <v>66.308</v>
      </c>
      <c r="AC18" s="79">
        <v>65.72</v>
      </c>
      <c r="AD18" s="79">
        <v>64.893</v>
      </c>
      <c r="AE18" s="79">
        <v>56.52</v>
      </c>
      <c r="AF18" s="79">
        <v>58.666</v>
      </c>
      <c r="AG18" s="79">
        <v>62.956</v>
      </c>
      <c r="AH18" s="80">
        <v>53.7592620501639</v>
      </c>
      <c r="AI18" s="81" t="s">
        <v>527</v>
      </c>
      <c r="AJ18" s="15">
        <v>0.002</v>
      </c>
    </row>
    <row r="19" ht="9.75" customHeight="1">
      <c r="A19" s="21" t="s">
        <v>194</v>
      </c>
      <c r="B19" s="79">
        <v>25.95</v>
      </c>
      <c r="C19" s="79">
        <v>26.08</v>
      </c>
      <c r="D19" s="79">
        <v>25.22</v>
      </c>
      <c r="E19" s="79">
        <v>25.05</v>
      </c>
      <c r="F19" s="79">
        <v>24.04</v>
      </c>
      <c r="G19" s="79">
        <v>23.13</v>
      </c>
      <c r="H19" s="79">
        <v>22.84</v>
      </c>
      <c r="I19" s="79">
        <v>20.88</v>
      </c>
      <c r="J19" s="79">
        <v>20.03</v>
      </c>
      <c r="K19" s="79">
        <v>17.582</v>
      </c>
      <c r="L19" s="79">
        <v>16.97</v>
      </c>
      <c r="M19" s="79">
        <v>15.83</v>
      </c>
      <c r="N19" s="79">
        <v>12.59</v>
      </c>
      <c r="O19" s="79">
        <v>13.91</v>
      </c>
      <c r="P19" s="79">
        <v>12.24</v>
      </c>
      <c r="Q19" s="79">
        <v>15.07</v>
      </c>
      <c r="R19" s="79">
        <v>15.56</v>
      </c>
      <c r="S19" s="79">
        <v>14.49</v>
      </c>
      <c r="T19" s="79">
        <v>14.55</v>
      </c>
      <c r="U19" s="79">
        <v>13.98</v>
      </c>
      <c r="V19" s="79">
        <v>13.91</v>
      </c>
      <c r="W19" s="79">
        <v>13.03</v>
      </c>
      <c r="X19" s="79">
        <v>13.3</v>
      </c>
      <c r="Y19" s="79">
        <v>11.489</v>
      </c>
      <c r="Z19" s="79">
        <v>9.57</v>
      </c>
      <c r="AA19" s="79">
        <v>9.952</v>
      </c>
      <c r="AB19" s="79">
        <v>9.818</v>
      </c>
      <c r="AC19" s="79">
        <v>9.404</v>
      </c>
      <c r="AD19" s="79">
        <v>8.986</v>
      </c>
      <c r="AE19" s="79">
        <v>9.077</v>
      </c>
      <c r="AF19" s="79">
        <v>9.555</v>
      </c>
      <c r="AG19" s="79">
        <v>9.29</v>
      </c>
      <c r="AH19" s="80">
        <v>9.545</v>
      </c>
      <c r="AI19" s="15">
        <v>0.03</v>
      </c>
      <c r="AJ19" s="15">
        <v>0.001</v>
      </c>
    </row>
    <row r="20" ht="9.75" customHeight="1">
      <c r="A20" s="21" t="s">
        <v>87</v>
      </c>
      <c r="B20" s="85" t="s">
        <v>84</v>
      </c>
      <c r="C20" s="85" t="s">
        <v>84</v>
      </c>
      <c r="D20" s="85" t="s">
        <v>84</v>
      </c>
      <c r="E20" s="85" t="s">
        <v>84</v>
      </c>
      <c r="F20" s="79">
        <v>130.8</v>
      </c>
      <c r="G20" s="79">
        <v>137.5</v>
      </c>
      <c r="H20" s="79">
        <v>142.1</v>
      </c>
      <c r="I20" s="79">
        <v>143.099999999999</v>
      </c>
      <c r="J20" s="79">
        <v>138.399999999999</v>
      </c>
      <c r="K20" s="79">
        <v>131.4</v>
      </c>
      <c r="L20" s="79">
        <v>130.0</v>
      </c>
      <c r="M20" s="79">
        <v>126.54</v>
      </c>
      <c r="N20" s="79">
        <v>111.87</v>
      </c>
      <c r="O20" s="79">
        <v>104.62</v>
      </c>
      <c r="P20" s="79">
        <v>83.36</v>
      </c>
      <c r="Q20" s="79">
        <v>76.83</v>
      </c>
      <c r="R20" s="79">
        <v>72.64</v>
      </c>
      <c r="S20" s="79">
        <v>69.77</v>
      </c>
      <c r="T20" s="79">
        <v>58.38</v>
      </c>
      <c r="U20" s="79">
        <v>74.87</v>
      </c>
      <c r="V20" s="79">
        <v>79.14</v>
      </c>
      <c r="W20" s="79">
        <v>73.73</v>
      </c>
      <c r="X20" s="79">
        <v>84.91</v>
      </c>
      <c r="Y20" s="79">
        <v>86.8751</v>
      </c>
      <c r="Z20" s="79">
        <v>86.6173</v>
      </c>
      <c r="AA20" s="79">
        <v>96.2305</v>
      </c>
      <c r="AB20" s="79">
        <v>97.8285909999999</v>
      </c>
      <c r="AC20" s="79">
        <v>111.0723</v>
      </c>
      <c r="AD20" s="79">
        <v>100.854051</v>
      </c>
      <c r="AE20" s="79">
        <v>106.568</v>
      </c>
      <c r="AF20" s="79">
        <v>111.383</v>
      </c>
      <c r="AG20" s="79">
        <v>115.6591</v>
      </c>
      <c r="AH20" s="80">
        <v>114.712499999999</v>
      </c>
      <c r="AI20" s="81" t="s">
        <v>217</v>
      </c>
      <c r="AJ20" s="15">
        <v>0.015</v>
      </c>
    </row>
    <row r="21" ht="9.75" customHeight="1">
      <c r="A21" s="21" t="s">
        <v>200</v>
      </c>
      <c r="B21" s="79">
        <v>198.64</v>
      </c>
      <c r="C21" s="79">
        <v>226.96</v>
      </c>
      <c r="D21" s="79">
        <v>233.62</v>
      </c>
      <c r="E21" s="79">
        <v>241.97</v>
      </c>
      <c r="F21" s="79">
        <v>249.389999999999</v>
      </c>
      <c r="G21" s="79">
        <v>259.34</v>
      </c>
      <c r="H21" s="79">
        <v>266.209999999999</v>
      </c>
      <c r="I21" s="79">
        <v>266.509999999999</v>
      </c>
      <c r="J21" s="79">
        <v>249.449999999999</v>
      </c>
      <c r="K21" s="79">
        <v>215.319999999999</v>
      </c>
      <c r="L21" s="79">
        <v>209.789999999999</v>
      </c>
      <c r="M21" s="79">
        <v>198.38</v>
      </c>
      <c r="N21" s="79">
        <v>198.579999999999</v>
      </c>
      <c r="O21" s="79">
        <v>200.699999999999</v>
      </c>
      <c r="P21" s="79">
        <v>200.719999999999</v>
      </c>
      <c r="Q21" s="79">
        <v>201.72</v>
      </c>
      <c r="R21" s="79">
        <v>200.93</v>
      </c>
      <c r="S21" s="79">
        <v>178.55</v>
      </c>
      <c r="T21" s="79">
        <v>172.73</v>
      </c>
      <c r="U21" s="79">
        <v>162.819999999999</v>
      </c>
      <c r="V21" s="79">
        <v>163.539999999999</v>
      </c>
      <c r="W21" s="79">
        <v>161.919999999999</v>
      </c>
      <c r="X21" s="79">
        <v>163.79</v>
      </c>
      <c r="Y21" s="79">
        <v>162.428</v>
      </c>
      <c r="Z21" s="79">
        <v>159.539999999999</v>
      </c>
      <c r="AA21" s="79">
        <v>156.067</v>
      </c>
      <c r="AB21" s="79">
        <v>145.851</v>
      </c>
      <c r="AC21" s="79">
        <v>144.012</v>
      </c>
      <c r="AD21" s="79">
        <v>135.172</v>
      </c>
      <c r="AE21" s="79">
        <v>133.238</v>
      </c>
      <c r="AF21" s="79">
        <v>139.289</v>
      </c>
      <c r="AG21" s="79">
        <v>144.093</v>
      </c>
      <c r="AH21" s="80">
        <v>142.865999999999</v>
      </c>
      <c r="AI21" s="81" t="s">
        <v>228</v>
      </c>
      <c r="AJ21" s="15">
        <v>0.015</v>
      </c>
    </row>
    <row r="22" ht="9.75" customHeight="1">
      <c r="A22" s="21" t="s">
        <v>89</v>
      </c>
      <c r="B22" s="79">
        <v>36.93</v>
      </c>
      <c r="C22" s="79">
        <v>37.86</v>
      </c>
      <c r="D22" s="79">
        <v>44.52</v>
      </c>
      <c r="E22" s="79">
        <v>44.28</v>
      </c>
      <c r="F22" s="79">
        <v>46.58</v>
      </c>
      <c r="G22" s="79">
        <v>47.52</v>
      </c>
      <c r="H22" s="79">
        <v>51.52</v>
      </c>
      <c r="I22" s="79">
        <v>58.75</v>
      </c>
      <c r="J22" s="79">
        <v>61.34</v>
      </c>
      <c r="K22" s="79">
        <v>38.19</v>
      </c>
      <c r="L22" s="79">
        <v>32.42</v>
      </c>
      <c r="M22" s="79">
        <v>38.37</v>
      </c>
      <c r="N22" s="79">
        <v>39.75</v>
      </c>
      <c r="O22" s="79">
        <v>40.55</v>
      </c>
      <c r="P22" s="79">
        <v>41.12</v>
      </c>
      <c r="Q22" s="79">
        <v>41.87</v>
      </c>
      <c r="R22" s="79">
        <v>33.81</v>
      </c>
      <c r="S22" s="79">
        <v>26.23</v>
      </c>
      <c r="T22" s="79">
        <v>22.88</v>
      </c>
      <c r="U22" s="79">
        <v>29.28</v>
      </c>
      <c r="V22" s="79">
        <v>33.29</v>
      </c>
      <c r="W22" s="79">
        <v>30.41</v>
      </c>
      <c r="X22" s="79">
        <v>33.06</v>
      </c>
      <c r="Y22" s="79">
        <v>31.792</v>
      </c>
      <c r="Z22" s="79">
        <v>31.185</v>
      </c>
      <c r="AA22" s="79">
        <v>34.923</v>
      </c>
      <c r="AB22" s="79">
        <v>35.768</v>
      </c>
      <c r="AC22" s="79">
        <v>35.852</v>
      </c>
      <c r="AD22" s="79">
        <v>33.95</v>
      </c>
      <c r="AE22" s="79">
        <v>31.123</v>
      </c>
      <c r="AF22" s="79">
        <v>35.477</v>
      </c>
      <c r="AG22" s="79">
        <v>33.902</v>
      </c>
      <c r="AH22" s="80">
        <v>24.723</v>
      </c>
      <c r="AI22" s="81" t="s">
        <v>528</v>
      </c>
      <c r="AJ22" s="15">
        <v>0.001</v>
      </c>
    </row>
    <row r="23" ht="9.75" customHeight="1">
      <c r="A23" s="21" t="s">
        <v>90</v>
      </c>
      <c r="B23" s="85" t="s">
        <v>84</v>
      </c>
      <c r="C23" s="85" t="s">
        <v>84</v>
      </c>
      <c r="D23" s="85" t="s">
        <v>84</v>
      </c>
      <c r="E23" s="85" t="s">
        <v>84</v>
      </c>
      <c r="F23" s="79">
        <v>395.2</v>
      </c>
      <c r="G23" s="79">
        <v>407.899999999999</v>
      </c>
      <c r="H23" s="79">
        <v>414.699999999999</v>
      </c>
      <c r="I23" s="79">
        <v>425.5</v>
      </c>
      <c r="J23" s="79">
        <v>409.8</v>
      </c>
      <c r="K23" s="79">
        <v>395.3</v>
      </c>
      <c r="L23" s="79">
        <v>353.326</v>
      </c>
      <c r="M23" s="79">
        <v>337.264</v>
      </c>
      <c r="N23" s="79">
        <v>305.913999999999</v>
      </c>
      <c r="O23" s="79">
        <v>272.045999999999</v>
      </c>
      <c r="P23" s="79">
        <v>262.812</v>
      </c>
      <c r="Q23" s="79">
        <v>256.476999999999</v>
      </c>
      <c r="R23" s="79">
        <v>245.031</v>
      </c>
      <c r="S23" s="79">
        <v>231.918999999999</v>
      </c>
      <c r="T23" s="79">
        <v>249.521</v>
      </c>
      <c r="U23" s="79">
        <v>258.322999999999</v>
      </c>
      <c r="V23" s="79">
        <v>269.56</v>
      </c>
      <c r="W23" s="79">
        <v>255.753999999999</v>
      </c>
      <c r="X23" s="79">
        <v>276.663999999999</v>
      </c>
      <c r="Y23" s="79">
        <v>281.728</v>
      </c>
      <c r="Z23" s="79">
        <v>298.3</v>
      </c>
      <c r="AA23" s="79">
        <v>309.899999999999</v>
      </c>
      <c r="AB23" s="79">
        <v>313.5</v>
      </c>
      <c r="AC23" s="79">
        <v>328.6</v>
      </c>
      <c r="AD23" s="79">
        <v>301.3</v>
      </c>
      <c r="AE23" s="79">
        <v>321.6</v>
      </c>
      <c r="AF23" s="79">
        <v>335.899999999999</v>
      </c>
      <c r="AG23" s="79">
        <v>356.1</v>
      </c>
      <c r="AH23" s="80">
        <v>347.1</v>
      </c>
      <c r="AI23" s="81" t="s">
        <v>228</v>
      </c>
      <c r="AJ23" s="15">
        <v>0.043</v>
      </c>
    </row>
    <row r="24" ht="9.75" customHeight="1">
      <c r="A24" s="21" t="s">
        <v>204</v>
      </c>
      <c r="B24" s="79">
        <v>35.56</v>
      </c>
      <c r="C24" s="79">
        <v>39.55</v>
      </c>
      <c r="D24" s="79">
        <v>39.95</v>
      </c>
      <c r="E24" s="79">
        <v>39.95</v>
      </c>
      <c r="F24" s="79">
        <v>39.84</v>
      </c>
      <c r="G24" s="79">
        <v>38.32</v>
      </c>
      <c r="H24" s="79">
        <v>34.59</v>
      </c>
      <c r="I24" s="79">
        <v>31.85</v>
      </c>
      <c r="J24" s="79">
        <v>36.46</v>
      </c>
      <c r="K24" s="79">
        <v>35.97</v>
      </c>
      <c r="L24" s="79">
        <v>33.935</v>
      </c>
      <c r="M24" s="79">
        <v>33.33</v>
      </c>
      <c r="N24" s="79">
        <v>31.75</v>
      </c>
      <c r="O24" s="79">
        <v>29.49</v>
      </c>
      <c r="P24" s="79">
        <v>28.47</v>
      </c>
      <c r="Q24" s="79">
        <v>27.35</v>
      </c>
      <c r="R24" s="79">
        <v>26.46</v>
      </c>
      <c r="S24" s="79">
        <v>26.07</v>
      </c>
      <c r="T24" s="79">
        <v>24.26</v>
      </c>
      <c r="U24" s="79">
        <v>23.48</v>
      </c>
      <c r="V24" s="79">
        <v>22.68</v>
      </c>
      <c r="W24" s="79">
        <v>22.03</v>
      </c>
      <c r="X24" s="79">
        <v>20.54</v>
      </c>
      <c r="Y24" s="79">
        <v>20.5</v>
      </c>
      <c r="Z24" s="79">
        <v>19.354</v>
      </c>
      <c r="AA24" s="79">
        <v>18.399</v>
      </c>
      <c r="AB24" s="79">
        <v>17.18</v>
      </c>
      <c r="AC24" s="79">
        <v>10.203</v>
      </c>
      <c r="AD24" s="79">
        <v>9.448</v>
      </c>
      <c r="AE24" s="79">
        <v>8.434</v>
      </c>
      <c r="AF24" s="79">
        <v>6.583</v>
      </c>
      <c r="AG24" s="79">
        <v>6.336</v>
      </c>
      <c r="AH24" s="80">
        <v>4.427</v>
      </c>
      <c r="AI24" s="81" t="s">
        <v>529</v>
      </c>
      <c r="AJ24" s="84">
        <v>4.1704185423E-4</v>
      </c>
    </row>
    <row r="25" ht="9.75" customHeight="1">
      <c r="A25" s="21" t="s">
        <v>209</v>
      </c>
      <c r="B25" s="79">
        <v>21.02</v>
      </c>
      <c r="C25" s="79">
        <v>21.83</v>
      </c>
      <c r="D25" s="79">
        <v>23.81</v>
      </c>
      <c r="E25" s="79">
        <v>29.97</v>
      </c>
      <c r="F25" s="79">
        <v>40.0</v>
      </c>
      <c r="G25" s="79">
        <v>46.42</v>
      </c>
      <c r="H25" s="79">
        <v>46.99</v>
      </c>
      <c r="I25" s="79">
        <v>39.22</v>
      </c>
      <c r="J25" s="79">
        <v>52.21</v>
      </c>
      <c r="K25" s="79">
        <v>47.428</v>
      </c>
      <c r="L25" s="79">
        <v>46.108</v>
      </c>
      <c r="M25" s="79">
        <v>51.431</v>
      </c>
      <c r="N25" s="79">
        <v>48.56</v>
      </c>
      <c r="O25" s="79">
        <v>54.371</v>
      </c>
      <c r="P25" s="79">
        <v>55.073</v>
      </c>
      <c r="Q25" s="79">
        <v>56.363</v>
      </c>
      <c r="R25" s="79">
        <v>59.929</v>
      </c>
      <c r="S25" s="79">
        <v>67.383</v>
      </c>
      <c r="T25" s="79">
        <v>67.038</v>
      </c>
      <c r="U25" s="79">
        <v>63.268</v>
      </c>
      <c r="V25" s="79">
        <v>62.097</v>
      </c>
      <c r="W25" s="79">
        <v>53.984</v>
      </c>
      <c r="X25" s="79">
        <v>48.563</v>
      </c>
      <c r="Y25" s="79">
        <v>46.377</v>
      </c>
      <c r="Z25" s="79">
        <v>58.34</v>
      </c>
      <c r="AA25" s="79">
        <v>64.255</v>
      </c>
      <c r="AB25" s="79">
        <v>75.3639999999999</v>
      </c>
      <c r="AC25" s="79">
        <v>79.402</v>
      </c>
      <c r="AD25" s="79">
        <v>79.499</v>
      </c>
      <c r="AE25" s="79">
        <v>73.399</v>
      </c>
      <c r="AF25" s="79">
        <v>76.116</v>
      </c>
      <c r="AG25" s="79">
        <v>72.036387462588</v>
      </c>
      <c r="AH25" s="80">
        <v>61.6650821546102</v>
      </c>
      <c r="AI25" s="81" t="s">
        <v>530</v>
      </c>
      <c r="AJ25" s="15">
        <v>0.003</v>
      </c>
    </row>
    <row r="26" ht="9.75" customHeight="1">
      <c r="A26" s="21" t="s">
        <v>210</v>
      </c>
      <c r="B26" s="85" t="s">
        <v>84</v>
      </c>
      <c r="C26" s="85" t="s">
        <v>84</v>
      </c>
      <c r="D26" s="85" t="s">
        <v>84</v>
      </c>
      <c r="E26" s="85" t="s">
        <v>84</v>
      </c>
      <c r="F26" s="79">
        <v>189.0</v>
      </c>
      <c r="G26" s="79">
        <v>193.099999999999</v>
      </c>
      <c r="H26" s="79">
        <v>191.899999999999</v>
      </c>
      <c r="I26" s="79">
        <v>191.699999999999</v>
      </c>
      <c r="J26" s="79">
        <v>180.199999999999</v>
      </c>
      <c r="K26" s="79">
        <v>164.9</v>
      </c>
      <c r="L26" s="79">
        <v>135.623</v>
      </c>
      <c r="M26" s="79">
        <v>133.597</v>
      </c>
      <c r="N26" s="79">
        <v>115.712999999999</v>
      </c>
      <c r="O26" s="79">
        <v>94.428</v>
      </c>
      <c r="P26" s="79">
        <v>83.803</v>
      </c>
      <c r="Q26" s="79">
        <v>70.5099999999999</v>
      </c>
      <c r="R26" s="79">
        <v>76.947</v>
      </c>
      <c r="S26" s="79">
        <v>77.176</v>
      </c>
      <c r="T26" s="79">
        <v>81.659</v>
      </c>
      <c r="U26" s="79">
        <v>81.0</v>
      </c>
      <c r="V26" s="79">
        <v>83.9</v>
      </c>
      <c r="W26" s="79">
        <v>82.5</v>
      </c>
      <c r="X26" s="79">
        <v>80.1999999999999</v>
      </c>
      <c r="Y26" s="79">
        <v>81.3</v>
      </c>
      <c r="Z26" s="79">
        <v>78.8</v>
      </c>
      <c r="AA26" s="79">
        <v>80.1999999999999</v>
      </c>
      <c r="AB26" s="79">
        <v>76.8</v>
      </c>
      <c r="AC26" s="79">
        <v>79.5</v>
      </c>
      <c r="AD26" s="79">
        <v>73.845</v>
      </c>
      <c r="AE26" s="79">
        <v>76.818</v>
      </c>
      <c r="AF26" s="79">
        <v>84.601</v>
      </c>
      <c r="AG26" s="79">
        <v>88.2</v>
      </c>
      <c r="AH26" s="80">
        <v>88.2</v>
      </c>
      <c r="AI26" s="15">
        <v>0.003</v>
      </c>
      <c r="AJ26" s="15">
        <v>0.012</v>
      </c>
    </row>
    <row r="27" ht="9.75" customHeight="1">
      <c r="A27" s="21" t="s">
        <v>92</v>
      </c>
      <c r="B27" s="79">
        <v>127.47</v>
      </c>
      <c r="C27" s="79">
        <v>124.709999999999</v>
      </c>
      <c r="D27" s="79">
        <v>119.25</v>
      </c>
      <c r="E27" s="79">
        <v>51.18</v>
      </c>
      <c r="F27" s="79">
        <v>94.11</v>
      </c>
      <c r="G27" s="79">
        <v>108.099999999999</v>
      </c>
      <c r="H27" s="79">
        <v>104.53</v>
      </c>
      <c r="I27" s="79">
        <v>104.069999999999</v>
      </c>
      <c r="J27" s="79">
        <v>99.8199999999999</v>
      </c>
      <c r="K27" s="79">
        <v>92.76</v>
      </c>
      <c r="L27" s="79">
        <v>94.2</v>
      </c>
      <c r="M27" s="79">
        <v>84.49</v>
      </c>
      <c r="N27" s="79">
        <v>68.2</v>
      </c>
      <c r="O27" s="79">
        <v>48.97</v>
      </c>
      <c r="P27" s="79">
        <v>53.04</v>
      </c>
      <c r="Q27" s="79">
        <v>50.2</v>
      </c>
      <c r="R27" s="79">
        <v>48.5</v>
      </c>
      <c r="S27" s="79">
        <v>41.178</v>
      </c>
      <c r="T27" s="79">
        <v>37.077</v>
      </c>
      <c r="U27" s="79">
        <v>31.1977826666666</v>
      </c>
      <c r="V27" s="79">
        <v>31.930256</v>
      </c>
      <c r="W27" s="79">
        <v>29.989155</v>
      </c>
      <c r="X27" s="79">
        <v>28.278729</v>
      </c>
      <c r="Y27" s="79">
        <v>25.096057</v>
      </c>
      <c r="Z27" s="79">
        <v>20.498293</v>
      </c>
      <c r="AA27" s="79">
        <v>18.517162</v>
      </c>
      <c r="AB27" s="79">
        <v>17.007327</v>
      </c>
      <c r="AC27" s="79">
        <v>18.0532425714286</v>
      </c>
      <c r="AD27" s="79">
        <v>17.8736338209229</v>
      </c>
      <c r="AE27" s="79">
        <v>18.41663</v>
      </c>
      <c r="AF27" s="79">
        <v>18.6269782106571</v>
      </c>
      <c r="AG27" s="79">
        <v>17.0466670604724</v>
      </c>
      <c r="AH27" s="80">
        <v>12.8394119583103</v>
      </c>
      <c r="AI27" s="81" t="s">
        <v>531</v>
      </c>
      <c r="AJ27" s="15">
        <v>0.002</v>
      </c>
    </row>
    <row r="28" ht="9.75" customHeight="1">
      <c r="A28" s="21" t="s">
        <v>94</v>
      </c>
      <c r="B28" s="79">
        <v>781.339784380885</v>
      </c>
      <c r="C28" s="79">
        <v>795.732341331372</v>
      </c>
      <c r="D28" s="79">
        <v>794.079295252307</v>
      </c>
      <c r="E28" s="79">
        <v>793.54742202914</v>
      </c>
      <c r="F28" s="79">
        <v>120.958146124087</v>
      </c>
      <c r="G28" s="79">
        <v>122.452801600851</v>
      </c>
      <c r="H28" s="79">
        <v>121.4119030429</v>
      </c>
      <c r="I28" s="79">
        <v>119.707130964892</v>
      </c>
      <c r="J28" s="79">
        <v>120.582490571811</v>
      </c>
      <c r="K28" s="79">
        <v>124.194056072667</v>
      </c>
      <c r="L28" s="79">
        <v>107.021602050659</v>
      </c>
      <c r="M28" s="79">
        <v>101.173602050659</v>
      </c>
      <c r="N28" s="79">
        <v>88.6108017940014</v>
      </c>
      <c r="O28" s="79">
        <v>74.1251020506595</v>
      </c>
      <c r="P28" s="79">
        <v>74.6333020506595</v>
      </c>
      <c r="Q28" s="79">
        <v>73.1741</v>
      </c>
      <c r="R28" s="79">
        <v>82.9875</v>
      </c>
      <c r="S28" s="79">
        <v>86.2527</v>
      </c>
      <c r="T28" s="79">
        <v>69.0745</v>
      </c>
      <c r="U28" s="79">
        <v>74.5904</v>
      </c>
      <c r="V28" s="79">
        <v>74.1414</v>
      </c>
      <c r="W28" s="79">
        <v>77.6579</v>
      </c>
      <c r="X28" s="79">
        <v>81.6812</v>
      </c>
      <c r="Y28" s="79">
        <v>79.534301</v>
      </c>
      <c r="Z28" s="79">
        <v>78.5274679999999</v>
      </c>
      <c r="AA28" s="79">
        <v>80.999725</v>
      </c>
      <c r="AB28" s="79">
        <v>86.5601543941607</v>
      </c>
      <c r="AC28" s="79">
        <v>90.2967943376634</v>
      </c>
      <c r="AD28" s="79">
        <v>88.0112790262464</v>
      </c>
      <c r="AE28" s="79">
        <v>88.4881576237312</v>
      </c>
      <c r="AF28" s="79">
        <v>95.4794168237313</v>
      </c>
      <c r="AG28" s="79">
        <v>91.4420606237312</v>
      </c>
      <c r="AH28" s="80">
        <v>93.8505727222147</v>
      </c>
      <c r="AI28" s="15">
        <v>0.043</v>
      </c>
      <c r="AJ28" s="15">
        <v>0.005</v>
      </c>
    </row>
    <row r="29" ht="9.75" customHeight="1">
      <c r="A29" s="17" t="s">
        <v>95</v>
      </c>
      <c r="B29" s="82">
        <v>1916.71978438088</v>
      </c>
      <c r="C29" s="82">
        <v>1972.63234133137</v>
      </c>
      <c r="D29" s="82">
        <v>1964.1792952523</v>
      </c>
      <c r="E29" s="82">
        <v>1938.19742202914</v>
      </c>
      <c r="F29" s="82">
        <v>2060.02814612408</v>
      </c>
      <c r="G29" s="82">
        <v>2111.44280160085</v>
      </c>
      <c r="H29" s="82">
        <v>2119.4739030429</v>
      </c>
      <c r="I29" s="82">
        <v>2116.69013096489</v>
      </c>
      <c r="J29" s="82">
        <v>2065.30249057181</v>
      </c>
      <c r="K29" s="82">
        <v>1889.64605607266</v>
      </c>
      <c r="L29" s="82">
        <v>1695.40860205065</v>
      </c>
      <c r="M29" s="82">
        <v>1611.48060205065</v>
      </c>
      <c r="N29" s="82">
        <v>1481.266801794</v>
      </c>
      <c r="O29" s="82">
        <v>1364.61910205065</v>
      </c>
      <c r="P29" s="82">
        <v>1312.90330205065</v>
      </c>
      <c r="Q29" s="82">
        <v>1278.18709999999</v>
      </c>
      <c r="R29" s="82">
        <v>1255.4865</v>
      </c>
      <c r="S29" s="82">
        <v>1190.61369999999</v>
      </c>
      <c r="T29" s="82">
        <v>1150.1585</v>
      </c>
      <c r="U29" s="82">
        <v>1173.38818266666</v>
      </c>
      <c r="V29" s="82">
        <v>1198.463656</v>
      </c>
      <c r="W29" s="82">
        <v>1171.031055</v>
      </c>
      <c r="X29" s="82">
        <v>1197.634929</v>
      </c>
      <c r="Y29" s="82">
        <v>1194.26045799999</v>
      </c>
      <c r="Z29" s="82">
        <v>1200.258061</v>
      </c>
      <c r="AA29" s="82">
        <v>1220.43938699999</v>
      </c>
      <c r="AB29" s="82">
        <v>1235.32907239416</v>
      </c>
      <c r="AC29" s="82">
        <v>1253.84833690909</v>
      </c>
      <c r="AD29" s="82">
        <v>1181.20096384716</v>
      </c>
      <c r="AE29" s="82">
        <v>1190.85678762373</v>
      </c>
      <c r="AF29" s="82">
        <v>1255.41639503438</v>
      </c>
      <c r="AG29" s="82">
        <v>1281.63121514679</v>
      </c>
      <c r="AH29" s="82">
        <v>1221.55682888529</v>
      </c>
      <c r="AI29" s="86" t="s">
        <v>221</v>
      </c>
      <c r="AJ29" s="19">
        <v>0.116</v>
      </c>
    </row>
    <row r="30" ht="9.75" customHeight="1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80"/>
      <c r="AI30" s="83"/>
      <c r="AJ30" s="84"/>
    </row>
    <row r="31" ht="9.75" customHeight="1">
      <c r="A31" s="17" t="s">
        <v>106</v>
      </c>
      <c r="B31" s="82">
        <v>0.903</v>
      </c>
      <c r="C31" s="82">
        <v>1.015</v>
      </c>
      <c r="D31" s="82">
        <v>1.015</v>
      </c>
      <c r="E31" s="82">
        <v>1.038</v>
      </c>
      <c r="F31" s="82">
        <v>1.106</v>
      </c>
      <c r="G31" s="82">
        <v>1.061</v>
      </c>
      <c r="H31" s="82">
        <v>1.083</v>
      </c>
      <c r="I31" s="82">
        <v>1.151</v>
      </c>
      <c r="J31" s="82">
        <v>0.858</v>
      </c>
      <c r="K31" s="82">
        <v>0.835</v>
      </c>
      <c r="L31" s="82">
        <v>0.858</v>
      </c>
      <c r="M31" s="82">
        <v>0.677</v>
      </c>
      <c r="N31" s="82">
        <v>1.134</v>
      </c>
      <c r="O31" s="82">
        <v>1.112</v>
      </c>
      <c r="P31" s="82">
        <v>1.084</v>
      </c>
      <c r="Q31" s="82">
        <v>1.02</v>
      </c>
      <c r="R31" s="82">
        <v>0.976</v>
      </c>
      <c r="S31" s="82">
        <v>1.23</v>
      </c>
      <c r="T31" s="82">
        <v>1.04</v>
      </c>
      <c r="U31" s="82">
        <v>1.148</v>
      </c>
      <c r="V31" s="82">
        <v>0.976</v>
      </c>
      <c r="W31" s="82">
        <v>1.032</v>
      </c>
      <c r="X31" s="82">
        <v>1.143</v>
      </c>
      <c r="Y31" s="82">
        <v>1.224</v>
      </c>
      <c r="Z31" s="82">
        <v>1.556</v>
      </c>
      <c r="AA31" s="82">
        <v>1.651</v>
      </c>
      <c r="AB31" s="82">
        <v>1.665</v>
      </c>
      <c r="AC31" s="82">
        <v>1.59</v>
      </c>
      <c r="AD31" s="82">
        <v>1.152</v>
      </c>
      <c r="AE31" s="82">
        <v>1.025</v>
      </c>
      <c r="AF31" s="82">
        <v>1.036</v>
      </c>
      <c r="AG31" s="82">
        <v>1.176</v>
      </c>
      <c r="AH31" s="82">
        <v>1.176</v>
      </c>
      <c r="AI31" s="19">
        <v>0.003</v>
      </c>
      <c r="AJ31" s="319">
        <v>1.8633333093E-4</v>
      </c>
    </row>
    <row r="32" ht="9.75" customHeight="1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80"/>
      <c r="AI32" s="83"/>
      <c r="AJ32" s="84"/>
    </row>
    <row r="33" ht="9.75" customHeight="1">
      <c r="A33" s="21" t="s">
        <v>216</v>
      </c>
      <c r="B33" s="79">
        <v>130.419999999999</v>
      </c>
      <c r="C33" s="79">
        <v>144.18</v>
      </c>
      <c r="D33" s="79">
        <v>145.61</v>
      </c>
      <c r="E33" s="79">
        <v>162.91</v>
      </c>
      <c r="F33" s="79">
        <v>173.52</v>
      </c>
      <c r="G33" s="79">
        <v>176.72</v>
      </c>
      <c r="H33" s="79">
        <v>176.55</v>
      </c>
      <c r="I33" s="79">
        <v>181.36</v>
      </c>
      <c r="J33" s="79">
        <v>176.28</v>
      </c>
      <c r="K33" s="79">
        <v>174.78</v>
      </c>
      <c r="L33" s="79">
        <v>178.389999999999</v>
      </c>
      <c r="M33" s="79">
        <v>174.389999999999</v>
      </c>
      <c r="N33" s="79">
        <v>182.28</v>
      </c>
      <c r="O33" s="79">
        <v>195.81</v>
      </c>
      <c r="P33" s="79">
        <v>206.24</v>
      </c>
      <c r="Q33" s="79">
        <v>206.27</v>
      </c>
      <c r="R33" s="79">
        <v>219.87</v>
      </c>
      <c r="S33" s="79">
        <v>224.83</v>
      </c>
      <c r="T33" s="79">
        <v>222.27</v>
      </c>
      <c r="U33" s="79">
        <v>224.139999999999</v>
      </c>
      <c r="V33" s="79">
        <v>223.712086</v>
      </c>
      <c r="W33" s="79">
        <v>220.204964999999</v>
      </c>
      <c r="X33" s="79">
        <v>237.876609</v>
      </c>
      <c r="Y33" s="79">
        <v>243.37153</v>
      </c>
      <c r="Z33" s="79">
        <v>244.363974</v>
      </c>
      <c r="AA33" s="79">
        <v>244.779</v>
      </c>
      <c r="AB33" s="79">
        <v>247.666</v>
      </c>
      <c r="AC33" s="79">
        <v>252.5816</v>
      </c>
      <c r="AD33" s="79">
        <v>250.5816</v>
      </c>
      <c r="AE33" s="79">
        <v>257.2057</v>
      </c>
      <c r="AF33" s="79">
        <v>251.609</v>
      </c>
      <c r="AG33" s="79">
        <v>258.271999999999</v>
      </c>
      <c r="AH33" s="80">
        <v>256.699</v>
      </c>
      <c r="AI33" s="81" t="s">
        <v>153</v>
      </c>
      <c r="AJ33" s="15">
        <v>0.037</v>
      </c>
    </row>
    <row r="34" ht="9.75" customHeight="1">
      <c r="A34" s="21" t="s">
        <v>513</v>
      </c>
      <c r="B34" s="79">
        <v>2.87</v>
      </c>
      <c r="C34" s="79">
        <v>2.77</v>
      </c>
      <c r="D34" s="79">
        <v>3.33</v>
      </c>
      <c r="E34" s="79">
        <v>3.11</v>
      </c>
      <c r="F34" s="79">
        <v>3.11</v>
      </c>
      <c r="G34" s="79">
        <v>4.05</v>
      </c>
      <c r="H34" s="79">
        <v>4.83</v>
      </c>
      <c r="I34" s="79">
        <v>5.07</v>
      </c>
      <c r="J34" s="79">
        <v>5.11</v>
      </c>
      <c r="K34" s="79">
        <v>5.5</v>
      </c>
      <c r="L34" s="79">
        <v>5.62</v>
      </c>
      <c r="M34" s="79">
        <v>5.55</v>
      </c>
      <c r="N34" s="79">
        <v>5.29</v>
      </c>
      <c r="O34" s="79">
        <v>5.47</v>
      </c>
      <c r="P34" s="79">
        <v>5.54</v>
      </c>
      <c r="Q34" s="79">
        <v>5.17</v>
      </c>
      <c r="R34" s="79">
        <v>5.3</v>
      </c>
      <c r="S34" s="79">
        <v>5.47</v>
      </c>
      <c r="T34" s="79">
        <v>4.98</v>
      </c>
      <c r="U34" s="79">
        <v>4.41</v>
      </c>
      <c r="V34" s="79">
        <v>4.511447</v>
      </c>
      <c r="W34" s="79">
        <v>3.938175</v>
      </c>
      <c r="X34" s="79">
        <v>2.824362</v>
      </c>
      <c r="Y34" s="79">
        <v>3.797669</v>
      </c>
      <c r="Z34" s="79">
        <v>3.370826</v>
      </c>
      <c r="AA34" s="79">
        <v>2.107115</v>
      </c>
      <c r="AB34" s="79">
        <v>2.080221</v>
      </c>
      <c r="AC34" s="79">
        <v>1.50908</v>
      </c>
      <c r="AD34" s="79">
        <v>1.667346</v>
      </c>
      <c r="AE34" s="79">
        <v>2.668183</v>
      </c>
      <c r="AF34" s="79">
        <v>2.562054</v>
      </c>
      <c r="AG34" s="79">
        <v>1.5936</v>
      </c>
      <c r="AH34" s="80">
        <v>1.5936</v>
      </c>
      <c r="AI34" s="15">
        <v>0.003</v>
      </c>
      <c r="AJ34" s="84">
        <v>2.6473565958E-4</v>
      </c>
    </row>
    <row r="35" ht="9.75" customHeight="1">
      <c r="A35" s="21" t="s">
        <v>120</v>
      </c>
      <c r="B35" s="79">
        <v>2.65</v>
      </c>
      <c r="C35" s="79">
        <v>2.243</v>
      </c>
      <c r="D35" s="79">
        <v>2.063</v>
      </c>
      <c r="E35" s="79">
        <v>2.311</v>
      </c>
      <c r="F35" s="79">
        <v>2.361</v>
      </c>
      <c r="G35" s="79">
        <v>2.443</v>
      </c>
      <c r="H35" s="79">
        <v>2.302</v>
      </c>
      <c r="I35" s="79">
        <v>2.353</v>
      </c>
      <c r="J35" s="79">
        <v>2.235</v>
      </c>
      <c r="K35" s="79">
        <v>2.286</v>
      </c>
      <c r="L35" s="79">
        <v>2.428</v>
      </c>
      <c r="M35" s="79">
        <v>2.428</v>
      </c>
      <c r="N35" s="79">
        <v>2.242</v>
      </c>
      <c r="O35" s="79">
        <v>2.333</v>
      </c>
      <c r="P35" s="79">
        <v>2.343</v>
      </c>
      <c r="Q35" s="79">
        <v>2.115</v>
      </c>
      <c r="R35" s="79">
        <v>2.005</v>
      </c>
      <c r="S35" s="79">
        <v>2.336</v>
      </c>
      <c r="T35" s="79">
        <v>2.196</v>
      </c>
      <c r="U35" s="79">
        <v>1.996</v>
      </c>
      <c r="V35" s="79">
        <v>1.983</v>
      </c>
      <c r="W35" s="79">
        <v>2.147</v>
      </c>
      <c r="X35" s="79">
        <v>2.575</v>
      </c>
      <c r="Y35" s="79">
        <v>2.117384</v>
      </c>
      <c r="Z35" s="79">
        <v>1.90796</v>
      </c>
      <c r="AA35" s="79">
        <v>2.075681</v>
      </c>
      <c r="AB35" s="79">
        <v>1.657289</v>
      </c>
      <c r="AC35" s="79">
        <v>1.699172</v>
      </c>
      <c r="AD35" s="79">
        <v>1.529185</v>
      </c>
      <c r="AE35" s="79">
        <v>1.968156</v>
      </c>
      <c r="AF35" s="79">
        <v>1.824</v>
      </c>
      <c r="AG35" s="79">
        <v>2.471736</v>
      </c>
      <c r="AH35" s="80">
        <v>2.478456</v>
      </c>
      <c r="AI35" s="15">
        <v>0.005</v>
      </c>
      <c r="AJ35" s="84">
        <v>3.9202906191E-4</v>
      </c>
    </row>
    <row r="36" ht="9.75" customHeight="1">
      <c r="A36" s="17" t="s">
        <v>121</v>
      </c>
      <c r="B36" s="82">
        <v>135.94</v>
      </c>
      <c r="C36" s="82">
        <v>149.193</v>
      </c>
      <c r="D36" s="82">
        <v>151.003</v>
      </c>
      <c r="E36" s="82">
        <v>168.331</v>
      </c>
      <c r="F36" s="82">
        <v>178.991</v>
      </c>
      <c r="G36" s="82">
        <v>183.212999999999</v>
      </c>
      <c r="H36" s="82">
        <v>183.682</v>
      </c>
      <c r="I36" s="82">
        <v>188.783</v>
      </c>
      <c r="J36" s="82">
        <v>183.625</v>
      </c>
      <c r="K36" s="82">
        <v>182.566</v>
      </c>
      <c r="L36" s="82">
        <v>186.437999999999</v>
      </c>
      <c r="M36" s="82">
        <v>182.367999999999</v>
      </c>
      <c r="N36" s="82">
        <v>189.811999999999</v>
      </c>
      <c r="O36" s="82">
        <v>203.613</v>
      </c>
      <c r="P36" s="82">
        <v>214.122999999999</v>
      </c>
      <c r="Q36" s="82">
        <v>213.555</v>
      </c>
      <c r="R36" s="82">
        <v>227.175</v>
      </c>
      <c r="S36" s="82">
        <v>232.636</v>
      </c>
      <c r="T36" s="82">
        <v>229.446</v>
      </c>
      <c r="U36" s="82">
        <v>230.545999999999</v>
      </c>
      <c r="V36" s="82">
        <v>230.206532999999</v>
      </c>
      <c r="W36" s="82">
        <v>226.290139999999</v>
      </c>
      <c r="X36" s="82">
        <v>243.275971</v>
      </c>
      <c r="Y36" s="82">
        <v>249.286583</v>
      </c>
      <c r="Z36" s="82">
        <v>249.64276</v>
      </c>
      <c r="AA36" s="82">
        <v>248.961795999999</v>
      </c>
      <c r="AB36" s="82">
        <v>251.40351</v>
      </c>
      <c r="AC36" s="82">
        <v>255.789852</v>
      </c>
      <c r="AD36" s="82">
        <v>253.778131</v>
      </c>
      <c r="AE36" s="82">
        <v>261.842039</v>
      </c>
      <c r="AF36" s="82">
        <v>255.995053999999</v>
      </c>
      <c r="AG36" s="82">
        <v>262.337335999999</v>
      </c>
      <c r="AH36" s="82">
        <v>260.771055999999</v>
      </c>
      <c r="AI36" s="86" t="s">
        <v>153</v>
      </c>
      <c r="AJ36" s="19">
        <v>0.038</v>
      </c>
    </row>
    <row r="37" ht="9.75" customHeight="1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80"/>
      <c r="AI37" s="83"/>
      <c r="AJ37" s="84"/>
    </row>
    <row r="38" ht="9.75" customHeight="1">
      <c r="A38" s="21" t="s">
        <v>122</v>
      </c>
      <c r="B38" s="79">
        <v>126.935</v>
      </c>
      <c r="C38" s="79">
        <v>130.137499999999</v>
      </c>
      <c r="D38" s="79">
        <v>133.6825</v>
      </c>
      <c r="E38" s="79">
        <v>140.0185</v>
      </c>
      <c r="F38" s="79">
        <v>166.607499999999</v>
      </c>
      <c r="G38" s="79">
        <v>178.0295</v>
      </c>
      <c r="H38" s="79">
        <v>187.601499999999</v>
      </c>
      <c r="I38" s="79">
        <v>186.874</v>
      </c>
      <c r="J38" s="79">
        <v>201.689</v>
      </c>
      <c r="K38" s="79">
        <v>210.4075</v>
      </c>
      <c r="L38" s="79">
        <v>218.4145</v>
      </c>
      <c r="M38" s="79">
        <v>228.995499999999</v>
      </c>
      <c r="N38" s="79">
        <v>228.11</v>
      </c>
      <c r="O38" s="79">
        <v>233.5215</v>
      </c>
      <c r="P38" s="79">
        <v>245.3915</v>
      </c>
      <c r="Q38" s="79">
        <v>254.464</v>
      </c>
      <c r="R38" s="79">
        <v>278.8675</v>
      </c>
      <c r="S38" s="79">
        <v>287.9395</v>
      </c>
      <c r="T38" s="79">
        <v>301.975</v>
      </c>
      <c r="U38" s="79">
        <v>311.9685</v>
      </c>
      <c r="V38" s="79">
        <v>334.6155</v>
      </c>
      <c r="W38" s="79">
        <v>340.801999999999</v>
      </c>
      <c r="X38" s="79">
        <v>349.569</v>
      </c>
      <c r="Y38" s="79">
        <v>361.598999999999</v>
      </c>
      <c r="Z38" s="79">
        <v>375.332499999999</v>
      </c>
      <c r="AA38" s="79">
        <v>383.026999999999</v>
      </c>
      <c r="AB38" s="79">
        <v>394.483999999999</v>
      </c>
      <c r="AC38" s="79">
        <v>408.477999999999</v>
      </c>
      <c r="AD38" s="79">
        <v>422.334</v>
      </c>
      <c r="AE38" s="79">
        <v>432.701973</v>
      </c>
      <c r="AF38" s="79">
        <v>421.144236999999</v>
      </c>
      <c r="AG38" s="79">
        <v>452.838</v>
      </c>
      <c r="AH38" s="80">
        <v>478.032615513184</v>
      </c>
      <c r="AI38" s="15">
        <v>0.073</v>
      </c>
      <c r="AJ38" s="15">
        <v>0.069</v>
      </c>
    </row>
    <row r="39" ht="9.75" customHeight="1">
      <c r="A39" s="21" t="s">
        <v>124</v>
      </c>
      <c r="B39" s="79">
        <v>621.6</v>
      </c>
      <c r="C39" s="79">
        <v>666.299999999999</v>
      </c>
      <c r="D39" s="79">
        <v>714.5</v>
      </c>
      <c r="E39" s="79">
        <v>789.2</v>
      </c>
      <c r="F39" s="79">
        <v>872.299999999999</v>
      </c>
      <c r="G39" s="79">
        <v>894.0</v>
      </c>
      <c r="H39" s="79">
        <v>928.1</v>
      </c>
      <c r="I39" s="79">
        <v>979.899999999999</v>
      </c>
      <c r="J39" s="79">
        <v>1054.2</v>
      </c>
      <c r="K39" s="79">
        <v>1079.883</v>
      </c>
      <c r="L39" s="79">
        <v>1087.40599999999</v>
      </c>
      <c r="M39" s="79">
        <v>1116.38</v>
      </c>
      <c r="N39" s="79">
        <v>1150.67</v>
      </c>
      <c r="O39" s="79">
        <v>1239.901</v>
      </c>
      <c r="P39" s="79">
        <v>1360.731</v>
      </c>
      <c r="Q39" s="79">
        <v>1396.6994</v>
      </c>
      <c r="R39" s="79">
        <v>1387.5313</v>
      </c>
      <c r="S39" s="79">
        <v>1332.0286</v>
      </c>
      <c r="T39" s="79">
        <v>1363.9973</v>
      </c>
      <c r="U39" s="79">
        <v>1384.1845</v>
      </c>
      <c r="V39" s="79">
        <v>1471.52649999999</v>
      </c>
      <c r="W39" s="79">
        <v>1550.4003</v>
      </c>
      <c r="X39" s="79">
        <v>1834.8987</v>
      </c>
      <c r="Y39" s="79">
        <v>2122.61079999999</v>
      </c>
      <c r="Z39" s="79">
        <v>2349.51789999999</v>
      </c>
      <c r="AA39" s="79">
        <v>2528.55119999999</v>
      </c>
      <c r="AB39" s="79">
        <v>2691.64269999999</v>
      </c>
      <c r="AC39" s="79">
        <v>2802.0</v>
      </c>
      <c r="AD39" s="79">
        <v>2973.0</v>
      </c>
      <c r="AE39" s="79">
        <v>3235.0</v>
      </c>
      <c r="AF39" s="79">
        <v>3516.0</v>
      </c>
      <c r="AG39" s="79">
        <v>3645.0</v>
      </c>
      <c r="AH39" s="80">
        <v>3680.0</v>
      </c>
      <c r="AI39" s="15">
        <v>0.012</v>
      </c>
      <c r="AJ39" s="15">
        <v>0.474</v>
      </c>
    </row>
    <row r="40" ht="9.75" customHeight="1">
      <c r="A40" s="21" t="s">
        <v>125</v>
      </c>
      <c r="B40" s="79">
        <v>130.099999999999</v>
      </c>
      <c r="C40" s="79">
        <v>134.949999999999</v>
      </c>
      <c r="D40" s="79">
        <v>142.9</v>
      </c>
      <c r="E40" s="79">
        <v>152.53</v>
      </c>
      <c r="F40" s="79">
        <v>157.45</v>
      </c>
      <c r="G40" s="79">
        <v>169.18</v>
      </c>
      <c r="H40" s="79">
        <v>185.36</v>
      </c>
      <c r="I40" s="79">
        <v>196.979999999999</v>
      </c>
      <c r="J40" s="79">
        <v>215.289999999999</v>
      </c>
      <c r="K40" s="79">
        <v>223.34</v>
      </c>
      <c r="L40" s="79">
        <v>239.899999999999</v>
      </c>
      <c r="M40" s="79">
        <v>253.8</v>
      </c>
      <c r="N40" s="79">
        <v>263.19</v>
      </c>
      <c r="O40" s="79">
        <v>270.86</v>
      </c>
      <c r="P40" s="79">
        <v>289.02</v>
      </c>
      <c r="Q40" s="79">
        <v>310.959999999999</v>
      </c>
      <c r="R40" s="79">
        <v>319.39</v>
      </c>
      <c r="S40" s="79">
        <v>320.919999999999</v>
      </c>
      <c r="T40" s="79">
        <v>314.409999999999</v>
      </c>
      <c r="U40" s="79">
        <v>334.789999999999</v>
      </c>
      <c r="V40" s="79">
        <v>341.88</v>
      </c>
      <c r="W40" s="79">
        <v>358.099999999999</v>
      </c>
      <c r="X40" s="79">
        <v>375.35</v>
      </c>
      <c r="Y40" s="79">
        <v>407.671999999999</v>
      </c>
      <c r="Z40" s="79">
        <v>428.432</v>
      </c>
      <c r="AA40" s="79">
        <v>449.192999999999</v>
      </c>
      <c r="AB40" s="79">
        <v>478.406</v>
      </c>
      <c r="AC40" s="79">
        <v>515.875</v>
      </c>
      <c r="AD40" s="79">
        <v>555.989</v>
      </c>
      <c r="AE40" s="79">
        <v>573.825999999999</v>
      </c>
      <c r="AF40" s="79">
        <v>570.117</v>
      </c>
      <c r="AG40" s="79">
        <v>606.509999999999</v>
      </c>
      <c r="AH40" s="80">
        <v>605.128</v>
      </c>
      <c r="AI40" s="15">
        <v>0.001</v>
      </c>
      <c r="AJ40" s="15">
        <v>0.059</v>
      </c>
    </row>
    <row r="41" ht="9.75" customHeight="1">
      <c r="A41" s="21" t="s">
        <v>126</v>
      </c>
      <c r="B41" s="79">
        <v>0.4</v>
      </c>
      <c r="C41" s="79">
        <v>0.59</v>
      </c>
      <c r="D41" s="79">
        <v>0.65</v>
      </c>
      <c r="E41" s="79">
        <v>1.47</v>
      </c>
      <c r="F41" s="79">
        <v>2.0</v>
      </c>
      <c r="G41" s="79">
        <v>2.59</v>
      </c>
      <c r="H41" s="79">
        <v>3.03</v>
      </c>
      <c r="I41" s="79">
        <v>4.49</v>
      </c>
      <c r="J41" s="79">
        <v>8.7</v>
      </c>
      <c r="K41" s="79">
        <v>10.73</v>
      </c>
      <c r="L41" s="79">
        <v>13.84</v>
      </c>
      <c r="M41" s="79">
        <v>22.36</v>
      </c>
      <c r="N41" s="79">
        <v>27.58</v>
      </c>
      <c r="O41" s="79">
        <v>32.87</v>
      </c>
      <c r="P41" s="79">
        <v>41.84</v>
      </c>
      <c r="Q41" s="79">
        <v>50.35</v>
      </c>
      <c r="R41" s="79">
        <v>54.82</v>
      </c>
      <c r="S41" s="79">
        <v>62.23</v>
      </c>
      <c r="T41" s="79">
        <v>73.68</v>
      </c>
      <c r="U41" s="79">
        <v>77.0401849999999</v>
      </c>
      <c r="V41" s="79">
        <v>92.54046</v>
      </c>
      <c r="W41" s="79">
        <v>103.329093</v>
      </c>
      <c r="X41" s="79">
        <v>114.277999999999</v>
      </c>
      <c r="Y41" s="79">
        <v>132.352025</v>
      </c>
      <c r="Z41" s="79">
        <v>152.722437999999</v>
      </c>
      <c r="AA41" s="79">
        <v>193.761310999999</v>
      </c>
      <c r="AB41" s="79">
        <v>216.946699</v>
      </c>
      <c r="AC41" s="79">
        <v>240.249968</v>
      </c>
      <c r="AD41" s="79">
        <v>256.180999999999</v>
      </c>
      <c r="AE41" s="79">
        <v>275.164196</v>
      </c>
      <c r="AF41" s="79">
        <v>353.270937</v>
      </c>
      <c r="AG41" s="79">
        <v>386.0</v>
      </c>
      <c r="AH41" s="80">
        <v>421.0</v>
      </c>
      <c r="AI41" s="15">
        <v>0.094</v>
      </c>
      <c r="AJ41" s="15">
        <v>0.067</v>
      </c>
    </row>
    <row r="42" ht="9.75" customHeight="1">
      <c r="A42" s="21" t="s">
        <v>220</v>
      </c>
      <c r="B42" s="79">
        <v>17.69</v>
      </c>
      <c r="C42" s="79">
        <v>17.61</v>
      </c>
      <c r="D42" s="79">
        <v>17.06</v>
      </c>
      <c r="E42" s="79">
        <v>16.65</v>
      </c>
      <c r="F42" s="79">
        <v>16.38</v>
      </c>
      <c r="G42" s="79">
        <v>16.01</v>
      </c>
      <c r="H42" s="79">
        <v>13.05</v>
      </c>
      <c r="I42" s="79">
        <v>11.23</v>
      </c>
      <c r="J42" s="79">
        <v>10.19</v>
      </c>
      <c r="K42" s="79">
        <v>8.26</v>
      </c>
      <c r="L42" s="79">
        <v>8.05</v>
      </c>
      <c r="M42" s="79">
        <v>7.6</v>
      </c>
      <c r="N42" s="79">
        <v>7.22</v>
      </c>
      <c r="O42" s="79">
        <v>6.93</v>
      </c>
      <c r="P42" s="79">
        <v>6.26</v>
      </c>
      <c r="Q42" s="79">
        <v>6.48</v>
      </c>
      <c r="R42" s="79">
        <v>4.27</v>
      </c>
      <c r="S42" s="79">
        <v>3.66</v>
      </c>
      <c r="T42" s="79">
        <v>3.91</v>
      </c>
      <c r="U42" s="79">
        <v>3.13</v>
      </c>
      <c r="V42" s="79">
        <v>3.2</v>
      </c>
      <c r="W42" s="79">
        <v>1.37</v>
      </c>
      <c r="X42" s="79">
        <v>1.34</v>
      </c>
      <c r="Y42" s="79">
        <v>1.34</v>
      </c>
      <c r="Z42" s="79">
        <v>1.11</v>
      </c>
      <c r="AA42" s="79">
        <v>1.359869</v>
      </c>
      <c r="AB42" s="79">
        <v>1.423328</v>
      </c>
      <c r="AC42" s="79">
        <v>1.22775</v>
      </c>
      <c r="AD42" s="79">
        <v>1.280671</v>
      </c>
      <c r="AE42" s="79">
        <v>0.91701</v>
      </c>
      <c r="AF42" s="79">
        <v>1.271521</v>
      </c>
      <c r="AG42" s="79">
        <v>1.321062</v>
      </c>
      <c r="AH42" s="80">
        <v>1.20363</v>
      </c>
      <c r="AI42" s="81" t="s">
        <v>147</v>
      </c>
      <c r="AJ42" s="84">
        <v>1.7086483422E-4</v>
      </c>
    </row>
    <row r="43" ht="9.75" customHeight="1">
      <c r="A43" s="21" t="s">
        <v>222</v>
      </c>
      <c r="B43" s="79">
        <v>2.196894</v>
      </c>
      <c r="C43" s="79">
        <v>2.244384</v>
      </c>
      <c r="D43" s="79">
        <v>2.473531</v>
      </c>
      <c r="E43" s="79">
        <v>2.526647</v>
      </c>
      <c r="F43" s="79">
        <v>2.39001</v>
      </c>
      <c r="G43" s="79">
        <v>2.517947</v>
      </c>
      <c r="H43" s="79">
        <v>2.220996</v>
      </c>
      <c r="I43" s="79">
        <v>2.438071</v>
      </c>
      <c r="J43" s="79">
        <v>2.713016</v>
      </c>
      <c r="K43" s="79">
        <v>2.57856</v>
      </c>
      <c r="L43" s="79">
        <v>2.689025</v>
      </c>
      <c r="M43" s="79">
        <v>3.018059</v>
      </c>
      <c r="N43" s="79">
        <v>3.336808</v>
      </c>
      <c r="O43" s="79">
        <v>3.033235</v>
      </c>
      <c r="P43" s="79">
        <v>3.576821</v>
      </c>
      <c r="Q43" s="79">
        <v>3.610552</v>
      </c>
      <c r="R43" s="79">
        <v>3.567412</v>
      </c>
      <c r="S43" s="79">
        <v>3.12637</v>
      </c>
      <c r="T43" s="79">
        <v>3.50573</v>
      </c>
      <c r="U43" s="79">
        <v>3.457417</v>
      </c>
      <c r="V43" s="79">
        <v>3.911396</v>
      </c>
      <c r="W43" s="79">
        <v>4.458939</v>
      </c>
      <c r="X43" s="79">
        <v>5.179891</v>
      </c>
      <c r="Y43" s="79">
        <v>5.155394</v>
      </c>
      <c r="Z43" s="79">
        <v>5.267161</v>
      </c>
      <c r="AA43" s="79">
        <v>5.673531</v>
      </c>
      <c r="AB43" s="79">
        <v>4.834779</v>
      </c>
      <c r="AC43" s="79">
        <v>4.831607</v>
      </c>
      <c r="AD43" s="79">
        <v>4.563334</v>
      </c>
      <c r="AE43" s="79">
        <v>5.330536</v>
      </c>
      <c r="AF43" s="79">
        <v>4.944783</v>
      </c>
      <c r="AG43" s="79">
        <v>4.926225</v>
      </c>
      <c r="AH43" s="80">
        <v>4.52560236</v>
      </c>
      <c r="AI43" s="81" t="s">
        <v>532</v>
      </c>
      <c r="AJ43" s="15">
        <v>0.001</v>
      </c>
    </row>
    <row r="44" ht="9.75" customHeight="1">
      <c r="A44" s="21" t="s">
        <v>223</v>
      </c>
      <c r="B44" s="79">
        <v>1.56</v>
      </c>
      <c r="C44" s="79">
        <v>1.77</v>
      </c>
      <c r="D44" s="79">
        <v>1.82</v>
      </c>
      <c r="E44" s="79">
        <v>2.31</v>
      </c>
      <c r="F44" s="79">
        <v>2.19</v>
      </c>
      <c r="G44" s="79">
        <v>2.05</v>
      </c>
      <c r="H44" s="79">
        <v>2.41</v>
      </c>
      <c r="I44" s="79">
        <v>2.7</v>
      </c>
      <c r="J44" s="79">
        <v>2.72</v>
      </c>
      <c r="K44" s="79">
        <v>2.82</v>
      </c>
      <c r="L44" s="79">
        <v>2.83</v>
      </c>
      <c r="M44" s="79">
        <v>2.98</v>
      </c>
      <c r="N44" s="79">
        <v>3.15</v>
      </c>
      <c r="O44" s="79">
        <v>3.02</v>
      </c>
      <c r="P44" s="79">
        <v>3.17</v>
      </c>
      <c r="Q44" s="79">
        <v>3.46</v>
      </c>
      <c r="R44" s="79">
        <v>3.14</v>
      </c>
      <c r="S44" s="79">
        <v>3.32</v>
      </c>
      <c r="T44" s="79">
        <v>3.31</v>
      </c>
      <c r="U44" s="79">
        <v>3.23</v>
      </c>
      <c r="V44" s="79">
        <v>3.26</v>
      </c>
      <c r="W44" s="79">
        <v>3.49</v>
      </c>
      <c r="X44" s="79">
        <v>3.32</v>
      </c>
      <c r="Y44" s="79">
        <v>3.25</v>
      </c>
      <c r="Z44" s="79">
        <v>3.487</v>
      </c>
      <c r="AA44" s="79">
        <v>3.895</v>
      </c>
      <c r="AB44" s="79">
        <v>3.625</v>
      </c>
      <c r="AC44" s="79">
        <v>4.004</v>
      </c>
      <c r="AD44" s="79">
        <v>3.67366666666667</v>
      </c>
      <c r="AE44" s="79">
        <v>3.60533333333333</v>
      </c>
      <c r="AF44" s="79">
        <v>3.54066666666667</v>
      </c>
      <c r="AG44" s="79">
        <v>3.37233333333333</v>
      </c>
      <c r="AH44" s="80">
        <v>3.42732277620989</v>
      </c>
      <c r="AI44" s="15">
        <v>0.019</v>
      </c>
      <c r="AJ44" s="84">
        <v>3.9505638415E-4</v>
      </c>
    </row>
    <row r="45" ht="9.75" customHeight="1">
      <c r="A45" s="21" t="s">
        <v>226</v>
      </c>
      <c r="B45" s="79">
        <v>19.87</v>
      </c>
      <c r="C45" s="79">
        <v>20.12</v>
      </c>
      <c r="D45" s="79">
        <v>19.86</v>
      </c>
      <c r="E45" s="79">
        <v>21.37</v>
      </c>
      <c r="F45" s="79">
        <v>22.54</v>
      </c>
      <c r="G45" s="79">
        <v>24.25</v>
      </c>
      <c r="H45" s="79">
        <v>24.27</v>
      </c>
      <c r="I45" s="79">
        <v>24.3</v>
      </c>
      <c r="J45" s="79">
        <v>20.79</v>
      </c>
      <c r="K45" s="79">
        <v>17.22</v>
      </c>
      <c r="L45" s="79">
        <v>15.06</v>
      </c>
      <c r="M45" s="79">
        <v>11.97</v>
      </c>
      <c r="N45" s="79">
        <v>9.44</v>
      </c>
      <c r="O45" s="79">
        <v>7.44</v>
      </c>
      <c r="P45" s="79">
        <v>5.72</v>
      </c>
      <c r="Q45" s="79">
        <v>4.95</v>
      </c>
      <c r="R45" s="79">
        <v>4.51</v>
      </c>
      <c r="S45" s="79">
        <v>4.36</v>
      </c>
      <c r="T45" s="79">
        <v>4.2</v>
      </c>
      <c r="U45" s="79">
        <v>4.15</v>
      </c>
      <c r="V45" s="79">
        <v>3.82</v>
      </c>
      <c r="W45" s="79">
        <v>3.32</v>
      </c>
      <c r="X45" s="79">
        <v>3.3</v>
      </c>
      <c r="Y45" s="79">
        <v>3.19</v>
      </c>
      <c r="Z45" s="79">
        <v>2.81</v>
      </c>
      <c r="AA45" s="79">
        <v>2.824</v>
      </c>
      <c r="AB45" s="79">
        <v>2.886</v>
      </c>
      <c r="AC45" s="79">
        <v>2.773</v>
      </c>
      <c r="AD45" s="79">
        <v>2.519</v>
      </c>
      <c r="AE45" s="79">
        <v>2.084</v>
      </c>
      <c r="AF45" s="79">
        <v>2.084</v>
      </c>
      <c r="AG45" s="79">
        <v>2.094</v>
      </c>
      <c r="AH45" s="80">
        <v>1.814</v>
      </c>
      <c r="AI45" s="81" t="s">
        <v>533</v>
      </c>
      <c r="AJ45" s="84">
        <v>2.10355749E-4</v>
      </c>
    </row>
    <row r="46" ht="9.75" customHeight="1">
      <c r="A46" s="21" t="s">
        <v>128</v>
      </c>
      <c r="B46" s="79">
        <v>1.71</v>
      </c>
      <c r="C46" s="79">
        <v>2.11</v>
      </c>
      <c r="D46" s="79">
        <v>2.0</v>
      </c>
      <c r="E46" s="79">
        <v>2.36</v>
      </c>
      <c r="F46" s="79">
        <v>5.19</v>
      </c>
      <c r="G46" s="79">
        <v>5.538084</v>
      </c>
      <c r="H46" s="79">
        <v>6.931257</v>
      </c>
      <c r="I46" s="79">
        <v>7.295059</v>
      </c>
      <c r="J46" s="79">
        <v>9.009922</v>
      </c>
      <c r="K46" s="79">
        <v>12.438473</v>
      </c>
      <c r="L46" s="79">
        <v>14.646015</v>
      </c>
      <c r="M46" s="79">
        <v>15.408561</v>
      </c>
      <c r="N46" s="79">
        <v>15.557927</v>
      </c>
      <c r="O46" s="79">
        <v>17.104871</v>
      </c>
      <c r="P46" s="79">
        <v>18.430798</v>
      </c>
      <c r="Q46" s="79">
        <v>21.690394</v>
      </c>
      <c r="R46" s="79">
        <v>23.438556</v>
      </c>
      <c r="S46" s="79">
        <v>19.996195</v>
      </c>
      <c r="T46" s="79">
        <v>18.261308</v>
      </c>
      <c r="U46" s="79">
        <v>17.785747</v>
      </c>
      <c r="V46" s="79">
        <v>19.606995</v>
      </c>
      <c r="W46" s="79">
        <v>19.601984</v>
      </c>
      <c r="X46" s="79">
        <v>18.843395</v>
      </c>
      <c r="Y46" s="79">
        <v>20.059844</v>
      </c>
      <c r="Z46" s="79">
        <v>20.878176</v>
      </c>
      <c r="AA46" s="79">
        <v>19.070608</v>
      </c>
      <c r="AB46" s="79">
        <v>18.239176</v>
      </c>
      <c r="AC46" s="79">
        <v>18.095385</v>
      </c>
      <c r="AD46" s="79">
        <v>17.5661</v>
      </c>
      <c r="AE46" s="79">
        <v>18.258062</v>
      </c>
      <c r="AF46" s="79">
        <v>21.327106</v>
      </c>
      <c r="AG46" s="79">
        <v>18.066429</v>
      </c>
      <c r="AH46" s="80">
        <v>17.98202</v>
      </c>
      <c r="AI46" s="81" t="s">
        <v>145</v>
      </c>
      <c r="AJ46" s="15">
        <v>0.001</v>
      </c>
    </row>
    <row r="47" ht="9.75" customHeight="1">
      <c r="A47" s="21" t="s">
        <v>129</v>
      </c>
      <c r="B47" s="79">
        <v>6.0</v>
      </c>
      <c r="C47" s="79">
        <v>6.3</v>
      </c>
      <c r="D47" s="79">
        <v>6.3</v>
      </c>
      <c r="E47" s="79">
        <v>5.0</v>
      </c>
      <c r="F47" s="79">
        <v>5.6</v>
      </c>
      <c r="G47" s="79">
        <v>6.1</v>
      </c>
      <c r="H47" s="79">
        <v>6.3</v>
      </c>
      <c r="I47" s="79">
        <v>6.1</v>
      </c>
      <c r="J47" s="79">
        <v>5.1</v>
      </c>
      <c r="K47" s="79">
        <v>5.1</v>
      </c>
      <c r="L47" s="79">
        <v>5.2</v>
      </c>
      <c r="M47" s="79">
        <v>5.2</v>
      </c>
      <c r="N47" s="79">
        <v>6.5</v>
      </c>
      <c r="O47" s="79">
        <v>6.04</v>
      </c>
      <c r="P47" s="79">
        <v>6.9</v>
      </c>
      <c r="Q47" s="79">
        <v>8.8</v>
      </c>
      <c r="R47" s="79">
        <v>11.34</v>
      </c>
      <c r="S47" s="79">
        <v>11.36</v>
      </c>
      <c r="T47" s="79">
        <v>8.83</v>
      </c>
      <c r="U47" s="79">
        <v>11.61</v>
      </c>
      <c r="V47" s="79">
        <v>13.4</v>
      </c>
      <c r="W47" s="79">
        <v>16.41</v>
      </c>
      <c r="X47" s="79">
        <v>19.31</v>
      </c>
      <c r="Y47" s="79">
        <v>26.29</v>
      </c>
      <c r="Z47" s="79">
        <v>32.63</v>
      </c>
      <c r="AA47" s="79">
        <v>38.9</v>
      </c>
      <c r="AB47" s="79">
        <v>40.0</v>
      </c>
      <c r="AC47" s="79">
        <v>41.0</v>
      </c>
      <c r="AD47" s="79">
        <v>45.0</v>
      </c>
      <c r="AE47" s="79">
        <v>44.0107</v>
      </c>
      <c r="AF47" s="79">
        <v>44.4938</v>
      </c>
      <c r="AG47" s="79">
        <v>41.8965</v>
      </c>
      <c r="AH47" s="80">
        <v>41.1939</v>
      </c>
      <c r="AI47" s="81" t="s">
        <v>212</v>
      </c>
      <c r="AJ47" s="15">
        <v>0.006</v>
      </c>
    </row>
    <row r="48" ht="9.75" customHeight="1">
      <c r="A48" s="21" t="s">
        <v>130</v>
      </c>
      <c r="B48" s="79">
        <v>52.8041119861288</v>
      </c>
      <c r="C48" s="79">
        <v>55.9699370465386</v>
      </c>
      <c r="D48" s="79">
        <v>56.8890560449459</v>
      </c>
      <c r="E48" s="79">
        <v>58.571572016409</v>
      </c>
      <c r="F48" s="79">
        <v>61.8453049890756</v>
      </c>
      <c r="G48" s="79">
        <v>61.8680999870071</v>
      </c>
      <c r="H48" s="79">
        <v>61.3413340026841</v>
      </c>
      <c r="I48" s="79">
        <v>61.1742580293793</v>
      </c>
      <c r="J48" s="79">
        <v>60.0225939612994</v>
      </c>
      <c r="K48" s="79">
        <v>55.4498960065766</v>
      </c>
      <c r="L48" s="79">
        <v>53.7236950267486</v>
      </c>
      <c r="M48" s="79">
        <v>47.4656300002281</v>
      </c>
      <c r="N48" s="79">
        <v>43.8099739997106</v>
      </c>
      <c r="O48" s="79">
        <v>40.8575549994123</v>
      </c>
      <c r="P48" s="79">
        <v>38.2065580009558</v>
      </c>
      <c r="Q48" s="79">
        <v>34.3758309997657</v>
      </c>
      <c r="R48" s="79">
        <v>33.6554209987844</v>
      </c>
      <c r="S48" s="79">
        <v>31.4331059986561</v>
      </c>
      <c r="T48" s="79">
        <v>34.5193379937929</v>
      </c>
      <c r="U48" s="79">
        <v>37.0149109963028</v>
      </c>
      <c r="V48" s="79">
        <v>37.6076780009588</v>
      </c>
      <c r="W48" s="79">
        <v>37.2934980046589</v>
      </c>
      <c r="X48" s="79">
        <v>38.4581329976973</v>
      </c>
      <c r="Y48" s="79">
        <v>42.3098560013973</v>
      </c>
      <c r="Z48" s="79">
        <v>46.3914184389306</v>
      </c>
      <c r="AA48" s="79">
        <v>47.1280410647409</v>
      </c>
      <c r="AB48" s="79">
        <v>45.2519701768328</v>
      </c>
      <c r="AC48" s="79">
        <v>48.1516119417629</v>
      </c>
      <c r="AD48" s="79">
        <v>54.0472808580013</v>
      </c>
      <c r="AE48" s="79">
        <v>67.4412057674679</v>
      </c>
      <c r="AF48" s="79">
        <v>82.949910016768</v>
      </c>
      <c r="AG48" s="79">
        <v>81.5784780167679</v>
      </c>
      <c r="AH48" s="80">
        <v>81.7409344167679</v>
      </c>
      <c r="AI48" s="15">
        <v>0.007</v>
      </c>
      <c r="AJ48" s="15">
        <v>0.012</v>
      </c>
    </row>
    <row r="49" ht="9.75" customHeight="1">
      <c r="A49" s="17" t="s">
        <v>131</v>
      </c>
      <c r="B49" s="82">
        <v>980.866005986128</v>
      </c>
      <c r="C49" s="82">
        <v>1038.10182104653</v>
      </c>
      <c r="D49" s="82">
        <v>1098.13508704494</v>
      </c>
      <c r="E49" s="82">
        <v>1192.0067190164</v>
      </c>
      <c r="F49" s="82">
        <v>1314.49281498907</v>
      </c>
      <c r="G49" s="82">
        <v>1362.133630987</v>
      </c>
      <c r="H49" s="82">
        <v>1420.61508700268</v>
      </c>
      <c r="I49" s="82">
        <v>1483.48138802937</v>
      </c>
      <c r="J49" s="82">
        <v>1590.42453196129</v>
      </c>
      <c r="K49" s="82">
        <v>1628.22742900657</v>
      </c>
      <c r="L49" s="82">
        <v>1661.75923502674</v>
      </c>
      <c r="M49" s="82">
        <v>1715.17775000022</v>
      </c>
      <c r="N49" s="82">
        <v>1758.56470899971</v>
      </c>
      <c r="O49" s="82">
        <v>1861.57816099941</v>
      </c>
      <c r="P49" s="82">
        <v>2019.24667700095</v>
      </c>
      <c r="Q49" s="82">
        <v>2095.84017699976</v>
      </c>
      <c r="R49" s="82">
        <v>2124.53018899878</v>
      </c>
      <c r="S49" s="82">
        <v>2080.37377099865</v>
      </c>
      <c r="T49" s="82">
        <v>2130.59867599379</v>
      </c>
      <c r="U49" s="82">
        <v>2188.3612599963</v>
      </c>
      <c r="V49" s="82">
        <v>2325.36852900095</v>
      </c>
      <c r="W49" s="82">
        <v>2438.57581400465</v>
      </c>
      <c r="X49" s="82">
        <v>2763.84711899769</v>
      </c>
      <c r="Y49" s="82">
        <v>3125.82891900139</v>
      </c>
      <c r="Z49" s="82">
        <v>3418.57859343893</v>
      </c>
      <c r="AA49" s="82">
        <v>3673.38356006474</v>
      </c>
      <c r="AB49" s="82">
        <v>3897.73965217683</v>
      </c>
      <c r="AC49" s="82">
        <v>4086.68632194176</v>
      </c>
      <c r="AD49" s="82">
        <v>4336.15405252466</v>
      </c>
      <c r="AE49" s="82">
        <v>4658.3390161008</v>
      </c>
      <c r="AF49" s="82">
        <v>5021.14396068343</v>
      </c>
      <c r="AG49" s="82">
        <v>5243.6030273501</v>
      </c>
      <c r="AH49" s="82">
        <v>5336.04802506616</v>
      </c>
      <c r="AI49" s="19">
        <v>0.024</v>
      </c>
      <c r="AJ49" s="19">
        <v>0.689</v>
      </c>
    </row>
    <row r="50" ht="9.75" customHeight="1"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80"/>
      <c r="AI50" s="83"/>
      <c r="AJ50" s="84"/>
    </row>
    <row r="51" ht="9.75" customHeight="1">
      <c r="A51" s="310" t="s">
        <v>132</v>
      </c>
      <c r="B51" s="320">
        <v>3836.2825033132</v>
      </c>
      <c r="C51" s="320">
        <v>3980.31301543646</v>
      </c>
      <c r="D51" s="320">
        <v>3986.88794098886</v>
      </c>
      <c r="E51" s="320">
        <v>4191.0884692426</v>
      </c>
      <c r="F51" s="320">
        <v>4441.16091691281</v>
      </c>
      <c r="G51" s="320">
        <v>4549.12251584613</v>
      </c>
      <c r="H51" s="320">
        <v>4650.27431920228</v>
      </c>
      <c r="I51" s="320">
        <v>4755.96836013952</v>
      </c>
      <c r="J51" s="320">
        <v>4838.4822686134</v>
      </c>
      <c r="K51" s="320">
        <v>4739.85714117069</v>
      </c>
      <c r="L51" s="320">
        <v>4556.89452339196</v>
      </c>
      <c r="M51" s="320">
        <v>4519.00612553896</v>
      </c>
      <c r="N51" s="320">
        <v>4395.98929705029</v>
      </c>
      <c r="O51" s="320">
        <v>4484.11343402393</v>
      </c>
      <c r="P51" s="320">
        <v>4604.9776434841</v>
      </c>
      <c r="Q51" s="320">
        <v>4679.67021832075</v>
      </c>
      <c r="R51" s="320">
        <v>4729.67638304514</v>
      </c>
      <c r="S51" s="320">
        <v>4651.01952245978</v>
      </c>
      <c r="T51" s="320">
        <v>4638.06143880584</v>
      </c>
      <c r="U51" s="320">
        <v>4701.43139271778</v>
      </c>
      <c r="V51" s="320">
        <v>4915.40795859221</v>
      </c>
      <c r="W51" s="320">
        <v>4956.99737283935</v>
      </c>
      <c r="X51" s="320">
        <v>5312.29946664568</v>
      </c>
      <c r="Y51" s="320">
        <v>5725.3751934672</v>
      </c>
      <c r="Z51" s="320">
        <v>6050.57445516818</v>
      </c>
      <c r="AA51" s="320">
        <v>6361.05915511397</v>
      </c>
      <c r="AB51" s="320">
        <v>6592.99360281818</v>
      </c>
      <c r="AC51" s="320">
        <v>6828.82955273471</v>
      </c>
      <c r="AD51" s="320">
        <v>6906.06866967609</v>
      </c>
      <c r="AE51" s="320">
        <v>7261.63457265493</v>
      </c>
      <c r="AF51" s="320">
        <v>7707.9858115911</v>
      </c>
      <c r="AG51" s="320">
        <v>7893.32278511952</v>
      </c>
      <c r="AH51" s="320">
        <v>7896.39807686188</v>
      </c>
      <c r="AI51" s="312">
        <v>0.008</v>
      </c>
      <c r="AJ51" s="312">
        <v>1.0</v>
      </c>
    </row>
    <row r="52" ht="9.75" customHeight="1">
      <c r="A52" s="21" t="s">
        <v>133</v>
      </c>
      <c r="B52" s="79">
        <v>2044.93730183929</v>
      </c>
      <c r="C52" s="79">
        <v>2103.14248279836</v>
      </c>
      <c r="D52" s="79">
        <v>2043.88514899201</v>
      </c>
      <c r="E52" s="79">
        <v>2142.79200059817</v>
      </c>
      <c r="F52" s="79">
        <v>2261.97805752186</v>
      </c>
      <c r="G52" s="79">
        <v>2298.40996184241</v>
      </c>
      <c r="H52" s="79">
        <v>2327.09945683418</v>
      </c>
      <c r="I52" s="79">
        <v>2343.14366303571</v>
      </c>
      <c r="J52" s="79">
        <v>2356.75962874542</v>
      </c>
      <c r="K52" s="79">
        <v>2285.81507770328</v>
      </c>
      <c r="L52" s="79">
        <v>2168.84228792852</v>
      </c>
      <c r="M52" s="79">
        <v>2105.45823961451</v>
      </c>
      <c r="N52" s="79">
        <v>1998.16839943295</v>
      </c>
      <c r="O52" s="79">
        <v>2043.93905038195</v>
      </c>
      <c r="P52" s="79">
        <v>2040.67350272382</v>
      </c>
      <c r="Q52" s="79">
        <v>2071.68632381567</v>
      </c>
      <c r="R52" s="79">
        <v>2107.51075857758</v>
      </c>
      <c r="S52" s="79">
        <v>2091.15109093977</v>
      </c>
      <c r="T52" s="79">
        <v>2058.89639957679</v>
      </c>
      <c r="U52" s="79">
        <v>2028.29132767605</v>
      </c>
      <c r="V52" s="79">
        <v>2102.961951905</v>
      </c>
      <c r="W52" s="79">
        <v>2066.47284766091</v>
      </c>
      <c r="X52" s="79">
        <v>2045.26506964403</v>
      </c>
      <c r="Y52" s="79">
        <v>2090.48083400591</v>
      </c>
      <c r="Z52" s="79">
        <v>2117.83138899931</v>
      </c>
      <c r="AA52" s="79">
        <v>2145.65023607688</v>
      </c>
      <c r="AB52" s="79">
        <v>2152.07413675076</v>
      </c>
      <c r="AC52" s="79">
        <v>2169.14311008386</v>
      </c>
      <c r="AD52" s="79">
        <v>2063.80102118936</v>
      </c>
      <c r="AE52" s="79">
        <v>2071.40938488788</v>
      </c>
      <c r="AF52" s="79">
        <v>2092.69538945146</v>
      </c>
      <c r="AG52" s="79">
        <v>2056.28557588723</v>
      </c>
      <c r="AH52" s="80">
        <v>2019.80275988823</v>
      </c>
      <c r="AI52" s="81" t="s">
        <v>149</v>
      </c>
      <c r="AJ52" s="15">
        <v>0.252</v>
      </c>
    </row>
    <row r="53" ht="9.75" customHeight="1">
      <c r="A53" s="21" t="s">
        <v>134</v>
      </c>
      <c r="B53" s="79">
        <v>1791.34520147391</v>
      </c>
      <c r="C53" s="79">
        <v>1877.1705326381</v>
      </c>
      <c r="D53" s="79">
        <v>1943.00279199684</v>
      </c>
      <c r="E53" s="79">
        <v>2048.29646864442</v>
      </c>
      <c r="F53" s="79">
        <v>2179.18285939094</v>
      </c>
      <c r="G53" s="79">
        <v>2250.71255400371</v>
      </c>
      <c r="H53" s="79">
        <v>2323.17486236809</v>
      </c>
      <c r="I53" s="79">
        <v>2412.8246971038</v>
      </c>
      <c r="J53" s="79">
        <v>2481.72263986797</v>
      </c>
      <c r="K53" s="79">
        <v>2454.04206346741</v>
      </c>
      <c r="L53" s="79">
        <v>2388.05223546343</v>
      </c>
      <c r="M53" s="79">
        <v>2413.54788592444</v>
      </c>
      <c r="N53" s="79">
        <v>2397.82089761733</v>
      </c>
      <c r="O53" s="79">
        <v>2440.17438364197</v>
      </c>
      <c r="P53" s="79">
        <v>2564.30414076027</v>
      </c>
      <c r="Q53" s="79">
        <v>2607.98389450507</v>
      </c>
      <c r="R53" s="79">
        <v>2622.16562446756</v>
      </c>
      <c r="S53" s="79">
        <v>2559.86843152001</v>
      </c>
      <c r="T53" s="79">
        <v>2579.16503922904</v>
      </c>
      <c r="U53" s="79">
        <v>2673.14006504172</v>
      </c>
      <c r="V53" s="79">
        <v>2812.44600668721</v>
      </c>
      <c r="W53" s="79">
        <v>2890.52452517844</v>
      </c>
      <c r="X53" s="79">
        <v>3267.03439700165</v>
      </c>
      <c r="Y53" s="79">
        <v>3634.89435946128</v>
      </c>
      <c r="Z53" s="79">
        <v>3932.74306616887</v>
      </c>
      <c r="AA53" s="79">
        <v>4215.40891903709</v>
      </c>
      <c r="AB53" s="79">
        <v>4440.91946606741</v>
      </c>
      <c r="AC53" s="79">
        <v>4659.68644265085</v>
      </c>
      <c r="AD53" s="79">
        <v>4842.26764848673</v>
      </c>
      <c r="AE53" s="79">
        <v>5190.22518776705</v>
      </c>
      <c r="AF53" s="79">
        <v>5615.29042213963</v>
      </c>
      <c r="AG53" s="79">
        <v>5837.03720923228</v>
      </c>
      <c r="AH53" s="80">
        <v>5876.59531697364</v>
      </c>
      <c r="AI53" s="15">
        <v>0.013</v>
      </c>
      <c r="AJ53" s="15">
        <v>0.748</v>
      </c>
    </row>
    <row r="54" ht="9.75" customHeight="1">
      <c r="A54" s="27" t="s">
        <v>137</v>
      </c>
      <c r="B54" s="79">
        <v>1131.45</v>
      </c>
      <c r="C54" s="79">
        <v>1172.86499999999</v>
      </c>
      <c r="D54" s="79">
        <v>1163.26</v>
      </c>
      <c r="E54" s="79">
        <v>1131.76</v>
      </c>
      <c r="F54" s="79">
        <v>1221.71759173999</v>
      </c>
      <c r="G54" s="79">
        <v>1240.90483837999</v>
      </c>
      <c r="H54" s="79">
        <v>1237.71951304999</v>
      </c>
      <c r="I54" s="79">
        <v>1230.74061531999</v>
      </c>
      <c r="J54" s="79">
        <v>1195.51892600999</v>
      </c>
      <c r="K54" s="79">
        <v>1058.47963281055</v>
      </c>
      <c r="L54" s="79">
        <v>955.861602050659</v>
      </c>
      <c r="M54" s="79">
        <v>892.596602050659</v>
      </c>
      <c r="N54" s="79">
        <v>835.450601794001</v>
      </c>
      <c r="O54" s="79">
        <v>787.176602050659</v>
      </c>
      <c r="P54" s="79">
        <v>774.396602050659</v>
      </c>
      <c r="Q54" s="79">
        <v>767.133</v>
      </c>
      <c r="R54" s="79">
        <v>741.556999999999</v>
      </c>
      <c r="S54" s="79">
        <v>680.617</v>
      </c>
      <c r="T54" s="79">
        <v>644.602999999999</v>
      </c>
      <c r="U54" s="79">
        <v>642.620782666666</v>
      </c>
      <c r="V54" s="79">
        <v>650.492255999999</v>
      </c>
      <c r="W54" s="79">
        <v>649.608155</v>
      </c>
      <c r="X54" s="79">
        <v>650.148729</v>
      </c>
      <c r="Y54" s="79">
        <v>640.688056999999</v>
      </c>
      <c r="Z54" s="79">
        <v>621.410293</v>
      </c>
      <c r="AA54" s="79">
        <v>609.693162</v>
      </c>
      <c r="AB54" s="79">
        <v>608.624326999999</v>
      </c>
      <c r="AC54" s="79">
        <v>588.154242571428</v>
      </c>
      <c r="AD54" s="79">
        <v>559.704633820922</v>
      </c>
      <c r="AE54" s="79">
        <v>548.82563</v>
      </c>
      <c r="AF54" s="79">
        <v>577.639978210657</v>
      </c>
      <c r="AG54" s="79">
        <v>583.677667060472</v>
      </c>
      <c r="AH54" s="80">
        <v>542.686674008474</v>
      </c>
      <c r="AI54" s="81" t="s">
        <v>534</v>
      </c>
      <c r="AJ54" s="15">
        <v>0.039</v>
      </c>
    </row>
    <row r="55" ht="9.75" customHeight="1">
      <c r="A55" s="32" t="s">
        <v>138</v>
      </c>
      <c r="B55" s="88">
        <v>710.5</v>
      </c>
      <c r="C55" s="88">
        <v>721.299999999999</v>
      </c>
      <c r="D55" s="88">
        <v>715.799999999999</v>
      </c>
      <c r="E55" s="88">
        <v>709.299999999999</v>
      </c>
      <c r="F55" s="88">
        <v>746.81759174</v>
      </c>
      <c r="G55" s="88">
        <v>772.01483838</v>
      </c>
      <c r="H55" s="88">
        <v>781.15751305</v>
      </c>
      <c r="I55" s="88">
        <v>793.60761532</v>
      </c>
      <c r="J55" s="88">
        <v>761.10892601</v>
      </c>
      <c r="K55" s="88">
        <v>726.285999999999</v>
      </c>
      <c r="L55" s="88">
        <v>648.741999999999</v>
      </c>
      <c r="M55" s="88">
        <v>623.664999999999</v>
      </c>
      <c r="N55" s="88">
        <v>553.090199999999</v>
      </c>
      <c r="O55" s="88">
        <v>489.707499999999</v>
      </c>
      <c r="P55" s="88">
        <v>446.017699999999</v>
      </c>
      <c r="Q55" s="88">
        <v>420.846099999999</v>
      </c>
      <c r="R55" s="88">
        <v>411.5455</v>
      </c>
      <c r="S55" s="88">
        <v>394.711699999999</v>
      </c>
      <c r="T55" s="88">
        <v>403.639499999999</v>
      </c>
      <c r="U55" s="88">
        <v>428.840399999999</v>
      </c>
      <c r="V55" s="88">
        <v>447.6664</v>
      </c>
      <c r="W55" s="88">
        <v>427.6789</v>
      </c>
      <c r="X55" s="88">
        <v>459.1002</v>
      </c>
      <c r="Y55" s="88">
        <v>467.276099999999</v>
      </c>
      <c r="Z55" s="88">
        <v>481.903099999999</v>
      </c>
      <c r="AA55" s="88">
        <v>503.655261</v>
      </c>
      <c r="AB55" s="88">
        <v>508.693441</v>
      </c>
      <c r="AC55" s="88">
        <v>539.285151</v>
      </c>
      <c r="AD55" s="88">
        <v>495.614192</v>
      </c>
      <c r="AE55" s="88">
        <v>527.260995</v>
      </c>
      <c r="AF55" s="88">
        <v>555.3358722</v>
      </c>
      <c r="AG55" s="88">
        <v>583.732411</v>
      </c>
      <c r="AH55" s="82">
        <v>575.79999964</v>
      </c>
      <c r="AI55" s="128" t="s">
        <v>320</v>
      </c>
      <c r="AJ55" s="89">
        <v>0.071</v>
      </c>
    </row>
    <row r="56" ht="9.75" customHeight="1">
      <c r="A56" s="2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80"/>
      <c r="AI56" s="83"/>
      <c r="AJ56" s="84"/>
    </row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6" width="8.83"/>
  </cols>
  <sheetData>
    <row r="1" ht="9.75" customHeight="1">
      <c r="A1" s="2" t="s">
        <v>468</v>
      </c>
      <c r="B1" s="2">
        <v>1981.0</v>
      </c>
      <c r="C1" s="2">
        <v>1982.0</v>
      </c>
      <c r="D1" s="2">
        <v>1983.0</v>
      </c>
      <c r="E1" s="2">
        <v>1984.0</v>
      </c>
      <c r="F1" s="2">
        <v>1985.0</v>
      </c>
      <c r="G1" s="2">
        <v>1986.0</v>
      </c>
      <c r="H1" s="2">
        <v>1987.0</v>
      </c>
      <c r="I1" s="2">
        <v>1988.0</v>
      </c>
      <c r="J1" s="2">
        <v>1989.0</v>
      </c>
      <c r="K1" s="2">
        <v>1990.0</v>
      </c>
      <c r="L1" s="2">
        <v>1991.0</v>
      </c>
      <c r="M1" s="2">
        <v>1992.0</v>
      </c>
      <c r="N1" s="2">
        <v>1993.0</v>
      </c>
      <c r="O1" s="2">
        <v>1994.0</v>
      </c>
      <c r="P1" s="2">
        <v>1995.0</v>
      </c>
      <c r="Q1" s="2">
        <v>1996.0</v>
      </c>
      <c r="R1" s="2">
        <v>1997.0</v>
      </c>
      <c r="S1" s="2">
        <v>1998.0</v>
      </c>
      <c r="T1" s="2">
        <v>1999.0</v>
      </c>
      <c r="U1" s="2">
        <v>2000.0</v>
      </c>
      <c r="V1" s="2">
        <v>2001.0</v>
      </c>
      <c r="W1" s="2">
        <v>2002.0</v>
      </c>
      <c r="X1" s="2">
        <v>2003.0</v>
      </c>
      <c r="Y1" s="2">
        <v>2004.0</v>
      </c>
      <c r="Z1" s="2">
        <v>2005.0</v>
      </c>
      <c r="AA1" s="2">
        <v>2006.0</v>
      </c>
      <c r="AB1" s="2">
        <v>2007.0</v>
      </c>
      <c r="AC1" s="2">
        <v>2008.0</v>
      </c>
      <c r="AD1" s="2">
        <v>2009.0</v>
      </c>
      <c r="AE1" s="2">
        <v>2010.0</v>
      </c>
      <c r="AF1" s="2">
        <v>2011.0</v>
      </c>
      <c r="AG1" s="2">
        <v>2012.0</v>
      </c>
      <c r="AH1" s="197">
        <v>2013.0</v>
      </c>
      <c r="AI1" s="27" t="s">
        <v>142</v>
      </c>
      <c r="AJ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2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78"/>
      <c r="AH2" s="2"/>
      <c r="AI2" s="2"/>
      <c r="AJ2" s="2"/>
    </row>
    <row r="3" ht="9.75" customHeight="1">
      <c r="A3" s="2" t="s">
        <v>68</v>
      </c>
      <c r="B3" s="79">
        <v>463.086883530052</v>
      </c>
      <c r="C3" s="79">
        <v>469.689189255269</v>
      </c>
      <c r="D3" s="79">
        <v>434.608778212355</v>
      </c>
      <c r="E3" s="79">
        <v>496.915891289609</v>
      </c>
      <c r="F3" s="79">
        <v>486.985973776646</v>
      </c>
      <c r="G3" s="79">
        <v>491.63029646599</v>
      </c>
      <c r="H3" s="79">
        <v>507.547289748004</v>
      </c>
      <c r="I3" s="79">
        <v>522.579737958297</v>
      </c>
      <c r="J3" s="79">
        <v>537.899137256169</v>
      </c>
      <c r="K3" s="79">
        <v>565.893957132613</v>
      </c>
      <c r="L3" s="79">
        <v>544.157806744937</v>
      </c>
      <c r="M3" s="79">
        <v>545.035826547164</v>
      </c>
      <c r="N3" s="79">
        <v>510.268675535628</v>
      </c>
      <c r="O3" s="79">
        <v>557.182552212748</v>
      </c>
      <c r="P3" s="79">
        <v>555.126602984799</v>
      </c>
      <c r="Q3" s="79">
        <v>571.615553280653</v>
      </c>
      <c r="R3" s="79">
        <v>584.912209812803</v>
      </c>
      <c r="S3" s="79">
        <v>603.161049233622</v>
      </c>
      <c r="T3" s="79">
        <v>584.279409382622</v>
      </c>
      <c r="U3" s="79">
        <v>570.09383079623</v>
      </c>
      <c r="V3" s="79">
        <v>590.283835969829</v>
      </c>
      <c r="W3" s="79">
        <v>570.067661698423</v>
      </c>
      <c r="X3" s="79">
        <v>553.631288585092</v>
      </c>
      <c r="Y3" s="79">
        <v>572.370805529883</v>
      </c>
      <c r="Z3" s="79">
        <v>580.18797279897</v>
      </c>
      <c r="AA3" s="79">
        <v>595.09942762879</v>
      </c>
      <c r="AB3" s="79">
        <v>587.718494113689</v>
      </c>
      <c r="AC3" s="79">
        <v>596.723915980322</v>
      </c>
      <c r="AD3" s="79">
        <v>540.750051402409</v>
      </c>
      <c r="AE3" s="79">
        <v>551.239696345361</v>
      </c>
      <c r="AF3" s="79">
        <v>556.10753115326</v>
      </c>
      <c r="AG3" s="79">
        <v>517.793491620647</v>
      </c>
      <c r="AH3" s="80">
        <v>500.546013269838</v>
      </c>
      <c r="AI3" s="81" t="s">
        <v>471</v>
      </c>
      <c r="AJ3" s="15">
        <v>0.129</v>
      </c>
    </row>
    <row r="4" ht="9.75" customHeight="1">
      <c r="A4" s="2" t="s">
        <v>69</v>
      </c>
      <c r="B4" s="79">
        <v>23.1571131877899</v>
      </c>
      <c r="C4" s="79">
        <v>24.5600219428539</v>
      </c>
      <c r="D4" s="79">
        <v>25.4612359210848</v>
      </c>
      <c r="E4" s="79">
        <v>33.3524420871734</v>
      </c>
      <c r="F4" s="79">
        <v>35.5195370904207</v>
      </c>
      <c r="G4" s="79">
        <v>33.0113215169906</v>
      </c>
      <c r="H4" s="79">
        <v>33.2935890821218</v>
      </c>
      <c r="I4" s="79">
        <v>38.5543872492313</v>
      </c>
      <c r="J4" s="79">
        <v>41.0432807577252</v>
      </c>
      <c r="K4" s="79">
        <v>39.9613318636417</v>
      </c>
      <c r="L4" s="79">
        <v>41.7496877442598</v>
      </c>
      <c r="M4" s="79">
        <v>37.1054271880149</v>
      </c>
      <c r="N4" s="79">
        <v>39.4409336756944</v>
      </c>
      <c r="O4" s="79">
        <v>41.4461897574305</v>
      </c>
      <c r="P4" s="79">
        <v>43.0116098114848</v>
      </c>
      <c r="Q4" s="79">
        <v>43.7617012021303</v>
      </c>
      <c r="R4" s="79">
        <v>45.3315917539596</v>
      </c>
      <c r="S4" s="79">
        <v>42.8743417355179</v>
      </c>
      <c r="T4" s="79">
        <v>41.2103258448064</v>
      </c>
      <c r="U4" s="79">
        <v>39.0820665752768</v>
      </c>
      <c r="V4" s="79">
        <v>39.8023571288585</v>
      </c>
      <c r="W4" s="79">
        <v>34.2612251629114</v>
      </c>
      <c r="X4" s="79">
        <v>31.8117176632642</v>
      </c>
      <c r="Y4" s="79">
        <v>33.9100497751236</v>
      </c>
      <c r="Z4" s="79">
        <v>35.3213675350785</v>
      </c>
      <c r="AA4" s="79">
        <v>34.8009711122036</v>
      </c>
      <c r="AB4" s="79">
        <v>35.6962366288244</v>
      </c>
      <c r="AC4" s="79">
        <v>35.5916691735506</v>
      </c>
      <c r="AD4" s="79">
        <v>33.1450283734381</v>
      </c>
      <c r="AE4" s="79">
        <v>35.4263893998742</v>
      </c>
      <c r="AF4" s="79">
        <v>35.4628614306449</v>
      </c>
      <c r="AG4" s="79">
        <v>35.5300232235491</v>
      </c>
      <c r="AH4" s="80">
        <v>36.8199061612825</v>
      </c>
      <c r="AI4" s="15">
        <v>0.039</v>
      </c>
      <c r="AJ4" s="15">
        <v>0.009</v>
      </c>
    </row>
    <row r="5" ht="9.75" customHeight="1">
      <c r="A5" s="21" t="s">
        <v>71</v>
      </c>
      <c r="B5" s="79">
        <v>1.69926913155632</v>
      </c>
      <c r="C5" s="79">
        <v>2.04325499187924</v>
      </c>
      <c r="D5" s="79">
        <v>2.59472628260247</v>
      </c>
      <c r="E5" s="79">
        <v>2.82700391707271</v>
      </c>
      <c r="F5" s="79">
        <v>2.90054456864431</v>
      </c>
      <c r="G5" s="79">
        <v>3.14146842457247</v>
      </c>
      <c r="H5" s="79">
        <v>3.4867918219165</v>
      </c>
      <c r="I5" s="79">
        <v>3.11304576287379</v>
      </c>
      <c r="J5" s="79">
        <v>3.34439189834719</v>
      </c>
      <c r="K5" s="79">
        <v>3.3858077768224</v>
      </c>
      <c r="L5" s="79">
        <v>3.07449603515812</v>
      </c>
      <c r="M5" s="79">
        <v>2.85568930925767</v>
      </c>
      <c r="N5" s="79">
        <v>3.09102417120474</v>
      </c>
      <c r="O5" s="79">
        <v>4.17980319098118</v>
      </c>
      <c r="P5" s="79">
        <v>4.12503582688449</v>
      </c>
      <c r="Q5" s="79">
        <v>4.56651858221076</v>
      </c>
      <c r="R5" s="79">
        <v>4.53112162033056</v>
      </c>
      <c r="S5" s="79">
        <v>4.76284990923856</v>
      </c>
      <c r="T5" s="79">
        <v>4.86877806439286</v>
      </c>
      <c r="U5" s="79">
        <v>5.41468424572466</v>
      </c>
      <c r="V5" s="79">
        <v>4.16206386739276</v>
      </c>
      <c r="W5" s="79">
        <v>3.39094401452183</v>
      </c>
      <c r="X5" s="79">
        <v>4.39177725231681</v>
      </c>
      <c r="Y5" s="79">
        <v>5.87678214865769</v>
      </c>
      <c r="Z5" s="79">
        <v>6.07170399828031</v>
      </c>
      <c r="AA5" s="79">
        <v>6.76866852966466</v>
      </c>
      <c r="AB5" s="79">
        <v>7.30380560332474</v>
      </c>
      <c r="AC5" s="79">
        <v>6.92213853062005</v>
      </c>
      <c r="AD5" s="79">
        <v>6.08265075952995</v>
      </c>
      <c r="AE5" s="79">
        <v>7.32033359606382</v>
      </c>
      <c r="AF5" s="79">
        <v>9.36950169580587</v>
      </c>
      <c r="AG5" s="79">
        <v>7.82679239514665</v>
      </c>
      <c r="AH5" s="80">
        <v>8.27571848672058</v>
      </c>
      <c r="AI5" s="15">
        <v>0.06</v>
      </c>
      <c r="AJ5" s="15">
        <v>0.002</v>
      </c>
    </row>
    <row r="6" ht="9.75" customHeight="1">
      <c r="A6" s="17" t="s">
        <v>72</v>
      </c>
      <c r="B6" s="82">
        <v>487.943265849398</v>
      </c>
      <c r="C6" s="82">
        <v>496.292466190003</v>
      </c>
      <c r="D6" s="82">
        <v>462.664740416042</v>
      </c>
      <c r="E6" s="82">
        <v>533.095337293855</v>
      </c>
      <c r="F6" s="82">
        <v>525.406055435711</v>
      </c>
      <c r="G6" s="82">
        <v>527.783086407553</v>
      </c>
      <c r="H6" s="82">
        <v>544.327670652042</v>
      </c>
      <c r="I6" s="82">
        <v>564.247170970402</v>
      </c>
      <c r="J6" s="82">
        <v>582.286809912242</v>
      </c>
      <c r="K6" s="82">
        <v>609.241096773077</v>
      </c>
      <c r="L6" s="82">
        <v>588.981990524355</v>
      </c>
      <c r="M6" s="82">
        <v>584.996943044436</v>
      </c>
      <c r="N6" s="82">
        <v>552.800633382527</v>
      </c>
      <c r="O6" s="82">
        <v>602.80854516116</v>
      </c>
      <c r="P6" s="82">
        <v>602.263248623168</v>
      </c>
      <c r="Q6" s="82">
        <v>619.943773064994</v>
      </c>
      <c r="R6" s="82">
        <v>634.774923187093</v>
      </c>
      <c r="S6" s="82">
        <v>650.798240878379</v>
      </c>
      <c r="T6" s="82">
        <v>630.358513291821</v>
      </c>
      <c r="U6" s="82">
        <v>614.590581617231</v>
      </c>
      <c r="V6" s="82">
        <v>634.24825696608</v>
      </c>
      <c r="W6" s="82">
        <v>607.719830875856</v>
      </c>
      <c r="X6" s="82">
        <v>589.834783500674</v>
      </c>
      <c r="Y6" s="82">
        <v>612.157637453664</v>
      </c>
      <c r="Z6" s="82">
        <v>621.581044332328</v>
      </c>
      <c r="AA6" s="82">
        <v>636.669067270658</v>
      </c>
      <c r="AB6" s="82">
        <v>630.718536345838</v>
      </c>
      <c r="AC6" s="82">
        <v>639.237723684493</v>
      </c>
      <c r="AD6" s="82">
        <v>579.977730535377</v>
      </c>
      <c r="AE6" s="82">
        <v>593.986419341299</v>
      </c>
      <c r="AF6" s="82">
        <v>600.939894279711</v>
      </c>
      <c r="AG6" s="82">
        <v>561.150307239343</v>
      </c>
      <c r="AH6" s="82">
        <v>545.641637917841</v>
      </c>
      <c r="AI6" s="86" t="s">
        <v>451</v>
      </c>
      <c r="AJ6" s="19">
        <v>0.141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80"/>
      <c r="AI7" s="83"/>
      <c r="AJ7" s="84"/>
    </row>
    <row r="8" ht="9.75" customHeight="1">
      <c r="A8" s="21" t="s">
        <v>74</v>
      </c>
      <c r="B8" s="79">
        <v>2.59748496472836</v>
      </c>
      <c r="C8" s="79">
        <v>2.87273999303579</v>
      </c>
      <c r="D8" s="79">
        <v>3.04647994697094</v>
      </c>
      <c r="E8" s="79">
        <v>3.42611195087433</v>
      </c>
      <c r="F8" s="79">
        <v>3.45793505698442</v>
      </c>
      <c r="G8" s="79">
        <v>3.28042091965675</v>
      </c>
      <c r="H8" s="79">
        <v>2.95633591175079</v>
      </c>
      <c r="I8" s="79">
        <v>3.21640405207872</v>
      </c>
      <c r="J8" s="79">
        <v>2.84141999363899</v>
      </c>
      <c r="K8" s="79">
        <v>1.8800199508667</v>
      </c>
      <c r="L8" s="79">
        <v>2.06458199232817</v>
      </c>
      <c r="M8" s="79">
        <v>1.840442930758</v>
      </c>
      <c r="N8" s="79">
        <v>1.79077994823456</v>
      </c>
      <c r="O8" s="79">
        <v>1.98325793713331</v>
      </c>
      <c r="P8" s="79">
        <v>1.99835996627808</v>
      </c>
      <c r="Q8" s="79">
        <v>1.84223999977112</v>
      </c>
      <c r="R8" s="79">
        <v>2.1300500229001</v>
      </c>
      <c r="S8" s="79">
        <v>2.04460806369781</v>
      </c>
      <c r="T8" s="79">
        <v>2.08118205964565</v>
      </c>
      <c r="U8" s="79">
        <v>2.85543293148279</v>
      </c>
      <c r="V8" s="79">
        <v>2.1356999501586</v>
      </c>
      <c r="W8" s="79">
        <v>1.94443195462227</v>
      </c>
      <c r="X8" s="79">
        <v>1.75618795901537</v>
      </c>
      <c r="Y8" s="79">
        <v>2.04346795231104</v>
      </c>
      <c r="Z8" s="79">
        <v>2.3643899448216</v>
      </c>
      <c r="AA8" s="79">
        <v>2.22301794812083</v>
      </c>
      <c r="AB8" s="79">
        <v>2.25476994737983</v>
      </c>
      <c r="AC8" s="79">
        <v>2.49895794168115</v>
      </c>
      <c r="AD8" s="79">
        <v>1.91305795535445</v>
      </c>
      <c r="AE8" s="79">
        <v>2.04686995223165</v>
      </c>
      <c r="AF8" s="79">
        <v>2.08088995143771</v>
      </c>
      <c r="AG8" s="79">
        <v>2.50122594162822</v>
      </c>
      <c r="AH8" s="80">
        <v>2.78736618935049</v>
      </c>
      <c r="AI8" s="15">
        <v>0.117</v>
      </c>
      <c r="AJ8" s="15">
        <v>0.001</v>
      </c>
    </row>
    <row r="9" ht="9.75" customHeight="1">
      <c r="A9" s="21" t="s">
        <v>75</v>
      </c>
      <c r="B9" s="79">
        <v>2.59349990487099</v>
      </c>
      <c r="C9" s="79">
        <v>2.87299989461899</v>
      </c>
      <c r="D9" s="79">
        <v>3.28249987959862</v>
      </c>
      <c r="E9" s="79">
        <v>4.31599984169006</v>
      </c>
      <c r="F9" s="79">
        <v>5.83049978613854</v>
      </c>
      <c r="G9" s="79">
        <v>6.98099974393845</v>
      </c>
      <c r="H9" s="79">
        <v>9.48349965214729</v>
      </c>
      <c r="I9" s="79">
        <v>10.2764996230602</v>
      </c>
      <c r="J9" s="79">
        <v>12.934999525547</v>
      </c>
      <c r="K9" s="79">
        <v>13.3054995119571</v>
      </c>
      <c r="L9" s="79">
        <v>13.7799994945526</v>
      </c>
      <c r="M9" s="79">
        <v>15.2749994397163</v>
      </c>
      <c r="N9" s="79">
        <v>14.1114994823932</v>
      </c>
      <c r="O9" s="79">
        <v>14.735499459505</v>
      </c>
      <c r="P9" s="79">
        <v>16.7309993863105</v>
      </c>
      <c r="Q9" s="79">
        <v>19.5454992830753</v>
      </c>
      <c r="R9" s="79">
        <v>20.9949992299079</v>
      </c>
      <c r="S9" s="79">
        <v>21.9374991953373</v>
      </c>
      <c r="T9" s="79">
        <v>21.2874992191791</v>
      </c>
      <c r="U9" s="79">
        <v>24.8559990882873</v>
      </c>
      <c r="V9" s="79">
        <v>28.541498953104</v>
      </c>
      <c r="W9" s="79">
        <v>25.6619990587234</v>
      </c>
      <c r="X9" s="79">
        <v>32.5194988071918</v>
      </c>
      <c r="Y9" s="79">
        <v>34.8724987208843</v>
      </c>
      <c r="Z9" s="79">
        <v>38.3915985918045</v>
      </c>
      <c r="AA9" s="79">
        <v>42.6399984359741</v>
      </c>
      <c r="AB9" s="79">
        <v>45.4349983334541</v>
      </c>
      <c r="AC9" s="79">
        <v>47.7749982476234</v>
      </c>
      <c r="AD9" s="79">
        <v>47.324816064136</v>
      </c>
      <c r="AE9" s="79">
        <v>48.3275848463546</v>
      </c>
      <c r="AF9" s="79">
        <v>55.7720968822916</v>
      </c>
      <c r="AG9" s="79">
        <v>57.8655978775024</v>
      </c>
      <c r="AH9" s="80">
        <v>55.5723979616165</v>
      </c>
      <c r="AI9" s="81" t="s">
        <v>523</v>
      </c>
      <c r="AJ9" s="15">
        <v>0.014</v>
      </c>
    </row>
    <row r="10" ht="9.75" customHeight="1">
      <c r="A10" s="21" t="s">
        <v>80</v>
      </c>
      <c r="B10" s="79">
        <v>0.03650000095367</v>
      </c>
      <c r="C10" s="79">
        <v>0.03650000095367</v>
      </c>
      <c r="D10" s="79">
        <v>0.02920000076294</v>
      </c>
      <c r="E10" s="79">
        <v>0.03650000095367</v>
      </c>
      <c r="F10" s="79">
        <v>0.02920000076294</v>
      </c>
      <c r="G10" s="79">
        <v>0.04380000114441</v>
      </c>
      <c r="H10" s="79">
        <v>0.17520000457764</v>
      </c>
      <c r="I10" s="79">
        <v>0.78110002040863</v>
      </c>
      <c r="J10" s="79">
        <v>1.54030004024506</v>
      </c>
      <c r="K10" s="79">
        <v>1.569500041008</v>
      </c>
      <c r="L10" s="79">
        <v>1.75200004577637</v>
      </c>
      <c r="M10" s="79">
        <v>1.81040004730225</v>
      </c>
      <c r="N10" s="79">
        <v>2.89080007553101</v>
      </c>
      <c r="O10" s="79">
        <v>3.24120008468628</v>
      </c>
      <c r="P10" s="79">
        <v>3.17550008296967</v>
      </c>
      <c r="Q10" s="79">
        <v>3.05140007972717</v>
      </c>
      <c r="R10" s="79">
        <v>3.86170010089874</v>
      </c>
      <c r="S10" s="79">
        <v>4.71580012321472</v>
      </c>
      <c r="T10" s="79">
        <v>4.81070012569428</v>
      </c>
      <c r="U10" s="79">
        <v>5.75240015029907</v>
      </c>
      <c r="V10" s="79">
        <v>5.61370014667511</v>
      </c>
      <c r="W10" s="79">
        <v>5.91300015449524</v>
      </c>
      <c r="X10" s="79">
        <v>5.13190013408661</v>
      </c>
      <c r="Y10" s="79">
        <v>5.91833207463455</v>
      </c>
      <c r="Z10" s="79">
        <v>5.25235013723373</v>
      </c>
      <c r="AA10" s="79">
        <v>5.74583015012741</v>
      </c>
      <c r="AB10" s="79">
        <v>4.45081011629105</v>
      </c>
      <c r="AC10" s="79">
        <v>3.5930600938797</v>
      </c>
      <c r="AD10" s="79">
        <v>2.39586006259918</v>
      </c>
      <c r="AE10" s="79">
        <v>1.99290005207062</v>
      </c>
      <c r="AF10" s="79">
        <v>1.53300004005432</v>
      </c>
      <c r="AG10" s="79">
        <v>2.27760005950928</v>
      </c>
      <c r="AH10" s="80">
        <v>1.69908964439392</v>
      </c>
      <c r="AI10" s="81" t="s">
        <v>524</v>
      </c>
      <c r="AJ10" s="84">
        <v>4.3774821097E-4</v>
      </c>
    </row>
    <row r="11" ht="9.75" customHeight="1">
      <c r="A11" s="21" t="s">
        <v>81</v>
      </c>
      <c r="B11" s="79">
        <v>1.10322102093697</v>
      </c>
      <c r="C11" s="79">
        <v>1.02181501889229</v>
      </c>
      <c r="D11" s="79">
        <v>1.02221001875401</v>
      </c>
      <c r="E11" s="79">
        <v>1.18093602240086</v>
      </c>
      <c r="F11" s="79">
        <v>1.20358902430534</v>
      </c>
      <c r="G11" s="79">
        <v>1.42180703103542</v>
      </c>
      <c r="H11" s="79">
        <v>1.38559802949429</v>
      </c>
      <c r="I11" s="79">
        <v>1.72175403666496</v>
      </c>
      <c r="J11" s="79">
        <v>1.71737103748322</v>
      </c>
      <c r="K11" s="79">
        <v>1.70125704276562</v>
      </c>
      <c r="L11" s="79">
        <v>1.71323204350472</v>
      </c>
      <c r="M11" s="79">
        <v>1.28605403149128</v>
      </c>
      <c r="N11" s="79">
        <v>1.08904502594471</v>
      </c>
      <c r="O11" s="79">
        <v>1.02157802343369</v>
      </c>
      <c r="P11" s="79">
        <v>0.89880202054977</v>
      </c>
      <c r="Q11" s="79">
        <v>0.87871601986885</v>
      </c>
      <c r="R11" s="79">
        <v>0.87087602066994</v>
      </c>
      <c r="S11" s="79">
        <v>0.82326001858711</v>
      </c>
      <c r="T11" s="79">
        <v>0.54131500947475</v>
      </c>
      <c r="U11" s="79">
        <v>0.41551400709152</v>
      </c>
      <c r="V11" s="79">
        <v>0.51510401129723</v>
      </c>
      <c r="W11" s="79">
        <v>0.36500700843334</v>
      </c>
      <c r="X11" s="79">
        <v>0.45761283129723</v>
      </c>
      <c r="Y11" s="79">
        <v>0.19891000312567</v>
      </c>
      <c r="Z11" s="79">
        <v>0.31029500776529</v>
      </c>
      <c r="AA11" s="79">
        <v>0.61554601222277</v>
      </c>
      <c r="AB11" s="79">
        <v>0.33055200457573</v>
      </c>
      <c r="AC11" s="79">
        <v>0.42840500628948</v>
      </c>
      <c r="AD11" s="79">
        <v>0.5173304087503</v>
      </c>
      <c r="AE11" s="79">
        <v>0.35427003726424</v>
      </c>
      <c r="AF11" s="79">
        <v>0.43150540521097</v>
      </c>
      <c r="AG11" s="79">
        <v>0.57735452259357</v>
      </c>
      <c r="AH11" s="80">
        <v>1.9171359559068</v>
      </c>
      <c r="AI11" s="15">
        <v>2.33</v>
      </c>
      <c r="AJ11" s="84">
        <v>4.9392500659E-4</v>
      </c>
    </row>
    <row r="12" ht="9.75" customHeight="1">
      <c r="A12" s="17" t="s">
        <v>82</v>
      </c>
      <c r="B12" s="82">
        <v>6.33070589148998</v>
      </c>
      <c r="C12" s="82">
        <v>6.80405490750074</v>
      </c>
      <c r="D12" s="82">
        <v>7.3803898460865</v>
      </c>
      <c r="E12" s="82">
        <v>8.95954781591892</v>
      </c>
      <c r="F12" s="82">
        <v>10.5212238681912</v>
      </c>
      <c r="G12" s="82">
        <v>11.727027695775</v>
      </c>
      <c r="H12" s="82">
        <v>14.00063359797</v>
      </c>
      <c r="I12" s="82">
        <v>15.9957577322125</v>
      </c>
      <c r="J12" s="82">
        <v>19.0340905969142</v>
      </c>
      <c r="K12" s="82">
        <v>18.4562765465974</v>
      </c>
      <c r="L12" s="82">
        <v>19.3098135761618</v>
      </c>
      <c r="M12" s="82">
        <v>20.2118964492678</v>
      </c>
      <c r="N12" s="82">
        <v>19.8821245321035</v>
      </c>
      <c r="O12" s="82">
        <v>20.9815355047583</v>
      </c>
      <c r="P12" s="82">
        <v>22.803661456108</v>
      </c>
      <c r="Q12" s="82">
        <v>25.3178553824424</v>
      </c>
      <c r="R12" s="82">
        <v>27.8576253743767</v>
      </c>
      <c r="S12" s="82">
        <v>29.5211674008369</v>
      </c>
      <c r="T12" s="82">
        <v>28.7206964139938</v>
      </c>
      <c r="U12" s="82">
        <v>33.8793461771607</v>
      </c>
      <c r="V12" s="82">
        <v>36.8060030612349</v>
      </c>
      <c r="W12" s="82">
        <v>33.8844381762742</v>
      </c>
      <c r="X12" s="82">
        <v>39.865199731591</v>
      </c>
      <c r="Y12" s="82">
        <v>43.0332087509555</v>
      </c>
      <c r="Z12" s="82">
        <v>46.3186336816251</v>
      </c>
      <c r="AA12" s="82">
        <v>51.2243925464451</v>
      </c>
      <c r="AB12" s="82">
        <v>52.4711304017007</v>
      </c>
      <c r="AC12" s="82">
        <v>54.2954212894737</v>
      </c>
      <c r="AD12" s="82">
        <v>52.1510644908399</v>
      </c>
      <c r="AE12" s="82">
        <v>52.7216248879211</v>
      </c>
      <c r="AF12" s="82">
        <v>59.8174922789946</v>
      </c>
      <c r="AG12" s="82">
        <v>63.2217784012335</v>
      </c>
      <c r="AH12" s="82">
        <v>61.9759897512677</v>
      </c>
      <c r="AI12" s="86" t="s">
        <v>152</v>
      </c>
      <c r="AJ12" s="19">
        <v>0.016</v>
      </c>
    </row>
    <row r="13" ht="9.75" customHeight="1"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3"/>
      <c r="AJ13" s="84"/>
    </row>
    <row r="14" ht="9.75" customHeight="1">
      <c r="A14" s="21" t="s">
        <v>186</v>
      </c>
      <c r="B14" s="79">
        <v>5.01781992778182</v>
      </c>
      <c r="C14" s="79">
        <v>5.51255992129445</v>
      </c>
      <c r="D14" s="79">
        <v>5.54279992088675</v>
      </c>
      <c r="E14" s="79">
        <v>5.52931992143393</v>
      </c>
      <c r="F14" s="79">
        <v>5.28067992478609</v>
      </c>
      <c r="G14" s="79">
        <v>6.0055799151957</v>
      </c>
      <c r="H14" s="79">
        <v>6.27015991181135</v>
      </c>
      <c r="I14" s="79">
        <v>5.82159991785884</v>
      </c>
      <c r="J14" s="79">
        <v>5.8425799177587</v>
      </c>
      <c r="K14" s="79">
        <v>5.38317593199015</v>
      </c>
      <c r="L14" s="79">
        <v>6.05851524074376</v>
      </c>
      <c r="M14" s="79">
        <v>6.56467526085675</v>
      </c>
      <c r="N14" s="79">
        <v>6.39195025399327</v>
      </c>
      <c r="O14" s="79">
        <v>6.19258524607122</v>
      </c>
      <c r="P14" s="79">
        <v>6.55768526057899</v>
      </c>
      <c r="Q14" s="79">
        <v>6.55596026051045</v>
      </c>
      <c r="R14" s="79">
        <v>4.94619019654393</v>
      </c>
      <c r="S14" s="79">
        <v>5.00833519901335</v>
      </c>
      <c r="T14" s="79">
        <v>4.22724016797543</v>
      </c>
      <c r="U14" s="79">
        <v>4.41261017534137</v>
      </c>
      <c r="V14" s="79">
        <v>4.4386651763767</v>
      </c>
      <c r="W14" s="79">
        <v>4.33386017221212</v>
      </c>
      <c r="X14" s="79">
        <v>4.52652017986774</v>
      </c>
      <c r="Y14" s="79">
        <v>4.38438017421961</v>
      </c>
      <c r="Z14" s="79">
        <v>4.0785901620686</v>
      </c>
      <c r="AA14" s="79">
        <v>4.24861516882479</v>
      </c>
      <c r="AB14" s="79">
        <v>4.70997018715739</v>
      </c>
      <c r="AC14" s="79">
        <v>4.76802018946409</v>
      </c>
      <c r="AD14" s="79">
        <v>4.50222017890215</v>
      </c>
      <c r="AE14" s="79">
        <v>4.86313519324362</v>
      </c>
      <c r="AF14" s="79">
        <v>6.13395024374127</v>
      </c>
      <c r="AG14" s="79">
        <v>5.52198021942377</v>
      </c>
      <c r="AH14" s="80">
        <v>4.7243701877296</v>
      </c>
      <c r="AI14" s="81" t="s">
        <v>525</v>
      </c>
      <c r="AJ14" s="15">
        <v>0.001</v>
      </c>
    </row>
    <row r="15" ht="9.75" customHeight="1">
      <c r="A15" s="21" t="s">
        <v>187</v>
      </c>
      <c r="B15" s="79">
        <v>42.6673250728845</v>
      </c>
      <c r="C15" s="79">
        <v>43.1165950685739</v>
      </c>
      <c r="D15" s="79">
        <v>43.8195000314712</v>
      </c>
      <c r="E15" s="79">
        <v>44.4649301433563</v>
      </c>
      <c r="F15" s="79">
        <v>43.9209101235866</v>
      </c>
      <c r="G15" s="79">
        <v>43.8289401388168</v>
      </c>
      <c r="H15" s="79">
        <v>43.5858951312303</v>
      </c>
      <c r="I15" s="79">
        <v>42.5435506939888</v>
      </c>
      <c r="J15" s="79">
        <v>40.7343756592273</v>
      </c>
      <c r="K15" s="79">
        <v>36.6624305945634</v>
      </c>
      <c r="L15" s="79">
        <v>33.8798705589771</v>
      </c>
      <c r="M15" s="79">
        <v>31.4446914857626</v>
      </c>
      <c r="N15" s="79">
        <v>30.7696872973442</v>
      </c>
      <c r="O15" s="79">
        <v>28.1124071481823</v>
      </c>
      <c r="P15" s="79">
        <v>27.2833472865819</v>
      </c>
      <c r="Q15" s="79">
        <v>26.9522965711355</v>
      </c>
      <c r="R15" s="79">
        <v>27.9229556044936</v>
      </c>
      <c r="S15" s="79">
        <v>26.0386747080087</v>
      </c>
      <c r="T15" s="79">
        <v>23.079672139585</v>
      </c>
      <c r="U15" s="79">
        <v>25.0003625178337</v>
      </c>
      <c r="V15" s="79">
        <v>25.3887115240097</v>
      </c>
      <c r="W15" s="79">
        <v>24.319554502964</v>
      </c>
      <c r="X15" s="79">
        <v>24.2173745250701</v>
      </c>
      <c r="Y15" s="79">
        <v>23.5111924078464</v>
      </c>
      <c r="Z15" s="79">
        <v>23.5117011094093</v>
      </c>
      <c r="AA15" s="79">
        <v>23.8258306176662</v>
      </c>
      <c r="AB15" s="79">
        <v>23.5806651234626</v>
      </c>
      <c r="AC15" s="79">
        <v>22.7543502981662</v>
      </c>
      <c r="AD15" s="79">
        <v>21.0432699830532</v>
      </c>
      <c r="AE15" s="79">
        <v>20.8100287601947</v>
      </c>
      <c r="AF15" s="79">
        <v>21.5894882962703</v>
      </c>
      <c r="AG15" s="79">
        <v>20.7385625572204</v>
      </c>
      <c r="AH15" s="80">
        <v>17.9590285372734</v>
      </c>
      <c r="AI15" s="81" t="s">
        <v>526</v>
      </c>
      <c r="AJ15" s="15">
        <v>0.005</v>
      </c>
    </row>
    <row r="16" ht="9.75" customHeight="1">
      <c r="A16" s="21" t="s">
        <v>190</v>
      </c>
      <c r="B16" s="79">
        <v>12.640406178832</v>
      </c>
      <c r="C16" s="79">
        <v>12.1796310389041</v>
      </c>
      <c r="D16" s="79">
        <v>11.6119597500562</v>
      </c>
      <c r="E16" s="79">
        <v>11.4581976866722</v>
      </c>
      <c r="F16" s="79">
        <v>10.2024939870834</v>
      </c>
      <c r="G16" s="79">
        <v>10.1878530445694</v>
      </c>
      <c r="H16" s="79">
        <v>10.1334081840515</v>
      </c>
      <c r="I16" s="79">
        <v>9.16771880328655</v>
      </c>
      <c r="J16" s="79">
        <v>8.68854092657566</v>
      </c>
      <c r="K16" s="79">
        <v>8.09928869366646</v>
      </c>
      <c r="L16" s="79">
        <v>7.73396417140961</v>
      </c>
      <c r="M16" s="79">
        <v>7.12793309688568</v>
      </c>
      <c r="N16" s="79">
        <v>6.58136600255966</v>
      </c>
      <c r="O16" s="79">
        <v>5.65907182782888</v>
      </c>
      <c r="P16" s="79">
        <v>5.28771411836147</v>
      </c>
      <c r="Q16" s="79">
        <v>5.17118809938431</v>
      </c>
      <c r="R16" s="79">
        <v>4.31780808568001</v>
      </c>
      <c r="S16" s="79">
        <v>3.60818004101515</v>
      </c>
      <c r="T16" s="79">
        <v>3.28408994972706</v>
      </c>
      <c r="U16" s="79">
        <v>2.34614996343851</v>
      </c>
      <c r="V16" s="79">
        <v>1.54410997480154</v>
      </c>
      <c r="W16" s="79">
        <v>1.13831998169422</v>
      </c>
      <c r="X16" s="79">
        <v>1.28138998001814</v>
      </c>
      <c r="Y16" s="79">
        <v>0.38761999040842</v>
      </c>
      <c r="Z16" s="79">
        <v>0.24359999299049</v>
      </c>
      <c r="AA16" s="79">
        <v>0.20299999415874</v>
      </c>
      <c r="AB16" s="79">
        <v>0.162399995327</v>
      </c>
      <c r="AC16" s="79">
        <v>0.12179999649525</v>
      </c>
      <c r="AD16" s="79">
        <v>0.04059999883175</v>
      </c>
      <c r="AE16" s="79">
        <v>0.10596599695086</v>
      </c>
      <c r="AF16" s="79">
        <v>0.06049399825931</v>
      </c>
      <c r="AG16" s="79">
        <v>0.0</v>
      </c>
      <c r="AH16" s="80">
        <v>0.0</v>
      </c>
      <c r="AI16" s="317" t="s">
        <v>110</v>
      </c>
      <c r="AJ16" s="318" t="s">
        <v>110</v>
      </c>
    </row>
    <row r="17" ht="9.75" customHeight="1">
      <c r="A17" s="21" t="s">
        <v>192</v>
      </c>
      <c r="B17" s="79">
        <v>146.255123212933</v>
      </c>
      <c r="C17" s="79">
        <v>146.497340708971</v>
      </c>
      <c r="D17" s="79">
        <v>137.784216569364</v>
      </c>
      <c r="E17" s="79">
        <v>139.580760079622</v>
      </c>
      <c r="F17" s="79">
        <v>144.761762034893</v>
      </c>
      <c r="G17" s="79">
        <v>139.61310955137</v>
      </c>
      <c r="H17" s="79">
        <v>135.298078668117</v>
      </c>
      <c r="I17" s="79">
        <v>134.292220008373</v>
      </c>
      <c r="J17" s="79">
        <v>128.380303136825</v>
      </c>
      <c r="K17" s="79">
        <v>117.323810716331</v>
      </c>
      <c r="L17" s="79">
        <v>101.956964105367</v>
      </c>
      <c r="M17" s="79">
        <v>93.2945397675037</v>
      </c>
      <c r="N17" s="79">
        <v>83.6920818597078</v>
      </c>
      <c r="O17" s="79">
        <v>77.8122411087155</v>
      </c>
      <c r="P17" s="79">
        <v>74.6335817098617</v>
      </c>
      <c r="Q17" s="79">
        <v>69.958911371231</v>
      </c>
      <c r="R17" s="79">
        <v>66.9136492490768</v>
      </c>
      <c r="S17" s="79">
        <v>61.2929928696155</v>
      </c>
      <c r="T17" s="79">
        <v>59.371392186582</v>
      </c>
      <c r="U17" s="79">
        <v>56.5442102059721</v>
      </c>
      <c r="V17" s="79">
        <v>54.111345282197</v>
      </c>
      <c r="W17" s="79">
        <v>55.0015803068876</v>
      </c>
      <c r="X17" s="79">
        <v>54.0822453036904</v>
      </c>
      <c r="Y17" s="79">
        <v>54.7069683113694</v>
      </c>
      <c r="Z17" s="79">
        <v>53.2478958079218</v>
      </c>
      <c r="AA17" s="79">
        <v>50.2767423382401</v>
      </c>
      <c r="AB17" s="79">
        <v>51.5446428447961</v>
      </c>
      <c r="AC17" s="79">
        <v>47.6862363669276</v>
      </c>
      <c r="AD17" s="79">
        <v>44.3748393800854</v>
      </c>
      <c r="AE17" s="79">
        <v>43.7105703860521</v>
      </c>
      <c r="AF17" s="79">
        <v>44.6493439140915</v>
      </c>
      <c r="AG17" s="79">
        <v>45.6743254512548</v>
      </c>
      <c r="AH17" s="80">
        <v>43.0391794708371</v>
      </c>
      <c r="AI17" s="81" t="s">
        <v>480</v>
      </c>
      <c r="AJ17" s="15">
        <v>0.011</v>
      </c>
    </row>
    <row r="18" ht="9.75" customHeight="1">
      <c r="A18" s="21" t="s">
        <v>193</v>
      </c>
      <c r="B18" s="79">
        <v>3.47783584237099</v>
      </c>
      <c r="C18" s="79">
        <v>3.64420003592968</v>
      </c>
      <c r="D18" s="79">
        <v>3.97669985413551</v>
      </c>
      <c r="E18" s="79">
        <v>4.32250004261732</v>
      </c>
      <c r="F18" s="79">
        <v>4.8379720710218</v>
      </c>
      <c r="G18" s="79">
        <v>5.05586985647678</v>
      </c>
      <c r="H18" s="79">
        <v>5.96908559787273</v>
      </c>
      <c r="I18" s="79">
        <v>6.2868221513778</v>
      </c>
      <c r="J18" s="79">
        <v>7.12120177897811</v>
      </c>
      <c r="K18" s="79">
        <v>7.12013109111786</v>
      </c>
      <c r="L18" s="79">
        <v>6.90304485552013</v>
      </c>
      <c r="M18" s="79">
        <v>6.99698241631687</v>
      </c>
      <c r="N18" s="79">
        <v>7.16458228816092</v>
      </c>
      <c r="O18" s="79">
        <v>7.40703080129623</v>
      </c>
      <c r="P18" s="79">
        <v>7.50759232026339</v>
      </c>
      <c r="Q18" s="79">
        <v>7.19165444324166</v>
      </c>
      <c r="R18" s="79">
        <v>7.70856383866072</v>
      </c>
      <c r="S18" s="79">
        <v>8.12801368790865</v>
      </c>
      <c r="T18" s="79">
        <v>8.03560460355878</v>
      </c>
      <c r="U18" s="79">
        <v>8.22225709344447</v>
      </c>
      <c r="V18" s="79">
        <v>8.53847300088406</v>
      </c>
      <c r="W18" s="79">
        <v>9.06923181337118</v>
      </c>
      <c r="X18" s="79">
        <v>8.79008150680363</v>
      </c>
      <c r="Y18" s="79">
        <v>9.01427691207826</v>
      </c>
      <c r="Z18" s="79">
        <v>8.93152281013131</v>
      </c>
      <c r="AA18" s="79">
        <v>8.33808709616959</v>
      </c>
      <c r="AB18" s="79">
        <v>8.53383980077505</v>
      </c>
      <c r="AC18" s="79">
        <v>8.45816419899464</v>
      </c>
      <c r="AD18" s="79">
        <v>8.35172929649055</v>
      </c>
      <c r="AE18" s="79">
        <v>7.27412417113781</v>
      </c>
      <c r="AF18" s="79">
        <v>7.55031437763572</v>
      </c>
      <c r="AG18" s="79">
        <v>8.10243739062548</v>
      </c>
      <c r="AH18" s="80">
        <v>6.91881718863462</v>
      </c>
      <c r="AI18" s="81" t="s">
        <v>527</v>
      </c>
      <c r="AJ18" s="15">
        <v>0.002</v>
      </c>
    </row>
    <row r="19" ht="9.75" customHeight="1">
      <c r="A19" s="21" t="s">
        <v>194</v>
      </c>
      <c r="B19" s="79">
        <v>5.94198995381594</v>
      </c>
      <c r="C19" s="79">
        <v>5.96796795368195</v>
      </c>
      <c r="D19" s="79">
        <v>5.76200695544481</v>
      </c>
      <c r="E19" s="79">
        <v>5.70304995626211</v>
      </c>
      <c r="F19" s="79">
        <v>5.48760395765304</v>
      </c>
      <c r="G19" s="79">
        <v>5.26233795970678</v>
      </c>
      <c r="H19" s="79">
        <v>5.20130396008491</v>
      </c>
      <c r="I19" s="79">
        <v>4.76351796329021</v>
      </c>
      <c r="J19" s="79">
        <v>4.56642796486616</v>
      </c>
      <c r="K19" s="79">
        <v>3.99750616943836</v>
      </c>
      <c r="L19" s="79">
        <v>3.85924197047949</v>
      </c>
      <c r="M19" s="79">
        <v>3.57439797312021</v>
      </c>
      <c r="N19" s="79">
        <v>2.83695897877216</v>
      </c>
      <c r="O19" s="79">
        <v>2.93305605188012</v>
      </c>
      <c r="P19" s="79">
        <v>2.57027404651046</v>
      </c>
      <c r="Q19" s="79">
        <v>3.19151190429926</v>
      </c>
      <c r="R19" s="79">
        <v>3.29918405652046</v>
      </c>
      <c r="S19" s="79">
        <v>3.01879299774766</v>
      </c>
      <c r="T19" s="79">
        <v>3.05681891202927</v>
      </c>
      <c r="U19" s="79">
        <v>2.93452802315354</v>
      </c>
      <c r="V19" s="79">
        <v>2.90732102394104</v>
      </c>
      <c r="W19" s="79">
        <v>2.73731302142143</v>
      </c>
      <c r="X19" s="79">
        <v>2.78870002225041</v>
      </c>
      <c r="Y19" s="79">
        <v>2.38634292085469</v>
      </c>
      <c r="Z19" s="79">
        <v>1.97237701848149</v>
      </c>
      <c r="AA19" s="79">
        <v>2.05110721921921</v>
      </c>
      <c r="AB19" s="79">
        <v>2.02348981896043</v>
      </c>
      <c r="AC19" s="79">
        <v>1.93816441816092</v>
      </c>
      <c r="AD19" s="79">
        <v>1.85201461735368</v>
      </c>
      <c r="AE19" s="79">
        <v>1.87076971752942</v>
      </c>
      <c r="AF19" s="79">
        <v>1.96928551845253</v>
      </c>
      <c r="AG19" s="79">
        <v>1.91466901794076</v>
      </c>
      <c r="AH19" s="80">
        <v>1.96722451843321</v>
      </c>
      <c r="AI19" s="15">
        <v>0.03</v>
      </c>
      <c r="AJ19" s="15">
        <v>0.001</v>
      </c>
    </row>
    <row r="20" ht="9.75" customHeight="1">
      <c r="A20" s="21" t="s">
        <v>87</v>
      </c>
      <c r="B20" s="85" t="s">
        <v>84</v>
      </c>
      <c r="C20" s="85" t="s">
        <v>84</v>
      </c>
      <c r="D20" s="85" t="s">
        <v>84</v>
      </c>
      <c r="E20" s="85" t="s">
        <v>84</v>
      </c>
      <c r="F20" s="79">
        <v>67.9663496732711</v>
      </c>
      <c r="G20" s="79">
        <v>72.1671185851097</v>
      </c>
      <c r="H20" s="79">
        <v>73.8621039032936</v>
      </c>
      <c r="I20" s="79">
        <v>74.0391038775444</v>
      </c>
      <c r="J20" s="79">
        <v>71.4184037208557</v>
      </c>
      <c r="K20" s="79">
        <v>67.7284035205841</v>
      </c>
      <c r="L20" s="79">
        <v>66.8915034651756</v>
      </c>
      <c r="M20" s="79">
        <v>65.0350933611393</v>
      </c>
      <c r="N20" s="79">
        <v>57.2802229380607</v>
      </c>
      <c r="O20" s="79">
        <v>53.4728727328777</v>
      </c>
      <c r="P20" s="79">
        <v>42.6264621806144</v>
      </c>
      <c r="Q20" s="79">
        <v>39.2565820050239</v>
      </c>
      <c r="R20" s="79">
        <v>37.314391926527</v>
      </c>
      <c r="S20" s="79">
        <v>35.9825218725204</v>
      </c>
      <c r="T20" s="79">
        <v>30.0375815558433</v>
      </c>
      <c r="U20" s="79">
        <v>38.4826719892025</v>
      </c>
      <c r="V20" s="79">
        <v>40.6557420992851</v>
      </c>
      <c r="W20" s="79">
        <v>37.768331938982</v>
      </c>
      <c r="X20" s="79">
        <v>43.3114622044563</v>
      </c>
      <c r="Y20" s="79">
        <v>44.4137113709807</v>
      </c>
      <c r="Z20" s="79">
        <v>44.1604380453825</v>
      </c>
      <c r="AA20" s="79">
        <v>49.1352465060234</v>
      </c>
      <c r="AB20" s="79">
        <v>50.02916567074</v>
      </c>
      <c r="AC20" s="79">
        <v>56.8416807124376</v>
      </c>
      <c r="AD20" s="79">
        <v>51.4519726355896</v>
      </c>
      <c r="AE20" s="79">
        <v>53.9560857042074</v>
      </c>
      <c r="AF20" s="79">
        <v>56.2314258011579</v>
      </c>
      <c r="AG20" s="79">
        <v>58.5925955401182</v>
      </c>
      <c r="AH20" s="80">
        <v>58.3653504552245</v>
      </c>
      <c r="AI20" s="81" t="s">
        <v>217</v>
      </c>
      <c r="AJ20" s="15">
        <v>0.015</v>
      </c>
    </row>
    <row r="21" ht="9.75" customHeight="1">
      <c r="A21" s="21" t="s">
        <v>200</v>
      </c>
      <c r="B21" s="79">
        <v>98.052969263196</v>
      </c>
      <c r="C21" s="79">
        <v>112.788692158907</v>
      </c>
      <c r="D21" s="79">
        <v>115.350183106064</v>
      </c>
      <c r="E21" s="79">
        <v>117.365918439924</v>
      </c>
      <c r="F21" s="79">
        <v>118.003178309351</v>
      </c>
      <c r="G21" s="79">
        <v>119.427004947066</v>
      </c>
      <c r="H21" s="79">
        <v>120.806942974925</v>
      </c>
      <c r="I21" s="79">
        <v>120.681917406767</v>
      </c>
      <c r="J21" s="79">
        <v>111.136000043749</v>
      </c>
      <c r="K21" s="79">
        <v>94.4652609547972</v>
      </c>
      <c r="L21" s="79">
        <v>90.7167297174036</v>
      </c>
      <c r="M21" s="79">
        <v>89.1785544885694</v>
      </c>
      <c r="N21" s="79">
        <v>89.1810727983713</v>
      </c>
      <c r="O21" s="79">
        <v>89.3127667716145</v>
      </c>
      <c r="P21" s="79">
        <v>91.1159890320897</v>
      </c>
      <c r="Q21" s="79">
        <v>94.4647570212185</v>
      </c>
      <c r="R21" s="79">
        <v>92.0757700046897</v>
      </c>
      <c r="S21" s="79">
        <v>79.6215731474757</v>
      </c>
      <c r="T21" s="79">
        <v>77.0368550807237</v>
      </c>
      <c r="U21" s="79">
        <v>71.3321530005335</v>
      </c>
      <c r="V21" s="79">
        <v>71.7225610092282</v>
      </c>
      <c r="W21" s="79">
        <v>71.2890290150046</v>
      </c>
      <c r="X21" s="79">
        <v>71.3600069838762</v>
      </c>
      <c r="Y21" s="79">
        <v>70.4769433591961</v>
      </c>
      <c r="Z21" s="79">
        <v>68.6604097100496</v>
      </c>
      <c r="AA21" s="79">
        <v>66.9627870786786</v>
      </c>
      <c r="AB21" s="79">
        <v>62.3295942069292</v>
      </c>
      <c r="AC21" s="79">
        <v>60.4894511367082</v>
      </c>
      <c r="AD21" s="79">
        <v>56.3692830682993</v>
      </c>
      <c r="AE21" s="79">
        <v>55.4818826541304</v>
      </c>
      <c r="AF21" s="79">
        <v>56.6117004046738</v>
      </c>
      <c r="AG21" s="79">
        <v>58.8331136408448</v>
      </c>
      <c r="AH21" s="80">
        <v>57.5507677908837</v>
      </c>
      <c r="AI21" s="81" t="s">
        <v>228</v>
      </c>
      <c r="AJ21" s="15">
        <v>0.015</v>
      </c>
    </row>
    <row r="22" ht="9.75" customHeight="1">
      <c r="A22" s="21" t="s">
        <v>89</v>
      </c>
      <c r="B22" s="79">
        <v>8.47120025426149</v>
      </c>
      <c r="C22" s="79">
        <v>8.39660026222467</v>
      </c>
      <c r="D22" s="79">
        <v>9.72740030914545</v>
      </c>
      <c r="E22" s="79">
        <v>9.83160030663014</v>
      </c>
      <c r="F22" s="79">
        <v>10.2896003228426</v>
      </c>
      <c r="G22" s="79">
        <v>10.4676003295183</v>
      </c>
      <c r="H22" s="79">
        <v>11.2756003576517</v>
      </c>
      <c r="I22" s="79">
        <v>12.585800409317</v>
      </c>
      <c r="J22" s="79">
        <v>12.4129195082187</v>
      </c>
      <c r="K22" s="79">
        <v>8.6560601708293</v>
      </c>
      <c r="L22" s="79">
        <v>7.3622200641036</v>
      </c>
      <c r="M22" s="79">
        <v>8.54103022649884</v>
      </c>
      <c r="N22" s="79">
        <v>8.86224021434784</v>
      </c>
      <c r="O22" s="79">
        <v>9.14005008712411</v>
      </c>
      <c r="P22" s="79">
        <v>9.33901988387108</v>
      </c>
      <c r="Q22" s="79">
        <v>9.60852036058903</v>
      </c>
      <c r="R22" s="79">
        <v>7.35861021250486</v>
      </c>
      <c r="S22" s="79">
        <v>5.67562982320786</v>
      </c>
      <c r="T22" s="79">
        <v>5.10069991528988</v>
      </c>
      <c r="U22" s="79">
        <v>6.43799996495247</v>
      </c>
      <c r="V22" s="79">
        <v>7.14827582597733</v>
      </c>
      <c r="W22" s="79">
        <v>6.56275097846985</v>
      </c>
      <c r="X22" s="79">
        <v>6.98442898035049</v>
      </c>
      <c r="Y22" s="79">
        <v>6.72878728079796</v>
      </c>
      <c r="Z22" s="79">
        <v>6.64557218003273</v>
      </c>
      <c r="AA22" s="79">
        <v>6.5480625</v>
      </c>
      <c r="AB22" s="79">
        <v>6.7065</v>
      </c>
      <c r="AC22" s="79">
        <v>6.72225</v>
      </c>
      <c r="AD22" s="79">
        <v>6.365625</v>
      </c>
      <c r="AE22" s="79">
        <v>5.8355625</v>
      </c>
      <c r="AF22" s="79">
        <v>6.6519375</v>
      </c>
      <c r="AG22" s="79">
        <v>6.356625</v>
      </c>
      <c r="AH22" s="80">
        <v>4.6355625</v>
      </c>
      <c r="AI22" s="81" t="s">
        <v>528</v>
      </c>
      <c r="AJ22" s="15">
        <v>0.001</v>
      </c>
    </row>
    <row r="23" ht="9.75" customHeight="1">
      <c r="A23" s="21" t="s">
        <v>90</v>
      </c>
      <c r="B23" s="85" t="s">
        <v>84</v>
      </c>
      <c r="C23" s="85" t="s">
        <v>84</v>
      </c>
      <c r="D23" s="85" t="s">
        <v>84</v>
      </c>
      <c r="E23" s="85" t="s">
        <v>84</v>
      </c>
      <c r="F23" s="79">
        <v>176.185877895355</v>
      </c>
      <c r="G23" s="79">
        <v>182.98704611659</v>
      </c>
      <c r="H23" s="79">
        <v>184.410706555843</v>
      </c>
      <c r="I23" s="79">
        <v>189.005506694316</v>
      </c>
      <c r="J23" s="79">
        <v>183.083306610584</v>
      </c>
      <c r="K23" s="79">
        <v>176.1738063097</v>
      </c>
      <c r="L23" s="79">
        <v>154.765666220307</v>
      </c>
      <c r="M23" s="79">
        <v>148.445669094085</v>
      </c>
      <c r="N23" s="79">
        <v>135.133928696155</v>
      </c>
      <c r="O23" s="79">
        <v>121.248190343141</v>
      </c>
      <c r="P23" s="79">
        <v>118.457846401453</v>
      </c>
      <c r="Q23" s="79">
        <v>114.236036083221</v>
      </c>
      <c r="R23" s="79">
        <v>109.337994932055</v>
      </c>
      <c r="S23" s="79">
        <v>103.880277782678</v>
      </c>
      <c r="T23" s="79">
        <v>112.055255114913</v>
      </c>
      <c r="U23" s="79">
        <v>116.041462265253</v>
      </c>
      <c r="V23" s="79">
        <v>122.588239683508</v>
      </c>
      <c r="W23" s="79">
        <v>117.302148597717</v>
      </c>
      <c r="X23" s="79">
        <v>127.069229001045</v>
      </c>
      <c r="Y23" s="79">
        <v>131.65181844294</v>
      </c>
      <c r="Z23" s="79">
        <v>139.224805736541</v>
      </c>
      <c r="AA23" s="79">
        <v>145.13940603733</v>
      </c>
      <c r="AB23" s="79">
        <v>147.96100628376</v>
      </c>
      <c r="AC23" s="79">
        <v>153.441606330871</v>
      </c>
      <c r="AD23" s="79">
        <v>142.077806019783</v>
      </c>
      <c r="AE23" s="79">
        <v>151.084606337547</v>
      </c>
      <c r="AF23" s="79">
        <v>158.470406723022</v>
      </c>
      <c r="AG23" s="79">
        <v>168.73660724163</v>
      </c>
      <c r="AH23" s="80">
        <v>165.122607159614</v>
      </c>
      <c r="AI23" s="81" t="s">
        <v>228</v>
      </c>
      <c r="AJ23" s="15">
        <v>0.043</v>
      </c>
    </row>
    <row r="24" ht="9.75" customHeight="1">
      <c r="A24" s="21" t="s">
        <v>204</v>
      </c>
      <c r="B24" s="79">
        <v>11.8040758095681</v>
      </c>
      <c r="C24" s="79">
        <v>12.9574567425251</v>
      </c>
      <c r="D24" s="79">
        <v>13.1866775815188</v>
      </c>
      <c r="E24" s="79">
        <v>13.3669728904962</v>
      </c>
      <c r="F24" s="79">
        <v>13.4026671616733</v>
      </c>
      <c r="G24" s="79">
        <v>13.3610144200921</v>
      </c>
      <c r="H24" s="79">
        <v>11.7807414852082</v>
      </c>
      <c r="I24" s="79">
        <v>11.0108881700038</v>
      </c>
      <c r="J24" s="79">
        <v>11.8812490536272</v>
      </c>
      <c r="K24" s="79">
        <v>11.8911231555044</v>
      </c>
      <c r="L24" s="79">
        <v>11.1985280130058</v>
      </c>
      <c r="M24" s="79">
        <v>11.4311756515502</v>
      </c>
      <c r="N24" s="79">
        <v>11.0319581854343</v>
      </c>
      <c r="O24" s="79">
        <v>10.5635803952813</v>
      </c>
      <c r="P24" s="79">
        <v>10.2368782429397</v>
      </c>
      <c r="Q24" s="79">
        <v>10.0376153025031</v>
      </c>
      <c r="R24" s="79">
        <v>9.83040017783642</v>
      </c>
      <c r="S24" s="79">
        <v>9.25328020602465</v>
      </c>
      <c r="T24" s="79">
        <v>8.58262404829264</v>
      </c>
      <c r="U24" s="79">
        <v>7.97088481456041</v>
      </c>
      <c r="V24" s="79">
        <v>7.57777682691813</v>
      </c>
      <c r="W24" s="79">
        <v>7.24298383772373</v>
      </c>
      <c r="X24" s="79">
        <v>6.8332648447156</v>
      </c>
      <c r="Y24" s="79">
        <v>6.69903385102749</v>
      </c>
      <c r="Z24" s="79">
        <v>6.35978415760398</v>
      </c>
      <c r="AA24" s="79">
        <v>6.1056753616631</v>
      </c>
      <c r="AB24" s="79">
        <v>5.71948516991734</v>
      </c>
      <c r="AC24" s="79">
        <v>4.10150698772073</v>
      </c>
      <c r="AD24" s="79">
        <v>3.84850009351969</v>
      </c>
      <c r="AE24" s="79">
        <v>3.37665770787001</v>
      </c>
      <c r="AF24" s="79">
        <v>2.52507453358173</v>
      </c>
      <c r="AG24" s="79">
        <v>2.405134637326</v>
      </c>
      <c r="AH24" s="80">
        <v>1.61871935927868</v>
      </c>
      <c r="AI24" s="81" t="s">
        <v>529</v>
      </c>
      <c r="AJ24" s="84">
        <v>4.1704185423E-4</v>
      </c>
    </row>
    <row r="25" ht="9.75" customHeight="1">
      <c r="A25" s="21" t="s">
        <v>209</v>
      </c>
      <c r="B25" s="79">
        <v>6.90073491126299</v>
      </c>
      <c r="C25" s="79">
        <v>7.16799873590469</v>
      </c>
      <c r="D25" s="79">
        <v>7.49041028261185</v>
      </c>
      <c r="E25" s="79">
        <v>8.83881032824516</v>
      </c>
      <c r="F25" s="79">
        <v>10.6766087010502</v>
      </c>
      <c r="G25" s="79">
        <v>11.5029667669534</v>
      </c>
      <c r="H25" s="79">
        <v>12.3089870415628</v>
      </c>
      <c r="I25" s="79">
        <v>11.3339740812778</v>
      </c>
      <c r="J25" s="79">
        <v>12.8011309623718</v>
      </c>
      <c r="K25" s="79">
        <v>12.2607582431286</v>
      </c>
      <c r="L25" s="79">
        <v>11.8819654855132</v>
      </c>
      <c r="M25" s="79">
        <v>12.201888523817</v>
      </c>
      <c r="N25" s="79">
        <v>11.7157935569435</v>
      </c>
      <c r="O25" s="79">
        <v>12.1070449443608</v>
      </c>
      <c r="P25" s="79">
        <v>12.1105219720006</v>
      </c>
      <c r="Q25" s="79">
        <v>12.2810849910974</v>
      </c>
      <c r="R25" s="79">
        <v>13.1265926891416</v>
      </c>
      <c r="S25" s="79">
        <v>13.9541973282694</v>
      </c>
      <c r="T25" s="79">
        <v>13.2946140215098</v>
      </c>
      <c r="U25" s="79">
        <v>13.3665845946967</v>
      </c>
      <c r="V25" s="79">
        <v>13.168024988234</v>
      </c>
      <c r="W25" s="79">
        <v>11.4880503382086</v>
      </c>
      <c r="X25" s="79">
        <v>10.4299177058935</v>
      </c>
      <c r="Y25" s="79">
        <v>10.079887994185</v>
      </c>
      <c r="Z25" s="79">
        <v>12.5864569684565</v>
      </c>
      <c r="AA25" s="79">
        <v>13.6752846025824</v>
      </c>
      <c r="AB25" s="79">
        <v>16.0373747721463</v>
      </c>
      <c r="AC25" s="79">
        <v>16.8383837964385</v>
      </c>
      <c r="AD25" s="79">
        <v>17.0744826007634</v>
      </c>
      <c r="AE25" s="79">
        <v>15.7894248627722</v>
      </c>
      <c r="AF25" s="79">
        <v>16.2885734784305</v>
      </c>
      <c r="AG25" s="79">
        <v>15.3462157859516</v>
      </c>
      <c r="AH25" s="80">
        <v>13.2360203325782</v>
      </c>
      <c r="AI25" s="81" t="s">
        <v>530</v>
      </c>
      <c r="AJ25" s="15">
        <v>0.003</v>
      </c>
    </row>
    <row r="26" ht="9.75" customHeight="1">
      <c r="A26" s="21" t="s">
        <v>210</v>
      </c>
      <c r="B26" s="85" t="s">
        <v>84</v>
      </c>
      <c r="C26" s="85" t="s">
        <v>84</v>
      </c>
      <c r="D26" s="85" t="s">
        <v>84</v>
      </c>
      <c r="E26" s="85" t="s">
        <v>84</v>
      </c>
      <c r="F26" s="79">
        <v>96.5215494632721</v>
      </c>
      <c r="G26" s="79">
        <v>99.5545480310916</v>
      </c>
      <c r="H26" s="79">
        <v>98.0019050002098</v>
      </c>
      <c r="I26" s="79">
        <v>97.7902049779891</v>
      </c>
      <c r="J26" s="79">
        <v>91.7342046499252</v>
      </c>
      <c r="K26" s="79">
        <v>83.9134042501449</v>
      </c>
      <c r="L26" s="79">
        <v>69.1156715111732</v>
      </c>
      <c r="M26" s="79">
        <v>68.3615555019378</v>
      </c>
      <c r="N26" s="79">
        <v>59.3946560617685</v>
      </c>
      <c r="O26" s="79">
        <v>48.6253055227994</v>
      </c>
      <c r="P26" s="79">
        <v>43.167725241065</v>
      </c>
      <c r="Q26" s="79">
        <v>36.3936468969583</v>
      </c>
      <c r="R26" s="79">
        <v>39.7812940802574</v>
      </c>
      <c r="S26" s="79">
        <v>39.9057630873918</v>
      </c>
      <c r="T26" s="79">
        <v>42.2897812188863</v>
      </c>
      <c r="U26" s="79">
        <v>41.9694472042322</v>
      </c>
      <c r="V26" s="79">
        <v>43.4962572869062</v>
      </c>
      <c r="W26" s="79">
        <v>42.7868522512912</v>
      </c>
      <c r="X26" s="79">
        <v>41.6487521970272</v>
      </c>
      <c r="Y26" s="79">
        <v>42.2338922293186</v>
      </c>
      <c r="Z26" s="79">
        <v>40.9956771701574</v>
      </c>
      <c r="AA26" s="79">
        <v>41.7166922075748</v>
      </c>
      <c r="AB26" s="79">
        <v>39.9354021120071</v>
      </c>
      <c r="AC26" s="79">
        <v>41.3459721872806</v>
      </c>
      <c r="AD26" s="79">
        <v>38.3997170308828</v>
      </c>
      <c r="AE26" s="79">
        <v>39.9486501131057</v>
      </c>
      <c r="AF26" s="79">
        <v>44.0035933283567</v>
      </c>
      <c r="AG26" s="79">
        <v>45.8786724278926</v>
      </c>
      <c r="AH26" s="80">
        <v>45.8786724278926</v>
      </c>
      <c r="AI26" s="15">
        <v>0.003</v>
      </c>
      <c r="AJ26" s="15">
        <v>0.012</v>
      </c>
    </row>
    <row r="27" ht="9.75" customHeight="1">
      <c r="A27" s="21" t="s">
        <v>92</v>
      </c>
      <c r="B27" s="79">
        <v>75.666188827157</v>
      </c>
      <c r="C27" s="79">
        <v>73.7909091764688</v>
      </c>
      <c r="D27" s="79">
        <v>70.5125262737274</v>
      </c>
      <c r="E27" s="79">
        <v>29.7969955265522</v>
      </c>
      <c r="F27" s="79">
        <v>54.8755429655313</v>
      </c>
      <c r="G27" s="79">
        <v>63.6276578247547</v>
      </c>
      <c r="H27" s="79">
        <v>61.296389119029</v>
      </c>
      <c r="I27" s="79">
        <v>61.4012972706556</v>
      </c>
      <c r="J27" s="79">
        <v>59.0535120856761</v>
      </c>
      <c r="K27" s="79">
        <v>54.7469526457786</v>
      </c>
      <c r="L27" s="79">
        <v>55.8229188680648</v>
      </c>
      <c r="M27" s="79">
        <v>49.9673883044719</v>
      </c>
      <c r="N27" s="79">
        <v>40.3402989268302</v>
      </c>
      <c r="O27" s="79">
        <v>28.338939294219</v>
      </c>
      <c r="P27" s="79">
        <v>31.7709587860107</v>
      </c>
      <c r="Q27" s="79">
        <v>30.2003195643425</v>
      </c>
      <c r="R27" s="79">
        <v>29.3958511054515</v>
      </c>
      <c r="S27" s="79">
        <v>24.9868112128973</v>
      </c>
      <c r="T27" s="79">
        <v>22.5205698035359</v>
      </c>
      <c r="U27" s="79">
        <v>18.9651328149787</v>
      </c>
      <c r="V27" s="79">
        <v>19.4199821346502</v>
      </c>
      <c r="W27" s="79">
        <v>18.2394044799783</v>
      </c>
      <c r="X27" s="79">
        <v>17.1991233634523</v>
      </c>
      <c r="Y27" s="79">
        <v>15.2634222096485</v>
      </c>
      <c r="Z27" s="79">
        <v>12.4670620821463</v>
      </c>
      <c r="AA27" s="79">
        <v>11.2621381809285</v>
      </c>
      <c r="AB27" s="79">
        <v>10.3438565133381</v>
      </c>
      <c r="AC27" s="79">
        <v>10.9799823781447</v>
      </c>
      <c r="AD27" s="79">
        <v>10.8707443336377</v>
      </c>
      <c r="AE27" s="79">
        <v>11.2009946171575</v>
      </c>
      <c r="AF27" s="79">
        <v>11.3289284017478</v>
      </c>
      <c r="AG27" s="79">
        <v>10.367783138654</v>
      </c>
      <c r="AH27" s="80">
        <v>7.80893052814241</v>
      </c>
      <c r="AI27" s="81" t="s">
        <v>531</v>
      </c>
      <c r="AJ27" s="15">
        <v>0.002</v>
      </c>
    </row>
    <row r="28" ht="9.75" customHeight="1">
      <c r="A28" s="21" t="s">
        <v>94</v>
      </c>
      <c r="B28" s="79">
        <v>368.973835935592</v>
      </c>
      <c r="C28" s="79">
        <v>372.45400665611</v>
      </c>
      <c r="D28" s="79">
        <v>368.248685049116</v>
      </c>
      <c r="E28" s="79">
        <v>363.003068399429</v>
      </c>
      <c r="F28" s="79">
        <v>32.1778805217289</v>
      </c>
      <c r="G28" s="79">
        <v>32.4107637570507</v>
      </c>
      <c r="H28" s="79">
        <v>30.9154268437868</v>
      </c>
      <c r="I28" s="79">
        <v>28.906864223128</v>
      </c>
      <c r="J28" s="79">
        <v>28.8284423422815</v>
      </c>
      <c r="K28" s="79">
        <v>29.2845103943646</v>
      </c>
      <c r="L28" s="79">
        <v>25.1164582300931</v>
      </c>
      <c r="M28" s="79">
        <v>23.1064776018857</v>
      </c>
      <c r="N28" s="79">
        <v>20.0837081590741</v>
      </c>
      <c r="O28" s="79">
        <v>16.6368437845707</v>
      </c>
      <c r="P28" s="79">
        <v>16.5463220892429</v>
      </c>
      <c r="Q28" s="79">
        <v>16.1218703821927</v>
      </c>
      <c r="R28" s="79">
        <v>18.5621392672032</v>
      </c>
      <c r="S28" s="79">
        <v>19.1700644403696</v>
      </c>
      <c r="T28" s="79">
        <v>15.5084691410064</v>
      </c>
      <c r="U28" s="79">
        <v>16.3985071868926</v>
      </c>
      <c r="V28" s="79">
        <v>16.8819977076083</v>
      </c>
      <c r="W28" s="79">
        <v>17.9123990275204</v>
      </c>
      <c r="X28" s="79">
        <v>19.0034832362741</v>
      </c>
      <c r="Y28" s="79">
        <v>18.5277717629323</v>
      </c>
      <c r="Z28" s="79">
        <v>17.6517166543271</v>
      </c>
      <c r="AA28" s="79">
        <v>18.5322278708665</v>
      </c>
      <c r="AB28" s="79">
        <v>20.5634452533568</v>
      </c>
      <c r="AC28" s="79">
        <v>21.007022786367</v>
      </c>
      <c r="AD28" s="79">
        <v>20.3230281013464</v>
      </c>
      <c r="AE28" s="79">
        <v>20.0357812512431</v>
      </c>
      <c r="AF28" s="79">
        <v>21.3430880361723</v>
      </c>
      <c r="AG28" s="79">
        <v>20.5138044103581</v>
      </c>
      <c r="AH28" s="80">
        <v>21.3273076069931</v>
      </c>
      <c r="AI28" s="15">
        <v>0.043</v>
      </c>
      <c r="AJ28" s="15">
        <v>0.005</v>
      </c>
    </row>
    <row r="29" ht="9.75" customHeight="1">
      <c r="A29" s="17" t="s">
        <v>95</v>
      </c>
      <c r="B29" s="82">
        <v>785.869505189657</v>
      </c>
      <c r="C29" s="82">
        <v>804.473958459496</v>
      </c>
      <c r="D29" s="82">
        <v>793.013065683543</v>
      </c>
      <c r="E29" s="82">
        <v>753.262123721241</v>
      </c>
      <c r="F29" s="82">
        <v>794.5906771131</v>
      </c>
      <c r="G29" s="82">
        <v>815.459411244363</v>
      </c>
      <c r="H29" s="82">
        <v>811.116734734678</v>
      </c>
      <c r="I29" s="82">
        <v>809.630986649175</v>
      </c>
      <c r="J29" s="82">
        <v>777.682598361522</v>
      </c>
      <c r="K29" s="82">
        <v>717.706622841939</v>
      </c>
      <c r="L29" s="82">
        <v>653.263262477338</v>
      </c>
      <c r="M29" s="82">
        <v>625.272052754402</v>
      </c>
      <c r="N29" s="82">
        <v>570.460506217524</v>
      </c>
      <c r="O29" s="82">
        <v>517.561986059963</v>
      </c>
      <c r="P29" s="82">
        <v>499.211918571445</v>
      </c>
      <c r="Q29" s="82">
        <v>481.621955256949</v>
      </c>
      <c r="R29" s="82">
        <v>471.891395426642</v>
      </c>
      <c r="S29" s="82">
        <v>439.525108404144</v>
      </c>
      <c r="T29" s="82">
        <v>427.481267859458</v>
      </c>
      <c r="U29" s="82">
        <v>430.424961814486</v>
      </c>
      <c r="V29" s="82">
        <v>439.587483544526</v>
      </c>
      <c r="W29" s="82">
        <v>427.191810263446</v>
      </c>
      <c r="X29" s="82">
        <v>439.525980034791</v>
      </c>
      <c r="Y29" s="82">
        <v>440.466049217804</v>
      </c>
      <c r="Z29" s="82">
        <v>440.737609605701</v>
      </c>
      <c r="AA29" s="82">
        <v>448.020902779926</v>
      </c>
      <c r="AB29" s="82">
        <v>450.180837752673</v>
      </c>
      <c r="AC29" s="82">
        <v>457.494591784178</v>
      </c>
      <c r="AD29" s="82">
        <v>426.945832338538</v>
      </c>
      <c r="AE29" s="82">
        <v>435.344239973142</v>
      </c>
      <c r="AF29" s="82">
        <v>455.407604555594</v>
      </c>
      <c r="AG29" s="82">
        <v>468.982526459241</v>
      </c>
      <c r="AH29" s="82">
        <v>450.152558063515</v>
      </c>
      <c r="AI29" s="86" t="s">
        <v>221</v>
      </c>
      <c r="AJ29" s="19">
        <v>0.116</v>
      </c>
    </row>
    <row r="30" ht="9.75" customHeight="1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80"/>
      <c r="AI30" s="83"/>
      <c r="AJ30" s="84"/>
    </row>
    <row r="31" ht="9.75" customHeight="1">
      <c r="A31" s="17" t="s">
        <v>106</v>
      </c>
      <c r="B31" s="82">
        <v>0.55534500861168</v>
      </c>
      <c r="C31" s="82">
        <v>0.62422500967979</v>
      </c>
      <c r="D31" s="82">
        <v>0.62422500967979</v>
      </c>
      <c r="E31" s="82">
        <v>0.63837000989914</v>
      </c>
      <c r="F31" s="82">
        <v>0.68019001054764</v>
      </c>
      <c r="G31" s="82">
        <v>0.65251501011848</v>
      </c>
      <c r="H31" s="82">
        <v>0.66604501032829</v>
      </c>
      <c r="I31" s="82">
        <v>0.70786501097679</v>
      </c>
      <c r="J31" s="82">
        <v>0.52767000818253</v>
      </c>
      <c r="K31" s="82">
        <v>0.51352500796318</v>
      </c>
      <c r="L31" s="82">
        <v>0.52767000818253</v>
      </c>
      <c r="M31" s="82">
        <v>0.41635500645638</v>
      </c>
      <c r="N31" s="82">
        <v>0.69741001081467</v>
      </c>
      <c r="O31" s="82">
        <v>0.68388001060486</v>
      </c>
      <c r="P31" s="82">
        <v>0.66666001033783</v>
      </c>
      <c r="Q31" s="82">
        <v>0.62730000972748</v>
      </c>
      <c r="R31" s="82">
        <v>0.60024000930786</v>
      </c>
      <c r="S31" s="82">
        <v>0.75645001173019</v>
      </c>
      <c r="T31" s="82">
        <v>0.63960000991821</v>
      </c>
      <c r="U31" s="82">
        <v>0.70602001094818</v>
      </c>
      <c r="V31" s="82">
        <v>0.60024000930786</v>
      </c>
      <c r="W31" s="82">
        <v>0.63468000984192</v>
      </c>
      <c r="X31" s="82">
        <v>0.7029450109005</v>
      </c>
      <c r="Y31" s="82">
        <v>0.75276001167297</v>
      </c>
      <c r="Z31" s="82">
        <v>0.95694001483917</v>
      </c>
      <c r="AA31" s="82">
        <v>1.01536501574516</v>
      </c>
      <c r="AB31" s="82">
        <v>1.02397501587868</v>
      </c>
      <c r="AC31" s="82">
        <v>0.97785001516342</v>
      </c>
      <c r="AD31" s="82">
        <v>0.70848001098633</v>
      </c>
      <c r="AE31" s="82">
        <v>0.63037500977516</v>
      </c>
      <c r="AF31" s="82">
        <v>0.63714000988007</v>
      </c>
      <c r="AG31" s="82">
        <v>0.72324001121521</v>
      </c>
      <c r="AH31" s="82">
        <v>0.72324001121521</v>
      </c>
      <c r="AI31" s="19">
        <v>0.003</v>
      </c>
      <c r="AJ31" s="319">
        <v>1.8633333093E-4</v>
      </c>
    </row>
    <row r="32" ht="9.75" customHeight="1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80"/>
      <c r="AI32" s="83"/>
      <c r="AJ32" s="84"/>
    </row>
    <row r="33" ht="9.75" customHeight="1">
      <c r="A33" s="21" t="s">
        <v>216</v>
      </c>
      <c r="B33" s="79">
        <v>74.8610801243781</v>
      </c>
      <c r="C33" s="79">
        <v>82.8169931137561</v>
      </c>
      <c r="D33" s="79">
        <v>83.6966301107406</v>
      </c>
      <c r="E33" s="79">
        <v>93.7221194577217</v>
      </c>
      <c r="F33" s="79">
        <v>99.7566430521011</v>
      </c>
      <c r="G33" s="79">
        <v>101.737701354026</v>
      </c>
      <c r="H33" s="79">
        <v>101.410321363806</v>
      </c>
      <c r="I33" s="79">
        <v>104.191324410438</v>
      </c>
      <c r="J33" s="79">
        <v>101.078955631256</v>
      </c>
      <c r="K33" s="79">
        <v>100.148942416906</v>
      </c>
      <c r="L33" s="79">
        <v>102.163957219123</v>
      </c>
      <c r="M33" s="79">
        <v>100.030102985501</v>
      </c>
      <c r="N33" s="79">
        <v>103.535043389797</v>
      </c>
      <c r="O33" s="79">
        <v>111.122174066305</v>
      </c>
      <c r="P33" s="79">
        <v>116.917459068298</v>
      </c>
      <c r="Q33" s="79">
        <v>116.872587094903</v>
      </c>
      <c r="R33" s="79">
        <v>124.556356782317</v>
      </c>
      <c r="S33" s="79">
        <v>127.096396255493</v>
      </c>
      <c r="T33" s="79">
        <v>125.560318781733</v>
      </c>
      <c r="U33" s="79">
        <v>126.594277386665</v>
      </c>
      <c r="V33" s="79">
        <v>126.084132501659</v>
      </c>
      <c r="W33" s="79">
        <v>124.107519093014</v>
      </c>
      <c r="X33" s="79">
        <v>134.067257717141</v>
      </c>
      <c r="Y33" s="79">
        <v>137.164195213179</v>
      </c>
      <c r="Z33" s="79">
        <v>137.72353665527</v>
      </c>
      <c r="AA33" s="79">
        <v>137.957445310413</v>
      </c>
      <c r="AB33" s="79">
        <v>139.584558521151</v>
      </c>
      <c r="AC33" s="79">
        <v>142.354990699434</v>
      </c>
      <c r="AD33" s="79">
        <v>141.227790691995</v>
      </c>
      <c r="AE33" s="79">
        <v>144.961133476632</v>
      </c>
      <c r="AF33" s="79">
        <v>141.806833335816</v>
      </c>
      <c r="AG33" s="79">
        <v>145.562100160598</v>
      </c>
      <c r="AH33" s="80">
        <v>144.675557354748</v>
      </c>
      <c r="AI33" s="81" t="s">
        <v>153</v>
      </c>
      <c r="AJ33" s="15">
        <v>0.037</v>
      </c>
    </row>
    <row r="34" ht="9.75" customHeight="1">
      <c r="A34" s="21" t="s">
        <v>513</v>
      </c>
      <c r="B34" s="79">
        <v>1.85057602107525</v>
      </c>
      <c r="C34" s="79">
        <v>1.78609602034092</v>
      </c>
      <c r="D34" s="79">
        <v>2.14718402445316</v>
      </c>
      <c r="E34" s="79">
        <v>2.00532802283764</v>
      </c>
      <c r="F34" s="79">
        <v>2.00532802283764</v>
      </c>
      <c r="G34" s="79">
        <v>2.61144002974033</v>
      </c>
      <c r="H34" s="79">
        <v>3.1143840354681</v>
      </c>
      <c r="I34" s="79">
        <v>3.26913603723049</v>
      </c>
      <c r="J34" s="79">
        <v>3.29492803752422</v>
      </c>
      <c r="K34" s="79">
        <v>3.54640004038811</v>
      </c>
      <c r="L34" s="79">
        <v>3.6237760412693</v>
      </c>
      <c r="M34" s="79">
        <v>3.57864004075527</v>
      </c>
      <c r="N34" s="79">
        <v>3.41099203884602</v>
      </c>
      <c r="O34" s="79">
        <v>3.52705604016781</v>
      </c>
      <c r="P34" s="79">
        <v>3.57219204068184</v>
      </c>
      <c r="Q34" s="79">
        <v>3.33361603796482</v>
      </c>
      <c r="R34" s="79">
        <v>3.41744003891945</v>
      </c>
      <c r="S34" s="79">
        <v>3.52705604016781</v>
      </c>
      <c r="T34" s="79">
        <v>3.2111040365696</v>
      </c>
      <c r="U34" s="79">
        <v>2.84356803238392</v>
      </c>
      <c r="V34" s="79">
        <v>2.90898105872887</v>
      </c>
      <c r="W34" s="79">
        <v>2.53933526891917</v>
      </c>
      <c r="X34" s="79">
        <v>1.82114863834012</v>
      </c>
      <c r="Y34" s="79">
        <v>2.44873699908739</v>
      </c>
      <c r="Z34" s="79">
        <v>2.17350862955296</v>
      </c>
      <c r="AA34" s="79">
        <v>1.35866776747316</v>
      </c>
      <c r="AB34" s="79">
        <v>1.34132651607567</v>
      </c>
      <c r="AC34" s="79">
        <v>0.97305479508162</v>
      </c>
      <c r="AD34" s="79">
        <v>1.07510471304381</v>
      </c>
      <c r="AE34" s="79">
        <v>1.72044441799325</v>
      </c>
      <c r="AF34" s="79">
        <v>1.65201243801391</v>
      </c>
      <c r="AG34" s="79">
        <v>1.02755329170227</v>
      </c>
      <c r="AH34" s="80">
        <v>1.02755329170227</v>
      </c>
      <c r="AI34" s="15">
        <v>0.003</v>
      </c>
      <c r="AJ34" s="84">
        <v>2.6473565958E-4</v>
      </c>
    </row>
    <row r="35" ht="9.75" customHeight="1">
      <c r="A35" s="21" t="s">
        <v>120</v>
      </c>
      <c r="B35" s="79">
        <v>1.56709500253201</v>
      </c>
      <c r="C35" s="79">
        <v>1.32101980030537</v>
      </c>
      <c r="D35" s="79">
        <v>1.21380880177021</v>
      </c>
      <c r="E35" s="79">
        <v>1.35888560175896</v>
      </c>
      <c r="F35" s="79">
        <v>1.39474560320377</v>
      </c>
      <c r="G35" s="79">
        <v>1.44405340325832</v>
      </c>
      <c r="H35" s="79">
        <v>1.36739320456982</v>
      </c>
      <c r="I35" s="79">
        <v>1.39706180393696</v>
      </c>
      <c r="J35" s="79">
        <v>1.33443500578403</v>
      </c>
      <c r="K35" s="79">
        <v>1.36624060750008</v>
      </c>
      <c r="L35" s="79">
        <v>1.45052280724049</v>
      </c>
      <c r="M35" s="79">
        <v>1.44909480690956</v>
      </c>
      <c r="N35" s="79">
        <v>1.3362922078371</v>
      </c>
      <c r="O35" s="79">
        <v>1.39372781157494</v>
      </c>
      <c r="P35" s="79">
        <v>1.40058281242847</v>
      </c>
      <c r="Q35" s="79">
        <v>1.26790001094341</v>
      </c>
      <c r="R35" s="79">
        <v>1.20665301024914</v>
      </c>
      <c r="S35" s="79">
        <v>1.41550861358643</v>
      </c>
      <c r="T35" s="79">
        <v>1.33710861325264</v>
      </c>
      <c r="U35" s="79">
        <v>1.21960861206055</v>
      </c>
      <c r="V35" s="79">
        <v>1.2140964127779</v>
      </c>
      <c r="W35" s="79">
        <v>1.31463121414185</v>
      </c>
      <c r="X35" s="79">
        <v>1.56374700725079</v>
      </c>
      <c r="Y35" s="79">
        <v>1.29458797212791</v>
      </c>
      <c r="Z35" s="79">
        <v>1.16531940963745</v>
      </c>
      <c r="AA35" s="79">
        <v>1.27266297545183</v>
      </c>
      <c r="AB35" s="79">
        <v>1.01688451043081</v>
      </c>
      <c r="AC35" s="79">
        <v>1.04233919161177</v>
      </c>
      <c r="AD35" s="79">
        <v>0.9379595529449</v>
      </c>
      <c r="AE35" s="79">
        <v>1.20804908820975</v>
      </c>
      <c r="AF35" s="79">
        <v>1.11849425239563</v>
      </c>
      <c r="AG35" s="79">
        <v>1.51750108310509</v>
      </c>
      <c r="AH35" s="80">
        <v>1.52163388316917</v>
      </c>
      <c r="AI35" s="15">
        <v>0.005</v>
      </c>
      <c r="AJ35" s="84">
        <v>3.9202906191E-4</v>
      </c>
    </row>
    <row r="36" ht="9.75" customHeight="1">
      <c r="A36" s="17" t="s">
        <v>121</v>
      </c>
      <c r="B36" s="82">
        <v>78.2787511479854</v>
      </c>
      <c r="C36" s="82">
        <v>85.9241089344024</v>
      </c>
      <c r="D36" s="82">
        <v>87.057622936964</v>
      </c>
      <c r="E36" s="82">
        <v>97.0863330823183</v>
      </c>
      <c r="F36" s="82">
        <v>103.156716678142</v>
      </c>
      <c r="G36" s="82">
        <v>105.793194787025</v>
      </c>
      <c r="H36" s="82">
        <v>105.892098603844</v>
      </c>
      <c r="I36" s="82">
        <v>108.857522251605</v>
      </c>
      <c r="J36" s="82">
        <v>105.708318674564</v>
      </c>
      <c r="K36" s="82">
        <v>105.061583064794</v>
      </c>
      <c r="L36" s="82">
        <v>107.238256067633</v>
      </c>
      <c r="M36" s="82">
        <v>105.057837833166</v>
      </c>
      <c r="N36" s="82">
        <v>108.28232763648</v>
      </c>
      <c r="O36" s="82">
        <v>116.042957918047</v>
      </c>
      <c r="P36" s="82">
        <v>121.890233921408</v>
      </c>
      <c r="Q36" s="82">
        <v>121.474103143811</v>
      </c>
      <c r="R36" s="82">
        <v>129.180449831485</v>
      </c>
      <c r="S36" s="82">
        <v>132.038960909247</v>
      </c>
      <c r="T36" s="82">
        <v>130.108531431555</v>
      </c>
      <c r="U36" s="82">
        <v>130.657454031109</v>
      </c>
      <c r="V36" s="82">
        <v>130.207209973165</v>
      </c>
      <c r="W36" s="82">
        <v>127.961485576075</v>
      </c>
      <c r="X36" s="82">
        <v>137.452153362732</v>
      </c>
      <c r="Y36" s="82">
        <v>140.907520184394</v>
      </c>
      <c r="Z36" s="82">
        <v>141.06236469446</v>
      </c>
      <c r="AA36" s="82">
        <v>140.588776053338</v>
      </c>
      <c r="AB36" s="82">
        <v>141.942769547658</v>
      </c>
      <c r="AC36" s="82">
        <v>144.370384686127</v>
      </c>
      <c r="AD36" s="82">
        <v>143.240854957984</v>
      </c>
      <c r="AE36" s="82">
        <v>147.889626982835</v>
      </c>
      <c r="AF36" s="82">
        <v>144.577340026226</v>
      </c>
      <c r="AG36" s="82">
        <v>148.107154535406</v>
      </c>
      <c r="AH36" s="82">
        <v>147.224744529619</v>
      </c>
      <c r="AI36" s="86" t="s">
        <v>153</v>
      </c>
      <c r="AJ36" s="19">
        <v>0.038</v>
      </c>
    </row>
    <row r="37" ht="9.75" customHeight="1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80"/>
      <c r="AI37" s="83"/>
      <c r="AJ37" s="84"/>
    </row>
    <row r="38" ht="9.75" customHeight="1">
      <c r="A38" s="21" t="s">
        <v>122</v>
      </c>
      <c r="B38" s="79">
        <v>65.0838878700137</v>
      </c>
      <c r="C38" s="79">
        <v>66.5186158502474</v>
      </c>
      <c r="D38" s="79">
        <v>69.5296798576414</v>
      </c>
      <c r="E38" s="79">
        <v>73.0187447656691</v>
      </c>
      <c r="F38" s="79">
        <v>88.2741345789283</v>
      </c>
      <c r="G38" s="79">
        <v>93.3592839324697</v>
      </c>
      <c r="H38" s="79">
        <v>97.6543110399246</v>
      </c>
      <c r="I38" s="79">
        <v>95.8904667145013</v>
      </c>
      <c r="J38" s="79">
        <v>104.529471670567</v>
      </c>
      <c r="K38" s="79">
        <v>109.013984621316</v>
      </c>
      <c r="L38" s="79">
        <v>113.41082334607</v>
      </c>
      <c r="M38" s="79">
        <v>119.980559906229</v>
      </c>
      <c r="N38" s="79">
        <v>120.927730794548</v>
      </c>
      <c r="O38" s="79">
        <v>123.263626101747</v>
      </c>
      <c r="P38" s="79">
        <v>129.453744111433</v>
      </c>
      <c r="Q38" s="79">
        <v>133.567609461843</v>
      </c>
      <c r="R38" s="79">
        <v>148.134983367957</v>
      </c>
      <c r="S38" s="79">
        <v>149.814646392345</v>
      </c>
      <c r="T38" s="79">
        <v>160.621137485578</v>
      </c>
      <c r="U38" s="79">
        <v>166.510266568936</v>
      </c>
      <c r="V38" s="79">
        <v>180.169390471808</v>
      </c>
      <c r="W38" s="79">
        <v>184.255109017372</v>
      </c>
      <c r="X38" s="79">
        <v>189.40395293866</v>
      </c>
      <c r="Y38" s="79">
        <v>196.797710670933</v>
      </c>
      <c r="Z38" s="79">
        <v>205.740668744005</v>
      </c>
      <c r="AA38" s="79">
        <v>210.824906937465</v>
      </c>
      <c r="AB38" s="79">
        <v>217.497154721736</v>
      </c>
      <c r="AC38" s="79">
        <v>224.887280802786</v>
      </c>
      <c r="AD38" s="79">
        <v>232.944639945536</v>
      </c>
      <c r="AE38" s="79">
        <v>239.888263028176</v>
      </c>
      <c r="AF38" s="79">
        <v>232.526056398411</v>
      </c>
      <c r="AG38" s="79">
        <v>251.37959036079</v>
      </c>
      <c r="AH38" s="80">
        <v>269.055691690688</v>
      </c>
      <c r="AI38" s="15">
        <v>0.073</v>
      </c>
      <c r="AJ38" s="15">
        <v>0.069</v>
      </c>
    </row>
    <row r="39" ht="9.75" customHeight="1">
      <c r="A39" s="21" t="s">
        <v>124</v>
      </c>
      <c r="B39" s="79">
        <v>310.8</v>
      </c>
      <c r="C39" s="79">
        <v>333.149999999999</v>
      </c>
      <c r="D39" s="79">
        <v>357.25</v>
      </c>
      <c r="E39" s="79">
        <v>394.6</v>
      </c>
      <c r="F39" s="79">
        <v>436.149999999999</v>
      </c>
      <c r="G39" s="79">
        <v>447.0</v>
      </c>
      <c r="H39" s="79">
        <v>464.05</v>
      </c>
      <c r="I39" s="79">
        <v>489.949999999999</v>
      </c>
      <c r="J39" s="79">
        <v>527.1</v>
      </c>
      <c r="K39" s="79">
        <v>539.9415</v>
      </c>
      <c r="L39" s="79">
        <v>543.702999999999</v>
      </c>
      <c r="M39" s="79">
        <v>558.19</v>
      </c>
      <c r="N39" s="79">
        <v>575.335</v>
      </c>
      <c r="O39" s="79">
        <v>619.9505</v>
      </c>
      <c r="P39" s="79">
        <v>680.3655</v>
      </c>
      <c r="Q39" s="79">
        <v>698.349699999999</v>
      </c>
      <c r="R39" s="79">
        <v>693.76565</v>
      </c>
      <c r="S39" s="79">
        <v>666.0143</v>
      </c>
      <c r="T39" s="79">
        <v>681.99865</v>
      </c>
      <c r="U39" s="79">
        <v>692.09225</v>
      </c>
      <c r="V39" s="79">
        <v>735.763249999999</v>
      </c>
      <c r="W39" s="79">
        <v>775.20015</v>
      </c>
      <c r="X39" s="79">
        <v>917.449349999999</v>
      </c>
      <c r="Y39" s="79">
        <v>1061.3054</v>
      </c>
      <c r="Z39" s="79">
        <v>1174.75894999999</v>
      </c>
      <c r="AA39" s="79">
        <v>1264.27559999999</v>
      </c>
      <c r="AB39" s="79">
        <v>1345.82134999999</v>
      </c>
      <c r="AC39" s="79">
        <v>1401.0</v>
      </c>
      <c r="AD39" s="79">
        <v>1486.5</v>
      </c>
      <c r="AE39" s="79">
        <v>1617.5</v>
      </c>
      <c r="AF39" s="79">
        <v>1758.0</v>
      </c>
      <c r="AG39" s="79">
        <v>1822.5</v>
      </c>
      <c r="AH39" s="80">
        <v>1840.0</v>
      </c>
      <c r="AI39" s="15">
        <v>0.012</v>
      </c>
      <c r="AJ39" s="15">
        <v>0.474</v>
      </c>
    </row>
    <row r="40" ht="9.75" customHeight="1">
      <c r="A40" s="21" t="s">
        <v>125</v>
      </c>
      <c r="B40" s="79">
        <v>62.9380175083875</v>
      </c>
      <c r="C40" s="79">
        <v>62.3049163675308</v>
      </c>
      <c r="D40" s="79">
        <v>65.9204796439409</v>
      </c>
      <c r="E40" s="79">
        <v>69.1706078082323</v>
      </c>
      <c r="F40" s="79">
        <v>71.4229912346601</v>
      </c>
      <c r="G40" s="79">
        <v>76.824410520792</v>
      </c>
      <c r="H40" s="79">
        <v>84.2181036180257</v>
      </c>
      <c r="I40" s="79">
        <v>89.5291494187712</v>
      </c>
      <c r="J40" s="79">
        <v>97.3830723521113</v>
      </c>
      <c r="K40" s="79">
        <v>91.8718712610006</v>
      </c>
      <c r="L40" s="79">
        <v>98.6437237828969</v>
      </c>
      <c r="M40" s="79">
        <v>104.375916916131</v>
      </c>
      <c r="N40" s="79">
        <v>108.151263785362</v>
      </c>
      <c r="O40" s="79">
        <v>109.774322333931</v>
      </c>
      <c r="P40" s="79">
        <v>117.717390747964</v>
      </c>
      <c r="Q40" s="79">
        <v>126.689130820631</v>
      </c>
      <c r="R40" s="79">
        <v>126.252865104377</v>
      </c>
      <c r="S40" s="79">
        <v>126.47477571994</v>
      </c>
      <c r="T40" s="79">
        <v>124.399107195436</v>
      </c>
      <c r="U40" s="79">
        <v>132.205596662759</v>
      </c>
      <c r="V40" s="79">
        <v>133.618822928965</v>
      </c>
      <c r="W40" s="79">
        <v>138.488594831228</v>
      </c>
      <c r="X40" s="79">
        <v>144.43039664179</v>
      </c>
      <c r="Y40" s="79">
        <v>155.671758935451</v>
      </c>
      <c r="Z40" s="79">
        <v>162.052552698552</v>
      </c>
      <c r="AA40" s="79">
        <v>170.193816418498</v>
      </c>
      <c r="AB40" s="79">
        <v>181.023443456292</v>
      </c>
      <c r="AC40" s="79">
        <v>195.610561654418</v>
      </c>
      <c r="AD40" s="79">
        <v>210.814824495226</v>
      </c>
      <c r="AE40" s="79">
        <v>217.534421471774</v>
      </c>
      <c r="AF40" s="79">
        <v>215.718738719671</v>
      </c>
      <c r="AG40" s="79">
        <v>229.112479799985</v>
      </c>
      <c r="AH40" s="80">
        <v>228.755380511522</v>
      </c>
      <c r="AI40" s="15">
        <v>0.001</v>
      </c>
      <c r="AJ40" s="15">
        <v>0.059</v>
      </c>
    </row>
    <row r="41" ht="9.75" customHeight="1">
      <c r="A41" s="21" t="s">
        <v>126</v>
      </c>
      <c r="B41" s="79">
        <v>0.2460000038147</v>
      </c>
      <c r="C41" s="79">
        <v>0.36285000562668</v>
      </c>
      <c r="D41" s="79">
        <v>0.39975000619888</v>
      </c>
      <c r="E41" s="79">
        <v>0.90405001401901</v>
      </c>
      <c r="F41" s="79">
        <v>1.23000001907349</v>
      </c>
      <c r="G41" s="79">
        <v>1.59285002470016</v>
      </c>
      <c r="H41" s="79">
        <v>1.86345002889633</v>
      </c>
      <c r="I41" s="79">
        <v>2.76135004281998</v>
      </c>
      <c r="J41" s="79">
        <v>5.35050008296967</v>
      </c>
      <c r="K41" s="79">
        <v>6.59895010232925</v>
      </c>
      <c r="L41" s="79">
        <v>8.51160013198852</v>
      </c>
      <c r="M41" s="79">
        <v>13.7514002132415</v>
      </c>
      <c r="N41" s="79">
        <v>16.9617002630233</v>
      </c>
      <c r="O41" s="79">
        <v>20.2150503134727</v>
      </c>
      <c r="P41" s="79">
        <v>25.7316003990173</v>
      </c>
      <c r="Q41" s="79">
        <v>30.965250480175</v>
      </c>
      <c r="R41" s="79">
        <v>33.7143005228042</v>
      </c>
      <c r="S41" s="79">
        <v>38.2714505934715</v>
      </c>
      <c r="T41" s="79">
        <v>45.3132007026672</v>
      </c>
      <c r="U41" s="79">
        <v>47.3797145097124</v>
      </c>
      <c r="V41" s="79">
        <v>56.9123837825346</v>
      </c>
      <c r="W41" s="79">
        <v>63.547393180423</v>
      </c>
      <c r="X41" s="79">
        <v>70.2809710898399</v>
      </c>
      <c r="Y41" s="79">
        <v>81.3964966372072</v>
      </c>
      <c r="Z41" s="79">
        <v>93.9243008264746</v>
      </c>
      <c r="AA41" s="79">
        <v>119.163208112851</v>
      </c>
      <c r="AB41" s="79">
        <v>133.422221953964</v>
      </c>
      <c r="AC41" s="79">
        <v>147.753732611202</v>
      </c>
      <c r="AD41" s="79">
        <v>157.551317443132</v>
      </c>
      <c r="AE41" s="79">
        <v>169.22598316417</v>
      </c>
      <c r="AF41" s="79">
        <v>217.261629624054</v>
      </c>
      <c r="AG41" s="79">
        <v>237.390003681182</v>
      </c>
      <c r="AH41" s="80">
        <v>258.915004014968</v>
      </c>
      <c r="AI41" s="15">
        <v>0.094</v>
      </c>
      <c r="AJ41" s="15">
        <v>0.067</v>
      </c>
    </row>
    <row r="42" ht="9.75" customHeight="1">
      <c r="A42" s="21" t="s">
        <v>220</v>
      </c>
      <c r="B42" s="79">
        <v>11.0650954133272</v>
      </c>
      <c r="C42" s="79">
        <v>10.8724138337373</v>
      </c>
      <c r="D42" s="79">
        <v>10.2035861122608</v>
      </c>
      <c r="E42" s="79">
        <v>9.91340959668159</v>
      </c>
      <c r="F42" s="79">
        <v>9.61506020307541</v>
      </c>
      <c r="G42" s="79">
        <v>9.37065345346928</v>
      </c>
      <c r="H42" s="79">
        <v>7.47373530864716</v>
      </c>
      <c r="I42" s="79">
        <v>6.37302494645119</v>
      </c>
      <c r="J42" s="79">
        <v>5.7695781826973</v>
      </c>
      <c r="K42" s="79">
        <v>4.57108383536339</v>
      </c>
      <c r="L42" s="79">
        <v>4.43554999232292</v>
      </c>
      <c r="M42" s="79">
        <v>4.18759999275207</v>
      </c>
      <c r="N42" s="79">
        <v>3.97821999311447</v>
      </c>
      <c r="O42" s="79">
        <v>3.81842999339104</v>
      </c>
      <c r="P42" s="79">
        <v>3.44925999403</v>
      </c>
      <c r="Q42" s="79">
        <v>3.57047999382019</v>
      </c>
      <c r="R42" s="79">
        <v>2.35276999592781</v>
      </c>
      <c r="S42" s="79">
        <v>2.01665999650955</v>
      </c>
      <c r="T42" s="79">
        <v>2.15440999627113</v>
      </c>
      <c r="U42" s="79">
        <v>1.724629997015</v>
      </c>
      <c r="V42" s="79">
        <v>1.76319999694824</v>
      </c>
      <c r="W42" s="79">
        <v>0.75486999869347</v>
      </c>
      <c r="X42" s="79">
        <v>0.73833999872208</v>
      </c>
      <c r="Y42" s="79">
        <v>0.73833999872208</v>
      </c>
      <c r="Z42" s="79">
        <v>0.61160999894142</v>
      </c>
      <c r="AA42" s="79">
        <v>0.74928781770313</v>
      </c>
      <c r="AB42" s="79">
        <v>0.78425372664261</v>
      </c>
      <c r="AC42" s="79">
        <v>0.67649024882913</v>
      </c>
      <c r="AD42" s="79">
        <v>0.70564971977866</v>
      </c>
      <c r="AE42" s="79">
        <v>0.50527250912547</v>
      </c>
      <c r="AF42" s="79">
        <v>0.70060806978738</v>
      </c>
      <c r="AG42" s="79">
        <v>0.72790516074014</v>
      </c>
      <c r="AH42" s="80">
        <v>0.66320012885213</v>
      </c>
      <c r="AI42" s="81" t="s">
        <v>147</v>
      </c>
      <c r="AJ42" s="84">
        <v>1.7086483422E-4</v>
      </c>
    </row>
    <row r="43" ht="9.75" customHeight="1">
      <c r="A43" s="21" t="s">
        <v>222</v>
      </c>
      <c r="B43" s="79">
        <v>1.24442896211305</v>
      </c>
      <c r="C43" s="79">
        <v>1.25816917172411</v>
      </c>
      <c r="D43" s="79">
        <v>1.39523287622082</v>
      </c>
      <c r="E43" s="79">
        <v>1.44030973314798</v>
      </c>
      <c r="F43" s="79">
        <v>1.37701156043199</v>
      </c>
      <c r="G43" s="79">
        <v>1.4358111190348</v>
      </c>
      <c r="H43" s="79">
        <v>1.24890170031729</v>
      </c>
      <c r="I43" s="79">
        <v>1.40534520802027</v>
      </c>
      <c r="J43" s="79">
        <v>1.59383319298223</v>
      </c>
      <c r="K43" s="79">
        <v>1.49817039797369</v>
      </c>
      <c r="L43" s="79">
        <v>1.57172222519171</v>
      </c>
      <c r="M43" s="79">
        <v>1.78974924149752</v>
      </c>
      <c r="N43" s="79">
        <v>2.01966875267449</v>
      </c>
      <c r="O43" s="79">
        <v>1.8545132889038</v>
      </c>
      <c r="P43" s="79">
        <v>2.2740924790194</v>
      </c>
      <c r="Q43" s="79">
        <v>2.32188788558841</v>
      </c>
      <c r="R43" s="79">
        <v>2.18467688805875</v>
      </c>
      <c r="S43" s="79">
        <v>1.89739678296313</v>
      </c>
      <c r="T43" s="79">
        <v>2.19035982478654</v>
      </c>
      <c r="U43" s="79">
        <v>2.18186525769031</v>
      </c>
      <c r="V43" s="79">
        <v>2.47895546517801</v>
      </c>
      <c r="W43" s="79">
        <v>2.84996171265206</v>
      </c>
      <c r="X43" s="79">
        <v>3.23602811735737</v>
      </c>
      <c r="Y43" s="79">
        <v>3.2717440893873</v>
      </c>
      <c r="Z43" s="79">
        <v>3.33025685129276</v>
      </c>
      <c r="AA43" s="79">
        <v>3.58352013314259</v>
      </c>
      <c r="AB43" s="79">
        <v>2.98131140077508</v>
      </c>
      <c r="AC43" s="79">
        <v>2.98672745229804</v>
      </c>
      <c r="AD43" s="79">
        <v>2.80490814547181</v>
      </c>
      <c r="AE43" s="79">
        <v>3.30870565198147</v>
      </c>
      <c r="AF43" s="79">
        <v>3.05172251297951</v>
      </c>
      <c r="AG43" s="79">
        <v>3.03985118641767</v>
      </c>
      <c r="AH43" s="80">
        <v>2.83202275376003</v>
      </c>
      <c r="AI43" s="81" t="s">
        <v>532</v>
      </c>
      <c r="AJ43" s="15">
        <v>0.001</v>
      </c>
    </row>
    <row r="44" ht="9.75" customHeight="1">
      <c r="A44" s="21" t="s">
        <v>223</v>
      </c>
      <c r="B44" s="79">
        <v>0.69794400572777</v>
      </c>
      <c r="C44" s="79">
        <v>0.79189800649881</v>
      </c>
      <c r="D44" s="79">
        <v>0.8142680066824</v>
      </c>
      <c r="E44" s="79">
        <v>1.0334940084815</v>
      </c>
      <c r="F44" s="79">
        <v>0.97980600804091</v>
      </c>
      <c r="G44" s="79">
        <v>0.91717000752687</v>
      </c>
      <c r="H44" s="79">
        <v>1.07823400884867</v>
      </c>
      <c r="I44" s="79">
        <v>1.20798000991344</v>
      </c>
      <c r="J44" s="79">
        <v>1.21692800998688</v>
      </c>
      <c r="K44" s="79">
        <v>1.26166801035404</v>
      </c>
      <c r="L44" s="79">
        <v>1.26614201039076</v>
      </c>
      <c r="M44" s="79">
        <v>1.33325201094151</v>
      </c>
      <c r="N44" s="79">
        <v>1.40931001156569</v>
      </c>
      <c r="O44" s="79">
        <v>1.35114801108837</v>
      </c>
      <c r="P44" s="79">
        <v>1.41825801163912</v>
      </c>
      <c r="Q44" s="79">
        <v>1.5480040127039</v>
      </c>
      <c r="R44" s="79">
        <v>1.40483601152897</v>
      </c>
      <c r="S44" s="79">
        <v>1.48536801218987</v>
      </c>
      <c r="T44" s="79">
        <v>1.48089401215315</v>
      </c>
      <c r="U44" s="79">
        <v>1.44510201185942</v>
      </c>
      <c r="V44" s="79">
        <v>1.45852401196957</v>
      </c>
      <c r="W44" s="79">
        <v>1.56142601281405</v>
      </c>
      <c r="X44" s="79">
        <v>1.48536801218987</v>
      </c>
      <c r="Y44" s="79">
        <v>1.45405001193285</v>
      </c>
      <c r="Z44" s="79">
        <v>1.56008381280303</v>
      </c>
      <c r="AA44" s="79">
        <v>1.74262301430106</v>
      </c>
      <c r="AB44" s="79">
        <v>1.62182501330972</v>
      </c>
      <c r="AC44" s="79">
        <v>1.79138961470127</v>
      </c>
      <c r="AD44" s="79">
        <v>1.64359848015507</v>
      </c>
      <c r="AE44" s="79">
        <v>1.61302614657084</v>
      </c>
      <c r="AF44" s="79">
        <v>1.58409427966674</v>
      </c>
      <c r="AG44" s="79">
        <v>1.50878194571535</v>
      </c>
      <c r="AH44" s="80">
        <v>1.53338422266022</v>
      </c>
      <c r="AI44" s="15">
        <v>0.019</v>
      </c>
      <c r="AJ44" s="84">
        <v>3.9505638415E-4</v>
      </c>
    </row>
    <row r="45" ht="9.75" customHeight="1">
      <c r="A45" s="21" t="s">
        <v>226</v>
      </c>
      <c r="B45" s="79">
        <v>9.1402001658082</v>
      </c>
      <c r="C45" s="79">
        <v>9.25520016789436</v>
      </c>
      <c r="D45" s="79">
        <v>9.13560016572475</v>
      </c>
      <c r="E45" s="79">
        <v>9.83020017832518</v>
      </c>
      <c r="F45" s="79">
        <v>10.3684001880884</v>
      </c>
      <c r="G45" s="79">
        <v>11.1550002023577</v>
      </c>
      <c r="H45" s="79">
        <v>11.1642002025246</v>
      </c>
      <c r="I45" s="79">
        <v>10.9349997103214</v>
      </c>
      <c r="J45" s="79">
        <v>9.35549975216389</v>
      </c>
      <c r="K45" s="79">
        <v>7.7489997947216</v>
      </c>
      <c r="L45" s="79">
        <v>6.77699982047081</v>
      </c>
      <c r="M45" s="79">
        <v>5.38649985730648</v>
      </c>
      <c r="N45" s="79">
        <v>4.24799988746643</v>
      </c>
      <c r="O45" s="79">
        <v>3.34799991130829</v>
      </c>
      <c r="P45" s="79">
        <v>2.57399993181229</v>
      </c>
      <c r="Q45" s="79">
        <v>2.2274999409914</v>
      </c>
      <c r="R45" s="79">
        <v>2.02904900580645</v>
      </c>
      <c r="S45" s="79">
        <v>1.96156400561333</v>
      </c>
      <c r="T45" s="79">
        <v>1.89042001962662</v>
      </c>
      <c r="U45" s="79">
        <v>1.86791501939297</v>
      </c>
      <c r="V45" s="79">
        <v>1.71938201785088</v>
      </c>
      <c r="W45" s="79">
        <v>1.49433201551437</v>
      </c>
      <c r="X45" s="79">
        <v>1.48533001542091</v>
      </c>
      <c r="Y45" s="79">
        <v>1.43581901490688</v>
      </c>
      <c r="Z45" s="79">
        <v>1.26478101313114</v>
      </c>
      <c r="AA45" s="79">
        <v>1.27108241319656</v>
      </c>
      <c r="AB45" s="79">
        <v>1.29898861348629</v>
      </c>
      <c r="AC45" s="79">
        <v>1.24812731295824</v>
      </c>
      <c r="AD45" s="79">
        <v>1.1338019117713</v>
      </c>
      <c r="AE45" s="79">
        <v>0.93800840973854</v>
      </c>
      <c r="AF45" s="79">
        <v>0.93800840973854</v>
      </c>
      <c r="AG45" s="79">
        <v>0.94250940978527</v>
      </c>
      <c r="AH45" s="80">
        <v>0.81648140847683</v>
      </c>
      <c r="AI45" s="81" t="s">
        <v>533</v>
      </c>
      <c r="AJ45" s="84">
        <v>2.10355749E-4</v>
      </c>
    </row>
    <row r="46" ht="9.75" customHeight="1">
      <c r="A46" s="21" t="s">
        <v>128</v>
      </c>
      <c r="B46" s="79">
        <v>0.46050302356482</v>
      </c>
      <c r="C46" s="79">
        <v>0.60704699456692</v>
      </c>
      <c r="D46" s="79">
        <v>0.57779997587204</v>
      </c>
      <c r="E46" s="79">
        <v>0.66646402835846</v>
      </c>
      <c r="F46" s="79">
        <v>1.40130005568266</v>
      </c>
      <c r="G46" s="79">
        <v>1.5251884041084</v>
      </c>
      <c r="H46" s="79">
        <v>1.9407519682627</v>
      </c>
      <c r="I46" s="79">
        <v>2.05939512230587</v>
      </c>
      <c r="J46" s="79">
        <v>2.62368939423627</v>
      </c>
      <c r="K46" s="79">
        <v>3.57481723035312</v>
      </c>
      <c r="L46" s="79">
        <v>4.18143713584095</v>
      </c>
      <c r="M46" s="79">
        <v>4.44061230698392</v>
      </c>
      <c r="N46" s="79">
        <v>4.63584145398664</v>
      </c>
      <c r="O46" s="79">
        <v>5.17521060832903</v>
      </c>
      <c r="P46" s="79">
        <v>5.52814401203018</v>
      </c>
      <c r="Q46" s="79">
        <v>6.37480707792377</v>
      </c>
      <c r="R46" s="79">
        <v>6.8815598773073</v>
      </c>
      <c r="S46" s="79">
        <v>6.02485333801061</v>
      </c>
      <c r="T46" s="79">
        <v>5.69752821355355</v>
      </c>
      <c r="U46" s="79">
        <v>5.17031645020637</v>
      </c>
      <c r="V46" s="79">
        <v>5.64289343587071</v>
      </c>
      <c r="W46" s="79">
        <v>5.68849565959167</v>
      </c>
      <c r="X46" s="79">
        <v>5.25353872726917</v>
      </c>
      <c r="Y46" s="79">
        <v>5.61073858775795</v>
      </c>
      <c r="Z46" s="79">
        <v>5.83962605717182</v>
      </c>
      <c r="AA46" s="79">
        <v>5.33404926766157</v>
      </c>
      <c r="AB46" s="79">
        <v>5.1014977281034</v>
      </c>
      <c r="AC46" s="79">
        <v>5.06127938381955</v>
      </c>
      <c r="AD46" s="79">
        <v>4.91323836348951</v>
      </c>
      <c r="AE46" s="79">
        <v>5.10678014251143</v>
      </c>
      <c r="AF46" s="79">
        <v>5.96519178311676</v>
      </c>
      <c r="AG46" s="79">
        <v>5.0531803903006</v>
      </c>
      <c r="AH46" s="80">
        <v>5.02957119207084</v>
      </c>
      <c r="AI46" s="81" t="s">
        <v>145</v>
      </c>
      <c r="AJ46" s="15">
        <v>0.001</v>
      </c>
    </row>
    <row r="47" ht="9.75" customHeight="1">
      <c r="A47" s="21" t="s">
        <v>129</v>
      </c>
      <c r="B47" s="79">
        <v>3.36000001430511</v>
      </c>
      <c r="C47" s="79">
        <v>3.52800001502037</v>
      </c>
      <c r="D47" s="79">
        <v>3.52800001502037</v>
      </c>
      <c r="E47" s="79">
        <v>2.80000001192093</v>
      </c>
      <c r="F47" s="79">
        <v>3.13600001335144</v>
      </c>
      <c r="G47" s="79">
        <v>3.41600001454353</v>
      </c>
      <c r="H47" s="79">
        <v>3.52800001502037</v>
      </c>
      <c r="I47" s="79">
        <v>3.41600001454353</v>
      </c>
      <c r="J47" s="79">
        <v>2.85600001215935</v>
      </c>
      <c r="K47" s="79">
        <v>2.85600001215935</v>
      </c>
      <c r="L47" s="79">
        <v>2.91200001239777</v>
      </c>
      <c r="M47" s="79">
        <v>2.91200001239777</v>
      </c>
      <c r="N47" s="79">
        <v>3.64000001549721</v>
      </c>
      <c r="O47" s="79">
        <v>3.38240001440048</v>
      </c>
      <c r="P47" s="79">
        <v>3.86400001645088</v>
      </c>
      <c r="Q47" s="79">
        <v>4.92800002098084</v>
      </c>
      <c r="R47" s="79">
        <v>6.35040002703667</v>
      </c>
      <c r="S47" s="79">
        <v>6.36160002708435</v>
      </c>
      <c r="T47" s="79">
        <v>4.94480002105236</v>
      </c>
      <c r="U47" s="79">
        <v>6.5016000276804</v>
      </c>
      <c r="V47" s="79">
        <v>7.50400003194809</v>
      </c>
      <c r="W47" s="79">
        <v>9.18960003912449</v>
      </c>
      <c r="X47" s="79">
        <v>10.8136000460386</v>
      </c>
      <c r="Y47" s="79">
        <v>14.7224000626802</v>
      </c>
      <c r="Z47" s="79">
        <v>18.2728000777959</v>
      </c>
      <c r="AA47" s="79">
        <v>21.7840000927448</v>
      </c>
      <c r="AB47" s="79">
        <v>22.4000000953674</v>
      </c>
      <c r="AC47" s="79">
        <v>22.9600000977516</v>
      </c>
      <c r="AD47" s="79">
        <v>25.2000001072883</v>
      </c>
      <c r="AE47" s="79">
        <v>24.6459921049296</v>
      </c>
      <c r="AF47" s="79">
        <v>24.9165281060814</v>
      </c>
      <c r="AG47" s="79">
        <v>23.462040099889</v>
      </c>
      <c r="AH47" s="80">
        <v>23.0685840982139</v>
      </c>
      <c r="AI47" s="81" t="s">
        <v>212</v>
      </c>
      <c r="AJ47" s="15">
        <v>0.006</v>
      </c>
    </row>
    <row r="48" ht="9.75" customHeight="1">
      <c r="A48" s="21" t="s">
        <v>130</v>
      </c>
      <c r="B48" s="79">
        <v>29.4311922169075</v>
      </c>
      <c r="C48" s="79">
        <v>31.0964731460091</v>
      </c>
      <c r="D48" s="79">
        <v>31.4883705529162</v>
      </c>
      <c r="E48" s="79">
        <v>32.38293721775</v>
      </c>
      <c r="F48" s="79">
        <v>33.9268707397798</v>
      </c>
      <c r="G48" s="79">
        <v>33.7040753830351</v>
      </c>
      <c r="H48" s="79">
        <v>33.2496054117754</v>
      </c>
      <c r="I48" s="79">
        <v>32.9020210602906</v>
      </c>
      <c r="J48" s="79">
        <v>32.2170577240179</v>
      </c>
      <c r="K48" s="79">
        <v>30.0851855900975</v>
      </c>
      <c r="L48" s="79">
        <v>29.7324272490899</v>
      </c>
      <c r="M48" s="79">
        <v>26.0802312444036</v>
      </c>
      <c r="N48" s="79">
        <v>23.9069616939791</v>
      </c>
      <c r="O48" s="79">
        <v>22.2951844678921</v>
      </c>
      <c r="P48" s="79">
        <v>20.8308480311526</v>
      </c>
      <c r="Q48" s="79">
        <v>18.2564461682431</v>
      </c>
      <c r="R48" s="79">
        <v>17.8685147789685</v>
      </c>
      <c r="S48" s="79">
        <v>16.503568701709</v>
      </c>
      <c r="T48" s="79">
        <v>18.2913748610372</v>
      </c>
      <c r="U48" s="79">
        <v>19.6063343799424</v>
      </c>
      <c r="V48" s="79">
        <v>19.9209570171627</v>
      </c>
      <c r="W48" s="79">
        <v>19.6436493700364</v>
      </c>
      <c r="X48" s="79">
        <v>20.325229408824</v>
      </c>
      <c r="Y48" s="79">
        <v>22.1318635639429</v>
      </c>
      <c r="Z48" s="79">
        <v>24.8922156659685</v>
      </c>
      <c r="AA48" s="79">
        <v>25.3002520549617</v>
      </c>
      <c r="AB48" s="79">
        <v>24.0404590990297</v>
      </c>
      <c r="AC48" s="79">
        <v>25.8120787578183</v>
      </c>
      <c r="AD48" s="79">
        <v>28.7716377984716</v>
      </c>
      <c r="AE48" s="79">
        <v>36.918238595921</v>
      </c>
      <c r="AF48" s="79">
        <v>45.7824488533115</v>
      </c>
      <c r="AG48" s="79">
        <v>44.8745741503185</v>
      </c>
      <c r="AH48" s="80">
        <v>45.043890317621</v>
      </c>
      <c r="AI48" s="15">
        <v>0.007</v>
      </c>
      <c r="AJ48" s="15">
        <v>0.012</v>
      </c>
    </row>
    <row r="49" ht="9.75" customHeight="1">
      <c r="A49" s="17" t="s">
        <v>131</v>
      </c>
      <c r="B49" s="82">
        <v>494.467269183969</v>
      </c>
      <c r="C49" s="82">
        <v>519.745583558855</v>
      </c>
      <c r="D49" s="82">
        <v>550.242767212478</v>
      </c>
      <c r="E49" s="82">
        <v>595.760217362585</v>
      </c>
      <c r="F49" s="82">
        <v>657.881574601112</v>
      </c>
      <c r="G49" s="82">
        <v>680.300443062037</v>
      </c>
      <c r="H49" s="82">
        <v>707.469293302243</v>
      </c>
      <c r="I49" s="82">
        <v>736.429732247939</v>
      </c>
      <c r="J49" s="82">
        <v>789.995630373892</v>
      </c>
      <c r="K49" s="82">
        <v>799.022230855668</v>
      </c>
      <c r="L49" s="82">
        <v>815.145425706661</v>
      </c>
      <c r="M49" s="82">
        <v>842.427821701885</v>
      </c>
      <c r="N49" s="82">
        <v>865.213696651218</v>
      </c>
      <c r="O49" s="82">
        <v>914.428385044465</v>
      </c>
      <c r="P49" s="82">
        <v>993.206837734549</v>
      </c>
      <c r="Q49" s="82">
        <v>1028.7988158629</v>
      </c>
      <c r="R49" s="82">
        <v>1040.93960557977</v>
      </c>
      <c r="S49" s="82">
        <v>1016.82618356983</v>
      </c>
      <c r="T49" s="82">
        <v>1048.98188233216</v>
      </c>
      <c r="U49" s="82">
        <v>1076.68559088519</v>
      </c>
      <c r="V49" s="82">
        <v>1146.95175916023</v>
      </c>
      <c r="W49" s="82">
        <v>1202.67358183744</v>
      </c>
      <c r="X49" s="82">
        <v>1364.90210499611</v>
      </c>
      <c r="Y49" s="82">
        <v>1544.53632157292</v>
      </c>
      <c r="Z49" s="82">
        <v>1692.24784574613</v>
      </c>
      <c r="AA49" s="82">
        <v>1824.22234626252</v>
      </c>
      <c r="AB49" s="82">
        <v>1935.9925058087</v>
      </c>
      <c r="AC49" s="82">
        <v>2029.78766793658</v>
      </c>
      <c r="AD49" s="82">
        <v>2152.98361641032</v>
      </c>
      <c r="AE49" s="82">
        <v>2317.18469122489</v>
      </c>
      <c r="AF49" s="82">
        <v>2506.44502675681</v>
      </c>
      <c r="AG49" s="82">
        <v>2619.99091618512</v>
      </c>
      <c r="AH49" s="82">
        <v>2675.71321033883</v>
      </c>
      <c r="AI49" s="19">
        <v>0.024</v>
      </c>
      <c r="AJ49" s="19">
        <v>0.689</v>
      </c>
    </row>
    <row r="50" ht="9.75" customHeight="1"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80"/>
      <c r="AI50" s="83"/>
      <c r="AJ50" s="84"/>
    </row>
    <row r="51" ht="9.75" customHeight="1">
      <c r="A51" s="310" t="s">
        <v>535</v>
      </c>
      <c r="B51" s="320">
        <v>1853.44484227111</v>
      </c>
      <c r="C51" s="320">
        <v>1913.86439705993</v>
      </c>
      <c r="D51" s="320">
        <v>1900.98281110479</v>
      </c>
      <c r="E51" s="320">
        <v>1988.80192928582</v>
      </c>
      <c r="F51" s="320">
        <v>2092.2364377068</v>
      </c>
      <c r="G51" s="320">
        <v>2141.71567820687</v>
      </c>
      <c r="H51" s="320">
        <v>2183.4724759011</v>
      </c>
      <c r="I51" s="320">
        <v>2235.86903486231</v>
      </c>
      <c r="J51" s="320">
        <v>2275.23511792731</v>
      </c>
      <c r="K51" s="320">
        <v>2250.00133509004</v>
      </c>
      <c r="L51" s="320">
        <v>2184.46641836033</v>
      </c>
      <c r="M51" s="320">
        <v>2178.38290678961</v>
      </c>
      <c r="N51" s="320">
        <v>2117.33669843066</v>
      </c>
      <c r="O51" s="320">
        <v>2172.507289699</v>
      </c>
      <c r="P51" s="320">
        <v>2240.04256031701</v>
      </c>
      <c r="Q51" s="320">
        <v>2277.78380272082</v>
      </c>
      <c r="R51" s="320">
        <v>2305.24423940868</v>
      </c>
      <c r="S51" s="320">
        <v>2269.46611117417</v>
      </c>
      <c r="T51" s="320">
        <v>2266.29049133891</v>
      </c>
      <c r="U51" s="320">
        <v>2286.94395453613</v>
      </c>
      <c r="V51" s="320">
        <v>2388.40095271455</v>
      </c>
      <c r="W51" s="320">
        <v>2400.06582673894</v>
      </c>
      <c r="X51" s="320">
        <v>2572.2831666368</v>
      </c>
      <c r="Y51" s="320">
        <v>2781.85349719141</v>
      </c>
      <c r="Z51" s="320">
        <v>2942.90443807509</v>
      </c>
      <c r="AA51" s="320">
        <v>3101.74084992864</v>
      </c>
      <c r="AB51" s="320">
        <v>3212.32975487245</v>
      </c>
      <c r="AC51" s="320">
        <v>3326.16363939601</v>
      </c>
      <c r="AD51" s="320">
        <v>3356.00757874405</v>
      </c>
      <c r="AE51" s="320">
        <v>3547.75697741987</v>
      </c>
      <c r="AF51" s="320">
        <v>3767.82449790722</v>
      </c>
      <c r="AG51" s="320">
        <v>3862.17592283156</v>
      </c>
      <c r="AH51" s="320">
        <v>3881.43138061229</v>
      </c>
      <c r="AI51" s="312">
        <v>0.008</v>
      </c>
      <c r="AJ51" s="312">
        <v>1.0</v>
      </c>
    </row>
    <row r="52" ht="9.75" customHeight="1">
      <c r="A52" s="21" t="s">
        <v>133</v>
      </c>
      <c r="B52" s="79">
        <v>986.04311256184</v>
      </c>
      <c r="C52" s="79">
        <v>1010.79830787235</v>
      </c>
      <c r="D52" s="79">
        <v>970.584809899838</v>
      </c>
      <c r="E52" s="79">
        <v>1010.44452783789</v>
      </c>
      <c r="F52" s="79">
        <v>1053.78115591485</v>
      </c>
      <c r="G52" s="79">
        <v>1067.19404352026</v>
      </c>
      <c r="H52" s="79">
        <v>1079.39731288829</v>
      </c>
      <c r="I52" s="79">
        <v>1090.27591431425</v>
      </c>
      <c r="J52" s="79">
        <v>1097.22697866608</v>
      </c>
      <c r="K52" s="79">
        <v>1087.87800808225</v>
      </c>
      <c r="L52" s="79">
        <v>1048.25838683095</v>
      </c>
      <c r="M52" s="79">
        <v>1029.81426690692</v>
      </c>
      <c r="N52" s="79">
        <v>973.904180639895</v>
      </c>
      <c r="O52" s="79">
        <v>1003.09014391141</v>
      </c>
      <c r="P52" s="79">
        <v>1008.00844676214</v>
      </c>
      <c r="Q52" s="79">
        <v>1026.70832872672</v>
      </c>
      <c r="R52" s="79">
        <v>1050.36337632027</v>
      </c>
      <c r="S52" s="79">
        <v>1042.30460037166</v>
      </c>
      <c r="T52" s="79">
        <v>1020.61010333492</v>
      </c>
      <c r="U52" s="79">
        <v>999.053814626413</v>
      </c>
      <c r="V52" s="79">
        <v>1031.10015239488</v>
      </c>
      <c r="W52" s="79">
        <v>1004.41747187138</v>
      </c>
      <c r="X52" s="79">
        <v>989.576813759211</v>
      </c>
      <c r="Y52" s="79">
        <v>1013.94752436489</v>
      </c>
      <c r="Z52" s="79">
        <v>1026.56329522942</v>
      </c>
      <c r="AA52" s="79">
        <v>1042.41893456245</v>
      </c>
      <c r="AB52" s="79">
        <v>1041.54148957669</v>
      </c>
      <c r="AC52" s="79">
        <v>1049.95670394328</v>
      </c>
      <c r="AD52" s="79">
        <v>988.361855498543</v>
      </c>
      <c r="AE52" s="79">
        <v>1005.07878973913</v>
      </c>
      <c r="AF52" s="79">
        <v>1007.48193198235</v>
      </c>
      <c r="AG52" s="79">
        <v>987.318461295663</v>
      </c>
      <c r="AH52" s="80">
        <v>977.780010079883</v>
      </c>
      <c r="AI52" s="81" t="s">
        <v>149</v>
      </c>
      <c r="AJ52" s="15">
        <v>0.252</v>
      </c>
    </row>
    <row r="53" ht="9.75" customHeight="1">
      <c r="A53" s="21" t="s">
        <v>134</v>
      </c>
      <c r="B53" s="79">
        <v>867.401729709272</v>
      </c>
      <c r="C53" s="79">
        <v>903.06608918758</v>
      </c>
      <c r="D53" s="79">
        <v>930.398001204956</v>
      </c>
      <c r="E53" s="79">
        <v>978.357401447929</v>
      </c>
      <c r="F53" s="79">
        <v>1038.45528179194</v>
      </c>
      <c r="G53" s="79">
        <v>1074.52163468661</v>
      </c>
      <c r="H53" s="79">
        <v>1104.0751630128</v>
      </c>
      <c r="I53" s="79">
        <v>1145.59312054805</v>
      </c>
      <c r="J53" s="79">
        <v>1178.00813926123</v>
      </c>
      <c r="K53" s="79">
        <v>1162.12332700778</v>
      </c>
      <c r="L53" s="79">
        <v>1136.20803152937</v>
      </c>
      <c r="M53" s="79">
        <v>1148.56863988268</v>
      </c>
      <c r="N53" s="79">
        <v>1143.43251779077</v>
      </c>
      <c r="O53" s="79">
        <v>1169.41714578758</v>
      </c>
      <c r="P53" s="79">
        <v>1232.03411355486</v>
      </c>
      <c r="Q53" s="79">
        <v>1251.07547399409</v>
      </c>
      <c r="R53" s="79">
        <v>1254.8808630884</v>
      </c>
      <c r="S53" s="79">
        <v>1227.16151080251</v>
      </c>
      <c r="T53" s="79">
        <v>1245.68038800398</v>
      </c>
      <c r="U53" s="79">
        <v>1287.89013990971</v>
      </c>
      <c r="V53" s="79">
        <v>1357.30080031966</v>
      </c>
      <c r="W53" s="79">
        <v>1395.64835486756</v>
      </c>
      <c r="X53" s="79">
        <v>1582.70635287759</v>
      </c>
      <c r="Y53" s="79">
        <v>1767.90597282651</v>
      </c>
      <c r="Z53" s="79">
        <v>1916.34114284566</v>
      </c>
      <c r="AA53" s="79">
        <v>2059.32191536618</v>
      </c>
      <c r="AB53" s="79">
        <v>2170.78826529576</v>
      </c>
      <c r="AC53" s="79">
        <v>2276.20693545273</v>
      </c>
      <c r="AD53" s="79">
        <v>2367.6457232455</v>
      </c>
      <c r="AE53" s="79">
        <v>2542.67818768074</v>
      </c>
      <c r="AF53" s="79">
        <v>2760.34256592487</v>
      </c>
      <c r="AG53" s="79">
        <v>2874.8574615359</v>
      </c>
      <c r="AH53" s="80">
        <v>2903.65137053241</v>
      </c>
      <c r="AI53" s="15">
        <v>0.013</v>
      </c>
      <c r="AJ53" s="15">
        <v>0.748</v>
      </c>
    </row>
    <row r="54" ht="9.75" customHeight="1">
      <c r="A54" s="27" t="s">
        <v>137</v>
      </c>
      <c r="B54" s="79">
        <v>417.121298554837</v>
      </c>
      <c r="C54" s="79">
        <v>432.365789091885</v>
      </c>
      <c r="D54" s="79">
        <v>424.413550405502</v>
      </c>
      <c r="E54" s="79">
        <v>388.549700151681</v>
      </c>
      <c r="F54" s="79">
        <v>422.400576475425</v>
      </c>
      <c r="G54" s="79">
        <v>427.643614855677</v>
      </c>
      <c r="H54" s="79">
        <v>421.424669186229</v>
      </c>
      <c r="I54" s="79">
        <v>417.016066977759</v>
      </c>
      <c r="J54" s="79">
        <v>397.594575387686</v>
      </c>
      <c r="K54" s="79">
        <v>355.899533482551</v>
      </c>
      <c r="L54" s="79">
        <v>332.989342708691</v>
      </c>
      <c r="M54" s="79">
        <v>315.103045806676</v>
      </c>
      <c r="N54" s="79">
        <v>292.429850922331</v>
      </c>
      <c r="O54" s="79">
        <v>270.280805829271</v>
      </c>
      <c r="P54" s="79">
        <v>270.930958782851</v>
      </c>
      <c r="Q54" s="79">
        <v>268.160381996013</v>
      </c>
      <c r="R54" s="79">
        <v>259.130537584677</v>
      </c>
      <c r="S54" s="79">
        <v>231.716103999629</v>
      </c>
      <c r="T54" s="79">
        <v>218.842793778404</v>
      </c>
      <c r="U54" s="79">
        <v>208.991211718653</v>
      </c>
      <c r="V54" s="79">
        <v>207.54733152006</v>
      </c>
      <c r="W54" s="79">
        <v>205.028266103235</v>
      </c>
      <c r="X54" s="79">
        <v>203.594978697615</v>
      </c>
      <c r="Y54" s="79">
        <v>198.501175828753</v>
      </c>
      <c r="Z54" s="79">
        <v>190.910431646903</v>
      </c>
      <c r="AA54" s="79">
        <v>184.377333369167</v>
      </c>
      <c r="AB54" s="79">
        <v>180.763677182944</v>
      </c>
      <c r="AC54" s="79">
        <v>173.101400391702</v>
      </c>
      <c r="AD54" s="79">
        <v>162.455978667823</v>
      </c>
      <c r="AE54" s="79">
        <v>159.929685830988</v>
      </c>
      <c r="AF54" s="79">
        <v>164.641907616982</v>
      </c>
      <c r="AG54" s="79">
        <v>165.423363683334</v>
      </c>
      <c r="AH54" s="80">
        <v>151.920690319187</v>
      </c>
      <c r="AI54" s="81" t="s">
        <v>534</v>
      </c>
      <c r="AJ54" s="15">
        <v>0.039</v>
      </c>
    </row>
    <row r="55" ht="9.75" customHeight="1">
      <c r="A55" s="32" t="s">
        <v>138</v>
      </c>
      <c r="B55" s="88">
        <v>349.784311726689</v>
      </c>
      <c r="C55" s="88">
        <v>351.744255635142</v>
      </c>
      <c r="D55" s="88">
        <v>346.47118999958</v>
      </c>
      <c r="E55" s="88">
        <v>340.282453244924</v>
      </c>
      <c r="F55" s="88">
        <v>349.034545349194</v>
      </c>
      <c r="G55" s="88">
        <v>363.517630363524</v>
      </c>
      <c r="H55" s="88">
        <v>364.673818182969</v>
      </c>
      <c r="I55" s="88">
        <v>369.435438722317</v>
      </c>
      <c r="J55" s="88">
        <v>354.705600280761</v>
      </c>
      <c r="K55" s="88">
        <v>336.755514187782</v>
      </c>
      <c r="L55" s="88">
        <v>298.442849282622</v>
      </c>
      <c r="M55" s="88">
        <v>288.227397025197</v>
      </c>
      <c r="N55" s="88">
        <v>256.613689941436</v>
      </c>
      <c r="O55" s="88">
        <v>227.748271136522</v>
      </c>
      <c r="P55" s="88">
        <v>207.912561050298</v>
      </c>
      <c r="Q55" s="88">
        <v>193.692867115426</v>
      </c>
      <c r="R55" s="88">
        <v>190.238764966812</v>
      </c>
      <c r="S55" s="88">
        <v>183.338329466879</v>
      </c>
      <c r="T55" s="88">
        <v>187.601552908822</v>
      </c>
      <c r="U55" s="88">
        <v>199.775903383645</v>
      </c>
      <c r="V55" s="88">
        <v>210.139868993359</v>
      </c>
      <c r="W55" s="88">
        <v>201.395903713905</v>
      </c>
      <c r="X55" s="88">
        <v>215.802803640758</v>
      </c>
      <c r="Y55" s="88">
        <v>222.180268573048</v>
      </c>
      <c r="Z55" s="88">
        <v>228.452901283344</v>
      </c>
      <c r="AA55" s="88">
        <v>239.853640263991</v>
      </c>
      <c r="AB55" s="88">
        <v>242.540790244609</v>
      </c>
      <c r="AC55" s="88">
        <v>256.167724866092</v>
      </c>
      <c r="AD55" s="88">
        <v>236.459349437276</v>
      </c>
      <c r="AE55" s="88">
        <v>250.04682162554</v>
      </c>
      <c r="AF55" s="88">
        <v>264.072253324952</v>
      </c>
      <c r="AG55" s="88">
        <v>278.718391703614</v>
      </c>
      <c r="AH55" s="82">
        <v>275.328768630194</v>
      </c>
      <c r="AI55" s="128" t="s">
        <v>320</v>
      </c>
      <c r="AJ55" s="89">
        <v>0.071</v>
      </c>
    </row>
    <row r="56" ht="9.75" customHeight="1">
      <c r="A56" s="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217"/>
      <c r="AE56" s="20"/>
      <c r="AF56" s="20"/>
    </row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</sheetData>
  <printOptions/>
  <pageMargins bottom="0.0" footer="0.0" header="0.0" left="0.2362204724409449" right="0.0" top="0.2362204724409449"/>
  <pageSetup paperSize="8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113">
        <v>2012.0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291.826415856444</v>
      </c>
      <c r="C3" s="79">
        <v>306.000475888071</v>
      </c>
      <c r="D3" s="79">
        <v>300.221460263854</v>
      </c>
      <c r="E3" s="79">
        <v>310.727845931835</v>
      </c>
      <c r="F3" s="79">
        <v>312.009561467333</v>
      </c>
      <c r="G3" s="79">
        <v>309.060901650044</v>
      </c>
      <c r="H3" s="79">
        <v>292.275053104091</v>
      </c>
      <c r="I3" s="79">
        <v>304.333198049923</v>
      </c>
      <c r="J3" s="79">
        <v>326.876052915608</v>
      </c>
      <c r="K3" s="79">
        <v>319.099148335596</v>
      </c>
      <c r="L3" s="79">
        <v>319.096828563216</v>
      </c>
      <c r="M3" s="79">
        <v>342.312726108313</v>
      </c>
      <c r="N3" s="79">
        <v>350.831101513218</v>
      </c>
      <c r="O3" s="79">
        <v>346.886655330388</v>
      </c>
      <c r="P3" s="79">
        <v>378.991189082811</v>
      </c>
      <c r="Q3" s="79">
        <v>388.648261692354</v>
      </c>
      <c r="R3" s="79">
        <v>400.862922884509</v>
      </c>
      <c r="S3" s="79">
        <v>386.097354062938</v>
      </c>
      <c r="T3" s="79">
        <v>400.533195976266</v>
      </c>
      <c r="U3" s="79">
        <v>430.172437977256</v>
      </c>
      <c r="V3" s="79">
        <v>440.448967823213</v>
      </c>
      <c r="W3" s="79">
        <v>434.954890393531</v>
      </c>
      <c r="X3" s="79">
        <v>453.805324513047</v>
      </c>
      <c r="Y3" s="79">
        <v>474.919084704434</v>
      </c>
      <c r="Z3" s="79">
        <v>480.549931181073</v>
      </c>
      <c r="AA3" s="79">
        <v>483.142273645253</v>
      </c>
      <c r="AB3" s="79">
        <v>478.582036706374</v>
      </c>
      <c r="AC3" s="79">
        <v>481.878170560347</v>
      </c>
      <c r="AD3" s="79">
        <v>499.837316607059</v>
      </c>
      <c r="AE3" s="79">
        <v>501.710017620337</v>
      </c>
      <c r="AF3" s="79">
        <v>506.227518913916</v>
      </c>
      <c r="AG3" s="79">
        <v>529.239463123776</v>
      </c>
      <c r="AH3" s="79">
        <v>540.415027836578</v>
      </c>
      <c r="AI3" s="79">
        <v>545.715663492751</v>
      </c>
      <c r="AJ3" s="79">
        <v>544.879176239129</v>
      </c>
      <c r="AK3" s="79">
        <v>568.994601419836</v>
      </c>
      <c r="AL3" s="79">
        <v>552.230515524262</v>
      </c>
      <c r="AM3" s="79">
        <v>551.971466124602</v>
      </c>
      <c r="AN3" s="79">
        <v>562.478004821671</v>
      </c>
      <c r="AO3" s="79">
        <v>566.13881636577</v>
      </c>
      <c r="AP3" s="79">
        <v>574.20728194929</v>
      </c>
      <c r="AQ3" s="79">
        <v>565.659081495623</v>
      </c>
      <c r="AR3" s="79">
        <v>573.276793070686</v>
      </c>
      <c r="AS3" s="79">
        <v>564.153708216211</v>
      </c>
      <c r="AT3" s="79">
        <v>496.210030199437</v>
      </c>
      <c r="AU3" s="79">
        <v>525.007151143749</v>
      </c>
      <c r="AV3" s="79">
        <v>495.367825928391</v>
      </c>
      <c r="AW3" s="79">
        <v>436.691740633918</v>
      </c>
      <c r="AX3" s="80">
        <v>455.708631018898</v>
      </c>
      <c r="AY3" s="15">
        <v>0.046</v>
      </c>
      <c r="AZ3" s="15">
        <v>0.119</v>
      </c>
    </row>
    <row r="4" ht="9.75" customHeight="1">
      <c r="A4" s="21" t="s">
        <v>69</v>
      </c>
      <c r="B4" s="79">
        <v>15.476</v>
      </c>
      <c r="C4" s="79">
        <v>15.172</v>
      </c>
      <c r="D4" s="79">
        <v>15.032</v>
      </c>
      <c r="E4" s="79">
        <v>16.331</v>
      </c>
      <c r="F4" s="79">
        <v>15.767</v>
      </c>
      <c r="G4" s="79">
        <v>16.928</v>
      </c>
      <c r="H4" s="79">
        <v>16.09</v>
      </c>
      <c r="I4" s="79">
        <v>15.183</v>
      </c>
      <c r="J4" s="79">
        <v>15.637</v>
      </c>
      <c r="K4" s="79">
        <v>15.888</v>
      </c>
      <c r="L4" s="79">
        <v>15.457</v>
      </c>
      <c r="M4" s="79">
        <v>18.3</v>
      </c>
      <c r="N4" s="79">
        <v>23.384</v>
      </c>
      <c r="O4" s="79">
        <v>19.228</v>
      </c>
      <c r="P4" s="79">
        <v>18.207</v>
      </c>
      <c r="Q4" s="79">
        <v>22.1746680042037</v>
      </c>
      <c r="R4" s="79">
        <v>22.6412056940861</v>
      </c>
      <c r="S4" s="79">
        <v>23.9247396579726</v>
      </c>
      <c r="T4" s="79">
        <v>25.0314082354065</v>
      </c>
      <c r="U4" s="79">
        <v>27.8823206267316</v>
      </c>
      <c r="V4" s="79">
        <v>26.800563676316</v>
      </c>
      <c r="W4" s="79">
        <v>24.8394716728766</v>
      </c>
      <c r="X4" s="79">
        <v>26.6968567880003</v>
      </c>
      <c r="Y4" s="79">
        <v>28.6688401643259</v>
      </c>
      <c r="Z4" s="79">
        <v>28.6086271137862</v>
      </c>
      <c r="AA4" s="79">
        <v>27.1369781217158</v>
      </c>
      <c r="AB4" s="79">
        <v>26.2679373268367</v>
      </c>
      <c r="AC4" s="79">
        <v>26.7591716824305</v>
      </c>
      <c r="AD4" s="79">
        <v>23.7583596063819</v>
      </c>
      <c r="AE4" s="79">
        <v>25.1908139868157</v>
      </c>
      <c r="AF4" s="79">
        <v>25.9983519633132</v>
      </c>
      <c r="AG4" s="79">
        <v>26.6573277921085</v>
      </c>
      <c r="AH4" s="79">
        <v>27.8726234833285</v>
      </c>
      <c r="AI4" s="79">
        <v>29.8359367536065</v>
      </c>
      <c r="AJ4" s="79">
        <v>28.6327027801662</v>
      </c>
      <c r="AK4" s="79">
        <v>30.2996799464985</v>
      </c>
      <c r="AL4" s="79">
        <v>31.3962214579153</v>
      </c>
      <c r="AM4" s="79">
        <v>31.7936610299035</v>
      </c>
      <c r="AN4" s="79">
        <v>31.6915066399159</v>
      </c>
      <c r="AO4" s="79">
        <v>29.8439142065539</v>
      </c>
      <c r="AP4" s="79">
        <v>30.8579344606859</v>
      </c>
      <c r="AQ4" s="79">
        <v>29.8903936180376</v>
      </c>
      <c r="AR4" s="79">
        <v>31.2727381293589</v>
      </c>
      <c r="AS4" s="79">
        <v>29.5785802999904</v>
      </c>
      <c r="AT4" s="79">
        <v>24.4314512276679</v>
      </c>
      <c r="AU4" s="79">
        <v>25.0012181140728</v>
      </c>
      <c r="AV4" s="79">
        <v>21.8224419604471</v>
      </c>
      <c r="AW4" s="79">
        <v>20.5248877424285</v>
      </c>
      <c r="AX4" s="80">
        <v>20.2751482005285</v>
      </c>
      <c r="AY4" s="81" t="s">
        <v>320</v>
      </c>
      <c r="AZ4" s="15">
        <v>0.005</v>
      </c>
    </row>
    <row r="5" ht="9.75" customHeight="1">
      <c r="A5" s="21" t="s">
        <v>71</v>
      </c>
      <c r="B5" s="79">
        <v>0.68830610490112</v>
      </c>
      <c r="C5" s="79">
        <v>0.73769943632368</v>
      </c>
      <c r="D5" s="79">
        <v>0.90496321773192</v>
      </c>
      <c r="E5" s="79">
        <v>0.94778828699723</v>
      </c>
      <c r="F5" s="79">
        <v>0.96082927295309</v>
      </c>
      <c r="G5" s="79">
        <v>1.07850864622146</v>
      </c>
      <c r="H5" s="79">
        <v>1.35010031527658</v>
      </c>
      <c r="I5" s="79">
        <v>1.49696665711283</v>
      </c>
      <c r="J5" s="79">
        <v>1.60972580491067</v>
      </c>
      <c r="K5" s="79">
        <v>1.75907614407185</v>
      </c>
      <c r="L5" s="79">
        <v>2.02823158498137</v>
      </c>
      <c r="M5" s="79">
        <v>1.56756950415592</v>
      </c>
      <c r="N5" s="79">
        <v>2.20996942772523</v>
      </c>
      <c r="O5" s="79">
        <v>2.34735358746537</v>
      </c>
      <c r="P5" s="79">
        <v>2.29662271902169</v>
      </c>
      <c r="Q5" s="79">
        <v>2.32874749211809</v>
      </c>
      <c r="R5" s="79">
        <v>2.0601413967708</v>
      </c>
      <c r="S5" s="79">
        <v>2.39149230916213</v>
      </c>
      <c r="T5" s="79">
        <v>2.37267125250788</v>
      </c>
      <c r="U5" s="79">
        <v>2.44969905417025</v>
      </c>
      <c r="V5" s="79">
        <v>2.68811502818382</v>
      </c>
      <c r="W5" s="79">
        <v>3.43216776535779</v>
      </c>
      <c r="X5" s="79">
        <v>3.32948791439763</v>
      </c>
      <c r="Y5" s="79">
        <v>3.56730677366963</v>
      </c>
      <c r="Z5" s="79">
        <v>3.39531384350817</v>
      </c>
      <c r="AA5" s="79">
        <v>3.43644310690742</v>
      </c>
      <c r="AB5" s="79">
        <v>3.35989299703831</v>
      </c>
      <c r="AC5" s="79">
        <v>3.37639724849527</v>
      </c>
      <c r="AD5" s="79">
        <v>3.83548294640298</v>
      </c>
      <c r="AE5" s="79">
        <v>4.4619757332569</v>
      </c>
      <c r="AF5" s="79">
        <v>4.85829272953091</v>
      </c>
      <c r="AG5" s="79">
        <v>5.61713002770612</v>
      </c>
      <c r="AH5" s="79">
        <v>5.60301423521544</v>
      </c>
      <c r="AI5" s="79">
        <v>5.71467469188879</v>
      </c>
      <c r="AJ5" s="79">
        <v>5.79335053023789</v>
      </c>
      <c r="AK5" s="79">
        <v>5.90274195089328</v>
      </c>
      <c r="AL5" s="79">
        <v>6.93417165854591</v>
      </c>
      <c r="AM5" s="79">
        <v>6.89865985955861</v>
      </c>
      <c r="AN5" s="79">
        <v>8.13319305913825</v>
      </c>
      <c r="AO5" s="79">
        <v>9.16646579726761</v>
      </c>
      <c r="AP5" s="79">
        <v>10.9812275246011</v>
      </c>
      <c r="AQ5" s="79">
        <v>11.7058371548676</v>
      </c>
      <c r="AR5" s="79">
        <v>12.1888004203687</v>
      </c>
      <c r="AS5" s="79">
        <v>10.1076833381102</v>
      </c>
      <c r="AT5" s="79">
        <v>8.67842182573804</v>
      </c>
      <c r="AU5" s="79">
        <v>12.056271997707</v>
      </c>
      <c r="AV5" s="79">
        <v>14.2556457915353</v>
      </c>
      <c r="AW5" s="79">
        <v>13.2808436275914</v>
      </c>
      <c r="AX5" s="80">
        <v>12.4421517586501</v>
      </c>
      <c r="AY5" s="81" t="s">
        <v>536</v>
      </c>
      <c r="AZ5" s="15">
        <v>0.003</v>
      </c>
    </row>
    <row r="6" ht="9.75" customHeight="1">
      <c r="A6" s="17" t="s">
        <v>72</v>
      </c>
      <c r="B6" s="82">
        <v>307.990721961345</v>
      </c>
      <c r="C6" s="82">
        <v>321.910175324395</v>
      </c>
      <c r="D6" s="82">
        <v>316.158423481586</v>
      </c>
      <c r="E6" s="82">
        <v>328.006634218833</v>
      </c>
      <c r="F6" s="82">
        <v>328.737390740286</v>
      </c>
      <c r="G6" s="82">
        <v>327.067410296265</v>
      </c>
      <c r="H6" s="82">
        <v>309.715153419368</v>
      </c>
      <c r="I6" s="82">
        <v>321.013164707036</v>
      </c>
      <c r="J6" s="82">
        <v>344.122778720519</v>
      </c>
      <c r="K6" s="82">
        <v>336.746224479667</v>
      </c>
      <c r="L6" s="82">
        <v>336.582060148197</v>
      </c>
      <c r="M6" s="82">
        <v>362.180295612469</v>
      </c>
      <c r="N6" s="82">
        <v>376.425070940944</v>
      </c>
      <c r="O6" s="82">
        <v>368.462008917853</v>
      </c>
      <c r="P6" s="82">
        <v>399.494811801833</v>
      </c>
      <c r="Q6" s="82">
        <v>413.151677188675</v>
      </c>
      <c r="R6" s="82">
        <v>425.564269975366</v>
      </c>
      <c r="S6" s="82">
        <v>412.413586030073</v>
      </c>
      <c r="T6" s="82">
        <v>427.937275464181</v>
      </c>
      <c r="U6" s="82">
        <v>460.504457658158</v>
      </c>
      <c r="V6" s="82">
        <v>469.937646527713</v>
      </c>
      <c r="W6" s="82">
        <v>463.226529831765</v>
      </c>
      <c r="X6" s="82">
        <v>483.831669215445</v>
      </c>
      <c r="Y6" s="82">
        <v>507.15523164243</v>
      </c>
      <c r="Z6" s="82">
        <v>512.553872138367</v>
      </c>
      <c r="AA6" s="82">
        <v>513.715694873876</v>
      </c>
      <c r="AB6" s="82">
        <v>508.209867030249</v>
      </c>
      <c r="AC6" s="82">
        <v>512.013739491273</v>
      </c>
      <c r="AD6" s="82">
        <v>527.431159159844</v>
      </c>
      <c r="AE6" s="82">
        <v>531.36280734041</v>
      </c>
      <c r="AF6" s="82">
        <v>537.08416360676</v>
      </c>
      <c r="AG6" s="82">
        <v>561.51392094359</v>
      </c>
      <c r="AH6" s="82">
        <v>573.890665555122</v>
      </c>
      <c r="AI6" s="82">
        <v>581.266274938246</v>
      </c>
      <c r="AJ6" s="82">
        <v>579.305229549533</v>
      </c>
      <c r="AK6" s="82">
        <v>605.197023317228</v>
      </c>
      <c r="AL6" s="82">
        <v>590.560908640723</v>
      </c>
      <c r="AM6" s="82">
        <v>590.663787014064</v>
      </c>
      <c r="AN6" s="82">
        <v>602.302704520725</v>
      </c>
      <c r="AO6" s="82">
        <v>605.149196369591</v>
      </c>
      <c r="AP6" s="82">
        <v>616.046443934578</v>
      </c>
      <c r="AQ6" s="82">
        <v>607.255312268528</v>
      </c>
      <c r="AR6" s="82">
        <v>616.738331620414</v>
      </c>
      <c r="AS6" s="82">
        <v>603.839971854312</v>
      </c>
      <c r="AT6" s="82">
        <v>529.319903252843</v>
      </c>
      <c r="AU6" s="82">
        <v>562.064641255529</v>
      </c>
      <c r="AV6" s="82">
        <v>531.445913680373</v>
      </c>
      <c r="AW6" s="82">
        <v>470.497472003938</v>
      </c>
      <c r="AX6" s="82">
        <v>488.425930978076</v>
      </c>
      <c r="AY6" s="19">
        <v>0.041</v>
      </c>
      <c r="AZ6" s="19">
        <v>0.128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0.875</v>
      </c>
      <c r="C8" s="79">
        <v>0.893</v>
      </c>
      <c r="D8" s="79">
        <v>0.911</v>
      </c>
      <c r="E8" s="79">
        <v>0.93</v>
      </c>
      <c r="F8" s="79">
        <v>0.949</v>
      </c>
      <c r="G8" s="79">
        <v>0.968</v>
      </c>
      <c r="H8" s="79">
        <v>0.938</v>
      </c>
      <c r="I8" s="79">
        <v>0.89</v>
      </c>
      <c r="J8" s="79">
        <v>0.904</v>
      </c>
      <c r="K8" s="79">
        <v>1.062</v>
      </c>
      <c r="L8" s="79">
        <v>1.124</v>
      </c>
      <c r="M8" s="79">
        <v>1.064</v>
      </c>
      <c r="N8" s="79">
        <v>0.996</v>
      </c>
      <c r="O8" s="79">
        <v>1.099</v>
      </c>
      <c r="P8" s="79">
        <v>1.115</v>
      </c>
      <c r="Q8" s="79">
        <v>0.945</v>
      </c>
      <c r="R8" s="79">
        <v>0.921</v>
      </c>
      <c r="S8" s="79">
        <v>1.023</v>
      </c>
      <c r="T8" s="79">
        <v>0.719</v>
      </c>
      <c r="U8" s="79">
        <v>0.707</v>
      </c>
      <c r="V8" s="79">
        <v>0.885</v>
      </c>
      <c r="W8" s="79">
        <v>0.982</v>
      </c>
      <c r="X8" s="79">
        <v>1.037</v>
      </c>
      <c r="Y8" s="79">
        <v>1.105</v>
      </c>
      <c r="Z8" s="79">
        <v>1.108</v>
      </c>
      <c r="AA8" s="79">
        <v>0.956</v>
      </c>
      <c r="AB8" s="79">
        <v>0.82</v>
      </c>
      <c r="AC8" s="79">
        <v>0.814</v>
      </c>
      <c r="AD8" s="79">
        <v>0.738</v>
      </c>
      <c r="AE8" s="79">
        <v>1.04</v>
      </c>
      <c r="AF8" s="79">
        <v>0.927</v>
      </c>
      <c r="AG8" s="79">
        <v>0.883</v>
      </c>
      <c r="AH8" s="79">
        <v>0.82</v>
      </c>
      <c r="AI8" s="79">
        <v>0.835</v>
      </c>
      <c r="AJ8" s="79">
        <v>0.877</v>
      </c>
      <c r="AK8" s="79">
        <v>0.779</v>
      </c>
      <c r="AL8" s="79">
        <v>0.637</v>
      </c>
      <c r="AM8" s="79">
        <v>0.538</v>
      </c>
      <c r="AN8" s="79">
        <v>0.652</v>
      </c>
      <c r="AO8" s="79">
        <v>0.753</v>
      </c>
      <c r="AP8" s="79">
        <v>0.949</v>
      </c>
      <c r="AQ8" s="79">
        <v>0.255</v>
      </c>
      <c r="AR8" s="79">
        <v>0.381</v>
      </c>
      <c r="AS8" s="79">
        <v>1.137</v>
      </c>
      <c r="AT8" s="79">
        <v>1.158</v>
      </c>
      <c r="AU8" s="79">
        <v>0.976</v>
      </c>
      <c r="AV8" s="79">
        <v>0.936</v>
      </c>
      <c r="AW8" s="79">
        <v>0.711</v>
      </c>
      <c r="AX8" s="80">
        <v>0.7134885</v>
      </c>
      <c r="AY8" s="15">
        <v>0.006</v>
      </c>
      <c r="AZ8" s="84">
        <v>1.8644949887E-4</v>
      </c>
    </row>
    <row r="9" ht="9.75" customHeight="1">
      <c r="A9" s="21" t="s">
        <v>74</v>
      </c>
      <c r="B9" s="79">
        <v>1.735</v>
      </c>
      <c r="C9" s="79">
        <v>1.88</v>
      </c>
      <c r="D9" s="79">
        <v>1.943</v>
      </c>
      <c r="E9" s="79">
        <v>1.912</v>
      </c>
      <c r="F9" s="79">
        <v>2.134</v>
      </c>
      <c r="G9" s="79">
        <v>2.358</v>
      </c>
      <c r="H9" s="79">
        <v>2.424</v>
      </c>
      <c r="I9" s="79">
        <v>2.439</v>
      </c>
      <c r="J9" s="79">
        <v>2.415</v>
      </c>
      <c r="K9" s="79">
        <v>2.517</v>
      </c>
      <c r="L9" s="79">
        <v>3.018</v>
      </c>
      <c r="M9" s="79">
        <v>3.449</v>
      </c>
      <c r="N9" s="79">
        <v>4.196</v>
      </c>
      <c r="O9" s="79">
        <v>4.602</v>
      </c>
      <c r="P9" s="79">
        <v>5.076</v>
      </c>
      <c r="Q9" s="79">
        <v>5.517</v>
      </c>
      <c r="R9" s="79">
        <v>5.688</v>
      </c>
      <c r="S9" s="79">
        <v>5.934</v>
      </c>
      <c r="T9" s="79">
        <v>6.646</v>
      </c>
      <c r="U9" s="79">
        <v>8.303</v>
      </c>
      <c r="V9" s="79">
        <v>9.881</v>
      </c>
      <c r="W9" s="79">
        <v>10.069</v>
      </c>
      <c r="X9" s="79">
        <v>10.115</v>
      </c>
      <c r="Y9" s="79">
        <v>10.043</v>
      </c>
      <c r="Z9" s="79">
        <v>9.907</v>
      </c>
      <c r="AA9" s="79">
        <v>9.533</v>
      </c>
      <c r="AB9" s="79">
        <v>10.232</v>
      </c>
      <c r="AC9" s="79">
        <v>9.896</v>
      </c>
      <c r="AD9" s="79">
        <v>10.274</v>
      </c>
      <c r="AE9" s="79">
        <v>10.321</v>
      </c>
      <c r="AF9" s="79">
        <v>10.796</v>
      </c>
      <c r="AG9" s="79">
        <v>11.339</v>
      </c>
      <c r="AH9" s="79">
        <v>11.495</v>
      </c>
      <c r="AI9" s="79">
        <v>11.35</v>
      </c>
      <c r="AJ9" s="79">
        <v>11.902</v>
      </c>
      <c r="AK9" s="79">
        <v>12.509</v>
      </c>
      <c r="AL9" s="79">
        <v>12.215</v>
      </c>
      <c r="AM9" s="79">
        <v>10.828</v>
      </c>
      <c r="AN9" s="79">
        <v>11.091</v>
      </c>
      <c r="AO9" s="79">
        <v>12.015</v>
      </c>
      <c r="AP9" s="79">
        <v>11.933</v>
      </c>
      <c r="AQ9" s="79">
        <v>11.809</v>
      </c>
      <c r="AR9" s="79">
        <v>12.578</v>
      </c>
      <c r="AS9" s="79">
        <v>12.69</v>
      </c>
      <c r="AT9" s="79">
        <v>10.8</v>
      </c>
      <c r="AU9" s="79">
        <v>13.277</v>
      </c>
      <c r="AV9" s="79">
        <v>13.914</v>
      </c>
      <c r="AW9" s="79">
        <v>13.963</v>
      </c>
      <c r="AX9" s="80">
        <v>13.6767585</v>
      </c>
      <c r="AY9" s="81" t="s">
        <v>168</v>
      </c>
      <c r="AZ9" s="15">
        <v>0.004</v>
      </c>
    </row>
    <row r="10" ht="9.75" customHeight="1">
      <c r="A10" s="21" t="s">
        <v>181</v>
      </c>
      <c r="B10" s="79">
        <v>1.165</v>
      </c>
      <c r="C10" s="79">
        <v>1.2</v>
      </c>
      <c r="D10" s="79">
        <v>1.2</v>
      </c>
      <c r="E10" s="79">
        <v>1.2</v>
      </c>
      <c r="F10" s="79">
        <v>1.2</v>
      </c>
      <c r="G10" s="79">
        <v>1.283</v>
      </c>
      <c r="H10" s="79">
        <v>1.239</v>
      </c>
      <c r="I10" s="79">
        <v>1.024</v>
      </c>
      <c r="J10" s="79">
        <v>1.112</v>
      </c>
      <c r="K10" s="79">
        <v>1.054</v>
      </c>
      <c r="L10" s="79">
        <v>0.842</v>
      </c>
      <c r="M10" s="79">
        <v>0.85</v>
      </c>
      <c r="N10" s="79">
        <v>0.915</v>
      </c>
      <c r="O10" s="79">
        <v>0.892</v>
      </c>
      <c r="P10" s="79">
        <v>0.987</v>
      </c>
      <c r="Q10" s="79">
        <v>1.09</v>
      </c>
      <c r="R10" s="79">
        <v>1.088</v>
      </c>
      <c r="S10" s="79">
        <v>0.725</v>
      </c>
      <c r="T10" s="79">
        <v>0.869</v>
      </c>
      <c r="U10" s="79">
        <v>1.172</v>
      </c>
      <c r="V10" s="79">
        <v>1.173</v>
      </c>
      <c r="W10" s="79">
        <v>1.114</v>
      </c>
      <c r="X10" s="79">
        <v>1.148</v>
      </c>
      <c r="Y10" s="79">
        <v>1.6</v>
      </c>
      <c r="Z10" s="79">
        <v>2.162</v>
      </c>
      <c r="AA10" s="79">
        <v>2.419</v>
      </c>
      <c r="AB10" s="79">
        <v>1.987</v>
      </c>
      <c r="AC10" s="79">
        <v>1.75</v>
      </c>
      <c r="AD10" s="79">
        <v>1.8</v>
      </c>
      <c r="AE10" s="79">
        <v>2.15</v>
      </c>
      <c r="AF10" s="79">
        <v>2.35</v>
      </c>
      <c r="AG10" s="79">
        <v>3.2</v>
      </c>
      <c r="AH10" s="79">
        <v>4.15</v>
      </c>
      <c r="AI10" s="79">
        <v>3.7</v>
      </c>
      <c r="AJ10" s="79">
        <v>3.86</v>
      </c>
      <c r="AK10" s="79">
        <v>2.984</v>
      </c>
      <c r="AL10" s="79">
        <v>2.341</v>
      </c>
      <c r="AM10" s="79">
        <v>2.35885</v>
      </c>
      <c r="AN10" s="79">
        <v>2.2555</v>
      </c>
      <c r="AO10" s="79">
        <v>2.613</v>
      </c>
      <c r="AP10" s="79">
        <v>2.56035</v>
      </c>
      <c r="AQ10" s="79">
        <v>3.1967</v>
      </c>
      <c r="AR10" s="79">
        <v>3.79425389310566</v>
      </c>
      <c r="AS10" s="79">
        <v>4.05741167435102</v>
      </c>
      <c r="AT10" s="79">
        <v>3.70930105</v>
      </c>
      <c r="AU10" s="79">
        <v>4.20461323543125</v>
      </c>
      <c r="AV10" s="79">
        <v>5.3378</v>
      </c>
      <c r="AW10" s="79">
        <v>6.17431660227323</v>
      </c>
      <c r="AX10" s="80">
        <v>7.366255</v>
      </c>
      <c r="AY10" s="15">
        <v>0.196</v>
      </c>
      <c r="AZ10" s="15">
        <v>0.002</v>
      </c>
    </row>
    <row r="11" ht="9.75" customHeight="1">
      <c r="A11" s="21" t="s">
        <v>75</v>
      </c>
      <c r="B11" s="79">
        <v>2.014</v>
      </c>
      <c r="C11" s="79">
        <v>2.014</v>
      </c>
      <c r="D11" s="79">
        <v>2.21</v>
      </c>
      <c r="E11" s="79">
        <v>2.013</v>
      </c>
      <c r="F11" s="79">
        <v>2.149</v>
      </c>
      <c r="G11" s="79">
        <v>2.243</v>
      </c>
      <c r="H11" s="79">
        <v>1.893</v>
      </c>
      <c r="I11" s="79">
        <v>1.827</v>
      </c>
      <c r="J11" s="79">
        <v>2.052</v>
      </c>
      <c r="K11" s="79">
        <v>2.302</v>
      </c>
      <c r="L11" s="79">
        <v>1.794</v>
      </c>
      <c r="M11" s="79">
        <v>2.081</v>
      </c>
      <c r="N11" s="79">
        <v>2.149</v>
      </c>
      <c r="O11" s="79">
        <v>2.166</v>
      </c>
      <c r="P11" s="79">
        <v>2.19</v>
      </c>
      <c r="Q11" s="79">
        <v>2.26</v>
      </c>
      <c r="R11" s="79">
        <v>2.31</v>
      </c>
      <c r="S11" s="79">
        <v>2.555</v>
      </c>
      <c r="T11" s="79">
        <v>2.96</v>
      </c>
      <c r="U11" s="79">
        <v>3.02</v>
      </c>
      <c r="V11" s="79">
        <v>2.892</v>
      </c>
      <c r="W11" s="79">
        <v>2.882</v>
      </c>
      <c r="X11" s="79">
        <v>3.239</v>
      </c>
      <c r="Y11" s="79">
        <v>3.147</v>
      </c>
      <c r="Z11" s="79">
        <v>3.269</v>
      </c>
      <c r="AA11" s="79">
        <v>3.547</v>
      </c>
      <c r="AB11" s="79">
        <v>3.746</v>
      </c>
      <c r="AC11" s="79">
        <v>3.646</v>
      </c>
      <c r="AD11" s="79">
        <v>3.715</v>
      </c>
      <c r="AE11" s="79">
        <v>3.559</v>
      </c>
      <c r="AF11" s="79">
        <v>3.379</v>
      </c>
      <c r="AG11" s="79">
        <v>2.89</v>
      </c>
      <c r="AH11" s="79">
        <v>3.021</v>
      </c>
      <c r="AI11" s="79">
        <v>2.811</v>
      </c>
      <c r="AJ11" s="79">
        <v>2.359</v>
      </c>
      <c r="AK11" s="79">
        <v>2.703</v>
      </c>
      <c r="AL11" s="79">
        <v>2.662</v>
      </c>
      <c r="AM11" s="79">
        <v>2.189</v>
      </c>
      <c r="AN11" s="79">
        <v>2.427</v>
      </c>
      <c r="AO11" s="79">
        <v>1.998</v>
      </c>
      <c r="AP11" s="79">
        <v>2.668</v>
      </c>
      <c r="AQ11" s="79">
        <v>2.436</v>
      </c>
      <c r="AR11" s="79">
        <v>2.353</v>
      </c>
      <c r="AS11" s="79">
        <v>2.778</v>
      </c>
      <c r="AT11" s="79">
        <v>3.485</v>
      </c>
      <c r="AU11" s="79">
        <v>4.007</v>
      </c>
      <c r="AV11" s="79">
        <v>4.217</v>
      </c>
      <c r="AW11" s="79">
        <v>3.695</v>
      </c>
      <c r="AX11" s="80">
        <v>4.295</v>
      </c>
      <c r="AY11" s="15">
        <v>0.166</v>
      </c>
      <c r="AZ11" s="15">
        <v>0.001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0.0</v>
      </c>
      <c r="AQ12" s="79">
        <v>0.0</v>
      </c>
      <c r="AR12" s="79">
        <v>0.0</v>
      </c>
      <c r="AS12" s="79">
        <v>0.0</v>
      </c>
      <c r="AT12" s="79">
        <v>0.0</v>
      </c>
      <c r="AU12" s="79">
        <v>0.0</v>
      </c>
      <c r="AV12" s="79">
        <v>0.0</v>
      </c>
      <c r="AW12" s="79">
        <v>0.0</v>
      </c>
      <c r="AX12" s="80">
        <v>0.0</v>
      </c>
      <c r="AY12" s="317" t="s">
        <v>110</v>
      </c>
      <c r="AZ12" s="318" t="s">
        <v>110</v>
      </c>
    </row>
    <row r="13" ht="9.75" customHeight="1">
      <c r="A13" s="21" t="s">
        <v>77</v>
      </c>
      <c r="B13" s="79">
        <v>0.02032443384446</v>
      </c>
      <c r="C13" s="79">
        <v>0.02563650179134</v>
      </c>
      <c r="D13" s="79">
        <v>0.0288699344368</v>
      </c>
      <c r="E13" s="79">
        <v>0.02863897496895</v>
      </c>
      <c r="F13" s="79">
        <v>0.0482705303812</v>
      </c>
      <c r="G13" s="79">
        <v>0.04896340880864</v>
      </c>
      <c r="H13" s="79">
        <v>0.04597783510079</v>
      </c>
      <c r="I13" s="79">
        <v>0.05395528804815</v>
      </c>
      <c r="J13" s="79">
        <v>0.0599503200535</v>
      </c>
      <c r="K13" s="79">
        <v>0.05395528804815</v>
      </c>
      <c r="L13" s="79">
        <v>0.04896340880864</v>
      </c>
      <c r="M13" s="79">
        <v>0.0479602560428</v>
      </c>
      <c r="N13" s="79">
        <v>0.04896340880864</v>
      </c>
      <c r="O13" s="79">
        <v>0.04497468233496</v>
      </c>
      <c r="P13" s="79">
        <v>0.04996656157447</v>
      </c>
      <c r="Q13" s="79">
        <v>0.05197286710614</v>
      </c>
      <c r="R13" s="79">
        <v>0.07994172160122</v>
      </c>
      <c r="S13" s="79">
        <v>0.07394668959587</v>
      </c>
      <c r="T13" s="79">
        <v>0.08693990637241</v>
      </c>
      <c r="U13" s="79">
        <v>0.10093627591478</v>
      </c>
      <c r="V13" s="79">
        <v>0.07494984236171</v>
      </c>
      <c r="W13" s="79">
        <v>0.08094487436706</v>
      </c>
      <c r="X13" s="79">
        <v>0.1089376134518</v>
      </c>
      <c r="Y13" s="79">
        <v>0.1089376134518</v>
      </c>
      <c r="Z13" s="79">
        <v>0.13690646794688</v>
      </c>
      <c r="AA13" s="79">
        <v>0.10392184962262</v>
      </c>
      <c r="AB13" s="79">
        <v>0.18687302952135</v>
      </c>
      <c r="AC13" s="79">
        <v>0.19587751982421</v>
      </c>
      <c r="AD13" s="79">
        <v>0.28881245820197</v>
      </c>
      <c r="AE13" s="79">
        <v>0.26781790388841</v>
      </c>
      <c r="AF13" s="79">
        <v>0.27280978312793</v>
      </c>
      <c r="AG13" s="79">
        <v>0.27581924142543</v>
      </c>
      <c r="AH13" s="79">
        <v>0.27682239419127</v>
      </c>
      <c r="AI13" s="79">
        <v>0.32836533868348</v>
      </c>
      <c r="AJ13" s="79">
        <v>0.31854877233209</v>
      </c>
      <c r="AK13" s="79">
        <v>0.49515142829846</v>
      </c>
      <c r="AL13" s="79">
        <v>0.43448457055508</v>
      </c>
      <c r="AM13" s="79">
        <v>0.66332282411388</v>
      </c>
      <c r="AN13" s="79">
        <v>0.71591669055126</v>
      </c>
      <c r="AO13" s="79">
        <v>0.74605904270565</v>
      </c>
      <c r="AP13" s="79">
        <v>0.7512181140728</v>
      </c>
      <c r="AQ13" s="79">
        <v>0.59482182096112</v>
      </c>
      <c r="AR13" s="79">
        <v>0.82537976497564</v>
      </c>
      <c r="AS13" s="79">
        <v>0.75031049966562</v>
      </c>
      <c r="AT13" s="79">
        <v>0.79896340880864</v>
      </c>
      <c r="AU13" s="79">
        <v>0.76996751695806</v>
      </c>
      <c r="AV13" s="79">
        <v>0.81785611923187</v>
      </c>
      <c r="AW13" s="79">
        <v>0.78374892519347</v>
      </c>
      <c r="AX13" s="80">
        <v>0.82310095872743</v>
      </c>
      <c r="AY13" s="15">
        <v>0.053</v>
      </c>
      <c r="AZ13" s="84">
        <v>2.1509353246E-4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0.02</v>
      </c>
      <c r="C15" s="79">
        <v>0.021</v>
      </c>
      <c r="D15" s="79">
        <v>0.022</v>
      </c>
      <c r="E15" s="79">
        <v>0.023</v>
      </c>
      <c r="F15" s="79">
        <v>0.024</v>
      </c>
      <c r="G15" s="79">
        <v>0.024</v>
      </c>
      <c r="H15" s="79">
        <v>0.026</v>
      </c>
      <c r="I15" s="79">
        <v>0.025</v>
      </c>
      <c r="J15" s="79">
        <v>0.032</v>
      </c>
      <c r="K15" s="79">
        <v>0.036</v>
      </c>
      <c r="L15" s="79">
        <v>0.041</v>
      </c>
      <c r="M15" s="79">
        <v>0.03</v>
      </c>
      <c r="N15" s="79">
        <v>0.041</v>
      </c>
      <c r="O15" s="79">
        <v>0.039</v>
      </c>
      <c r="P15" s="79">
        <v>0.042</v>
      </c>
      <c r="Q15" s="79">
        <v>0.026</v>
      </c>
      <c r="R15" s="79">
        <v>0.03</v>
      </c>
      <c r="S15" s="79">
        <v>0.031</v>
      </c>
      <c r="T15" s="79">
        <v>0.023</v>
      </c>
      <c r="U15" s="79">
        <v>0.031</v>
      </c>
      <c r="V15" s="79">
        <v>0.026</v>
      </c>
      <c r="W15" s="79">
        <v>0.035</v>
      </c>
      <c r="X15" s="79">
        <v>0.038</v>
      </c>
      <c r="Y15" s="79">
        <v>0.044</v>
      </c>
      <c r="Z15" s="79">
        <v>0.268</v>
      </c>
      <c r="AA15" s="79">
        <v>0.218</v>
      </c>
      <c r="AB15" s="79">
        <v>0.0</v>
      </c>
      <c r="AC15" s="79">
        <v>0.004</v>
      </c>
      <c r="AD15" s="79">
        <v>0.028</v>
      </c>
      <c r="AE15" s="79">
        <v>0.056</v>
      </c>
      <c r="AF15" s="79">
        <v>0.005</v>
      </c>
      <c r="AG15" s="79">
        <v>0.015</v>
      </c>
      <c r="AH15" s="79">
        <v>0.029</v>
      </c>
      <c r="AI15" s="79">
        <v>0.033</v>
      </c>
      <c r="AJ15" s="79">
        <v>0.105</v>
      </c>
      <c r="AK15" s="79">
        <v>0.044</v>
      </c>
      <c r="AL15" s="79">
        <v>0.044</v>
      </c>
      <c r="AM15" s="79">
        <v>0.05</v>
      </c>
      <c r="AN15" s="79">
        <v>0.043</v>
      </c>
      <c r="AO15" s="79">
        <v>0.0</v>
      </c>
      <c r="AP15" s="79">
        <v>0.037</v>
      </c>
      <c r="AQ15" s="79">
        <v>0.044</v>
      </c>
      <c r="AR15" s="79">
        <v>0.139</v>
      </c>
      <c r="AS15" s="79">
        <v>0.141</v>
      </c>
      <c r="AT15" s="79">
        <v>0.237</v>
      </c>
      <c r="AU15" s="79">
        <v>0.199</v>
      </c>
      <c r="AV15" s="79">
        <v>0.205</v>
      </c>
      <c r="AW15" s="79">
        <v>0.2171265419</v>
      </c>
      <c r="AX15" s="80">
        <v>0.218698633</v>
      </c>
      <c r="AY15" s="15">
        <v>0.01</v>
      </c>
      <c r="AZ15" s="84">
        <v>5.715053339E-5</v>
      </c>
    </row>
    <row r="16" ht="9.75" customHeight="1">
      <c r="A16" s="21" t="s">
        <v>81</v>
      </c>
      <c r="B16" s="79">
        <v>0.07831247474378</v>
      </c>
      <c r="C16" s="79">
        <v>0.07933515436228</v>
      </c>
      <c r="D16" s="79">
        <v>0.07935531402317</v>
      </c>
      <c r="E16" s="79">
        <v>0.0773855535145</v>
      </c>
      <c r="F16" s="79">
        <v>0.07840571317539</v>
      </c>
      <c r="G16" s="79">
        <v>0.06743595266672</v>
      </c>
      <c r="H16" s="79">
        <v>0.06046619215806</v>
      </c>
      <c r="I16" s="79">
        <v>0.06050399152222</v>
      </c>
      <c r="J16" s="79">
        <v>0.053544310844</v>
      </c>
      <c r="K16" s="79">
        <v>0.05857455033533</v>
      </c>
      <c r="L16" s="79">
        <v>0.06058463016578</v>
      </c>
      <c r="M16" s="79">
        <v>0.05061738961472</v>
      </c>
      <c r="N16" s="79">
        <v>0.07567282868217</v>
      </c>
      <c r="O16" s="79">
        <v>0.05771566796156</v>
      </c>
      <c r="P16" s="79">
        <v>0.05075094736811</v>
      </c>
      <c r="Q16" s="79">
        <v>0.07275598728333</v>
      </c>
      <c r="R16" s="79">
        <v>0.08175598728333</v>
      </c>
      <c r="S16" s="79">
        <v>0.10975598728333</v>
      </c>
      <c r="T16" s="79">
        <v>0.27065807130555</v>
      </c>
      <c r="U16" s="79">
        <v>0.20053486397777</v>
      </c>
      <c r="V16" s="79">
        <v>0.36229486397777</v>
      </c>
      <c r="W16" s="79">
        <v>0.27870138460555</v>
      </c>
      <c r="X16" s="79">
        <v>0.42873270214444</v>
      </c>
      <c r="Y16" s="79">
        <v>0.39205097305555</v>
      </c>
      <c r="Z16" s="79">
        <v>0.36323463432221</v>
      </c>
      <c r="AA16" s="79">
        <v>0.31309258383333</v>
      </c>
      <c r="AB16" s="79">
        <v>0.37332384664444</v>
      </c>
      <c r="AC16" s="79">
        <v>0.37172227477222</v>
      </c>
      <c r="AD16" s="79">
        <v>0.38550680849444</v>
      </c>
      <c r="AE16" s="79">
        <v>0.27830878306111</v>
      </c>
      <c r="AF16" s="79">
        <v>0.27876573643333</v>
      </c>
      <c r="AG16" s="79">
        <v>0.29568991870555</v>
      </c>
      <c r="AH16" s="79">
        <v>0.26107611793333</v>
      </c>
      <c r="AI16" s="79">
        <v>0.36719609673888</v>
      </c>
      <c r="AJ16" s="79">
        <v>0.38848025781666</v>
      </c>
      <c r="AK16" s="79">
        <v>0.45576525781666</v>
      </c>
      <c r="AL16" s="79">
        <v>0.50539130868333</v>
      </c>
      <c r="AM16" s="79">
        <v>0.88964547672776</v>
      </c>
      <c r="AN16" s="79">
        <v>2.00997870147218</v>
      </c>
      <c r="AO16" s="79">
        <v>1.84185637545551</v>
      </c>
      <c r="AP16" s="79">
        <v>1.62648997294996</v>
      </c>
      <c r="AQ16" s="79">
        <v>1.83877309960106</v>
      </c>
      <c r="AR16" s="79">
        <v>1.89414878997897</v>
      </c>
      <c r="AS16" s="79">
        <v>1.96549092917495</v>
      </c>
      <c r="AT16" s="79">
        <v>1.85042291320717</v>
      </c>
      <c r="AU16" s="79">
        <v>1.95083058807495</v>
      </c>
      <c r="AV16" s="79">
        <v>1.9972866329694</v>
      </c>
      <c r="AW16" s="79">
        <v>2.03597011773262</v>
      </c>
      <c r="AX16" s="80">
        <v>2.06837238081829</v>
      </c>
      <c r="AY16" s="15">
        <v>0.019</v>
      </c>
      <c r="AZ16" s="15">
        <v>0.001</v>
      </c>
    </row>
    <row r="17" ht="9.75" customHeight="1">
      <c r="A17" s="17" t="s">
        <v>82</v>
      </c>
      <c r="B17" s="82">
        <v>5.90763690858824</v>
      </c>
      <c r="C17" s="82">
        <v>6.11297165615362</v>
      </c>
      <c r="D17" s="82">
        <v>6.39422524845997</v>
      </c>
      <c r="E17" s="82">
        <v>6.18402452848345</v>
      </c>
      <c r="F17" s="82">
        <v>6.58267624355659</v>
      </c>
      <c r="G17" s="82">
        <v>6.99239936147536</v>
      </c>
      <c r="H17" s="82">
        <v>6.62644402725885</v>
      </c>
      <c r="I17" s="82">
        <v>6.31945927957037</v>
      </c>
      <c r="J17" s="82">
        <v>6.6284946308975</v>
      </c>
      <c r="K17" s="82">
        <v>7.08352983838348</v>
      </c>
      <c r="L17" s="82">
        <v>6.92854803897442</v>
      </c>
      <c r="M17" s="82">
        <v>7.57257764565752</v>
      </c>
      <c r="N17" s="82">
        <v>8.4216362374908</v>
      </c>
      <c r="O17" s="82">
        <v>8.90069035029651</v>
      </c>
      <c r="P17" s="82">
        <v>9.51071750894258</v>
      </c>
      <c r="Q17" s="82">
        <v>9.96272885438948</v>
      </c>
      <c r="R17" s="82">
        <v>10.1986977088845</v>
      </c>
      <c r="S17" s="82">
        <v>10.4517026768792</v>
      </c>
      <c r="T17" s="82">
        <v>11.5745979776779</v>
      </c>
      <c r="U17" s="82">
        <v>13.5344711398925</v>
      </c>
      <c r="V17" s="82">
        <v>15.2942447063394</v>
      </c>
      <c r="W17" s="82">
        <v>15.4416462589726</v>
      </c>
      <c r="X17" s="82">
        <v>16.1146703155962</v>
      </c>
      <c r="Y17" s="82">
        <v>16.4399885865073</v>
      </c>
      <c r="Z17" s="82">
        <v>17.2141411022691</v>
      </c>
      <c r="AA17" s="82">
        <v>17.0900144334559</v>
      </c>
      <c r="AB17" s="82">
        <v>17.3451968761657</v>
      </c>
      <c r="AC17" s="82">
        <v>16.6775997945964</v>
      </c>
      <c r="AD17" s="82">
        <v>17.2293192666964</v>
      </c>
      <c r="AE17" s="82">
        <v>17.6721266869495</v>
      </c>
      <c r="AF17" s="82">
        <v>18.0085755195612</v>
      </c>
      <c r="AG17" s="82">
        <v>18.8985091601309</v>
      </c>
      <c r="AH17" s="82">
        <v>20.0528985121246</v>
      </c>
      <c r="AI17" s="82">
        <v>19.4245614354223</v>
      </c>
      <c r="AJ17" s="82">
        <v>19.8100290301487</v>
      </c>
      <c r="AK17" s="82">
        <v>19.9699166861151</v>
      </c>
      <c r="AL17" s="82">
        <v>18.8388758792384</v>
      </c>
      <c r="AM17" s="82">
        <v>17.5168183008416</v>
      </c>
      <c r="AN17" s="82">
        <v>19.1943953920234</v>
      </c>
      <c r="AO17" s="82">
        <v>19.9669154181611</v>
      </c>
      <c r="AP17" s="82">
        <v>20.5250580870227</v>
      </c>
      <c r="AQ17" s="82">
        <v>20.1742949205621</v>
      </c>
      <c r="AR17" s="82">
        <v>21.9647824480602</v>
      </c>
      <c r="AS17" s="82">
        <v>23.5192131031915</v>
      </c>
      <c r="AT17" s="82">
        <v>22.0386873720158</v>
      </c>
      <c r="AU17" s="82">
        <v>25.3844113404642</v>
      </c>
      <c r="AV17" s="82">
        <v>27.4249427522012</v>
      </c>
      <c r="AW17" s="82">
        <v>27.5801621870993</v>
      </c>
      <c r="AX17" s="82">
        <v>29.1616739725457</v>
      </c>
      <c r="AY17" s="19">
        <v>0.06</v>
      </c>
      <c r="AZ17" s="19">
        <v>0.008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4.691</v>
      </c>
      <c r="C19" s="79">
        <v>4.394</v>
      </c>
      <c r="D19" s="79">
        <v>4.027</v>
      </c>
      <c r="E19" s="79">
        <v>4.013</v>
      </c>
      <c r="F19" s="79">
        <v>3.807</v>
      </c>
      <c r="G19" s="79">
        <v>3.974</v>
      </c>
      <c r="H19" s="79">
        <v>3.472</v>
      </c>
      <c r="I19" s="79">
        <v>3.555</v>
      </c>
      <c r="J19" s="79">
        <v>3.55</v>
      </c>
      <c r="K19" s="79">
        <v>3.425</v>
      </c>
      <c r="L19" s="79">
        <v>3.247</v>
      </c>
      <c r="M19" s="79">
        <v>3.147</v>
      </c>
      <c r="N19" s="79">
        <v>2.887</v>
      </c>
      <c r="O19" s="79">
        <v>2.814</v>
      </c>
      <c r="P19" s="79">
        <v>3.075</v>
      </c>
      <c r="Q19" s="79">
        <v>3.265</v>
      </c>
      <c r="R19" s="79">
        <v>3.08</v>
      </c>
      <c r="S19" s="79">
        <v>3.035</v>
      </c>
      <c r="T19" s="79">
        <v>3.127</v>
      </c>
      <c r="U19" s="79">
        <v>3.603</v>
      </c>
      <c r="V19" s="79">
        <v>3.473</v>
      </c>
      <c r="W19" s="79">
        <v>3.228</v>
      </c>
      <c r="X19" s="79">
        <v>3.295</v>
      </c>
      <c r="Y19" s="79">
        <v>3.039</v>
      </c>
      <c r="Z19" s="79">
        <v>3.116</v>
      </c>
      <c r="AA19" s="79">
        <v>4.1012</v>
      </c>
      <c r="AB19" s="79">
        <v>4.2964</v>
      </c>
      <c r="AC19" s="79">
        <v>3.3395</v>
      </c>
      <c r="AD19" s="79">
        <v>3.0047</v>
      </c>
      <c r="AE19" s="79">
        <v>3.0605</v>
      </c>
      <c r="AF19" s="79">
        <v>3.4803</v>
      </c>
      <c r="AG19" s="79">
        <v>3.4885</v>
      </c>
      <c r="AH19" s="79">
        <v>3.6964</v>
      </c>
      <c r="AI19" s="79">
        <v>3.2562</v>
      </c>
      <c r="AJ19" s="79">
        <v>3.1827</v>
      </c>
      <c r="AK19" s="79">
        <v>3.5969</v>
      </c>
      <c r="AL19" s="79">
        <v>3.7206</v>
      </c>
      <c r="AM19" s="79">
        <v>3.7994</v>
      </c>
      <c r="AN19" s="79">
        <v>4.0443</v>
      </c>
      <c r="AO19" s="79">
        <v>3.9812</v>
      </c>
      <c r="AP19" s="79">
        <v>4.0</v>
      </c>
      <c r="AQ19" s="79">
        <v>4.0769</v>
      </c>
      <c r="AR19" s="79">
        <v>3.877</v>
      </c>
      <c r="AS19" s="79">
        <v>3.7434</v>
      </c>
      <c r="AT19" s="79">
        <v>2.7909</v>
      </c>
      <c r="AU19" s="79">
        <v>3.3622</v>
      </c>
      <c r="AV19" s="79">
        <v>3.4831</v>
      </c>
      <c r="AW19" s="79">
        <v>3.2409</v>
      </c>
      <c r="AX19" s="80">
        <v>3.58854258337481</v>
      </c>
      <c r="AY19" s="15">
        <v>0.11</v>
      </c>
      <c r="AZ19" s="15">
        <v>0.001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0.092</v>
      </c>
      <c r="W20" s="79">
        <v>0.092</v>
      </c>
      <c r="X20" s="79">
        <v>0.092</v>
      </c>
      <c r="Y20" s="79">
        <v>0.092</v>
      </c>
      <c r="Z20" s="79">
        <v>0.092</v>
      </c>
      <c r="AA20" s="79">
        <v>0.089</v>
      </c>
      <c r="AB20" s="79">
        <v>0.067</v>
      </c>
      <c r="AC20" s="79">
        <v>0.012</v>
      </c>
      <c r="AD20" s="79">
        <v>0.003</v>
      </c>
      <c r="AE20" s="79">
        <v>0.004</v>
      </c>
      <c r="AF20" s="79">
        <v>0.003</v>
      </c>
      <c r="AG20" s="79">
        <v>0.003</v>
      </c>
      <c r="AH20" s="79">
        <v>0.003</v>
      </c>
      <c r="AI20" s="79">
        <v>0.0</v>
      </c>
      <c r="AJ20" s="79">
        <v>0.0</v>
      </c>
      <c r="AK20" s="79">
        <v>0.0</v>
      </c>
      <c r="AL20" s="79">
        <v>0.003</v>
      </c>
      <c r="AM20" s="79">
        <v>0.002</v>
      </c>
      <c r="AN20" s="79">
        <v>0.003</v>
      </c>
      <c r="AO20" s="79">
        <v>9.2E-4</v>
      </c>
      <c r="AP20" s="79">
        <v>0.00322</v>
      </c>
      <c r="AQ20" s="79">
        <v>0.00322</v>
      </c>
      <c r="AR20" s="79">
        <v>0.0054671</v>
      </c>
      <c r="AS20" s="79">
        <v>0.005150712</v>
      </c>
      <c r="AT20" s="79">
        <v>0.00293061078</v>
      </c>
      <c r="AU20" s="79">
        <v>0.003431508</v>
      </c>
      <c r="AV20" s="79">
        <v>0.00260040438</v>
      </c>
      <c r="AW20" s="79">
        <v>0.00270665288</v>
      </c>
      <c r="AX20" s="80">
        <v>0.00270665288</v>
      </c>
      <c r="AY20" s="15">
        <v>0.003</v>
      </c>
      <c r="AZ20" s="84">
        <v>7.0730511E-7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1.058</v>
      </c>
      <c r="W21" s="79">
        <v>1.196</v>
      </c>
      <c r="X21" s="79">
        <v>1.288</v>
      </c>
      <c r="Y21" s="79">
        <v>1.334</v>
      </c>
      <c r="Z21" s="79">
        <v>1.334</v>
      </c>
      <c r="AA21" s="79">
        <v>1.15</v>
      </c>
      <c r="AB21" s="79">
        <v>1.058</v>
      </c>
      <c r="AC21" s="79">
        <v>0.736</v>
      </c>
      <c r="AD21" s="79">
        <v>0.598</v>
      </c>
      <c r="AE21" s="79">
        <v>0.248</v>
      </c>
      <c r="AF21" s="79">
        <v>0.253</v>
      </c>
      <c r="AG21" s="79">
        <v>0.46</v>
      </c>
      <c r="AH21" s="79">
        <v>0.552</v>
      </c>
      <c r="AI21" s="79">
        <v>0.368</v>
      </c>
      <c r="AJ21" s="79">
        <v>0.087</v>
      </c>
      <c r="AK21" s="79">
        <v>0.092</v>
      </c>
      <c r="AL21" s="79">
        <v>0.103</v>
      </c>
      <c r="AM21" s="79">
        <v>0.1</v>
      </c>
      <c r="AN21" s="79">
        <v>0.092</v>
      </c>
      <c r="AO21" s="79">
        <v>0.114</v>
      </c>
      <c r="AP21" s="79">
        <v>0.097</v>
      </c>
      <c r="AQ21" s="79">
        <v>0.069</v>
      </c>
      <c r="AR21" s="79">
        <v>0.046</v>
      </c>
      <c r="AS21" s="79">
        <v>0.045</v>
      </c>
      <c r="AT21" s="79">
        <v>0.046</v>
      </c>
      <c r="AU21" s="79">
        <v>0.044</v>
      </c>
      <c r="AV21" s="79">
        <v>0.054</v>
      </c>
      <c r="AW21" s="79">
        <v>0.05508524614</v>
      </c>
      <c r="AX21" s="80">
        <v>0.05542915266</v>
      </c>
      <c r="AY21" s="15">
        <v>0.009</v>
      </c>
      <c r="AZ21" s="84">
        <v>1.448479907E-5</v>
      </c>
    </row>
    <row r="22" ht="9.75" customHeight="1">
      <c r="A22" s="21" t="s">
        <v>185</v>
      </c>
      <c r="B22" s="79">
        <v>19.16914485</v>
      </c>
      <c r="C22" s="79">
        <v>17.48675788</v>
      </c>
      <c r="D22" s="79">
        <v>17.16227434</v>
      </c>
      <c r="E22" s="79">
        <v>17.71833003</v>
      </c>
      <c r="F22" s="79">
        <v>17.25626409</v>
      </c>
      <c r="G22" s="79">
        <v>16.2626391</v>
      </c>
      <c r="H22" s="79">
        <v>13.46663391</v>
      </c>
      <c r="I22" s="79">
        <v>12.86186087</v>
      </c>
      <c r="J22" s="79">
        <v>10.79344951</v>
      </c>
      <c r="K22" s="79">
        <v>11.54492176</v>
      </c>
      <c r="L22" s="79">
        <v>8.622439162</v>
      </c>
      <c r="M22" s="79">
        <v>8.985706984</v>
      </c>
      <c r="N22" s="79">
        <v>9.113952732</v>
      </c>
      <c r="O22" s="79">
        <v>9.333109017</v>
      </c>
      <c r="P22" s="79">
        <v>10.39856559</v>
      </c>
      <c r="Q22" s="79">
        <v>10.48276066</v>
      </c>
      <c r="R22" s="79">
        <v>10.85920588</v>
      </c>
      <c r="S22" s="79">
        <v>10.87622619</v>
      </c>
      <c r="T22" s="79">
        <v>9.281180238</v>
      </c>
      <c r="U22" s="79">
        <v>10.7634168</v>
      </c>
      <c r="V22" s="79">
        <v>10.73316328</v>
      </c>
      <c r="W22" s="79">
        <v>9.158165197</v>
      </c>
      <c r="X22" s="79">
        <v>9.113769906</v>
      </c>
      <c r="Y22" s="79">
        <v>9.209673069</v>
      </c>
      <c r="Z22" s="79">
        <v>9.676227273</v>
      </c>
      <c r="AA22" s="79">
        <v>10.5969</v>
      </c>
      <c r="AB22" s="79">
        <v>10.0635</v>
      </c>
      <c r="AC22" s="79">
        <v>9.2138</v>
      </c>
      <c r="AD22" s="79">
        <v>8.493</v>
      </c>
      <c r="AE22" s="79">
        <v>8.9671</v>
      </c>
      <c r="AF22" s="79">
        <v>8.652</v>
      </c>
      <c r="AG22" s="79">
        <v>8.2607</v>
      </c>
      <c r="AH22" s="79">
        <v>7.9809</v>
      </c>
      <c r="AI22" s="79">
        <v>8.0515</v>
      </c>
      <c r="AJ22" s="79">
        <v>7.06</v>
      </c>
      <c r="AK22" s="79">
        <v>7.9224</v>
      </c>
      <c r="AL22" s="79">
        <v>7.3093</v>
      </c>
      <c r="AM22" s="79">
        <v>6.3235</v>
      </c>
      <c r="AN22" s="79">
        <v>5.9397</v>
      </c>
      <c r="AO22" s="79">
        <v>5.7804</v>
      </c>
      <c r="AP22" s="79">
        <v>5.081</v>
      </c>
      <c r="AQ22" s="79">
        <v>4.8601</v>
      </c>
      <c r="AR22" s="79">
        <v>4.3284</v>
      </c>
      <c r="AS22" s="79">
        <v>4.4361</v>
      </c>
      <c r="AT22" s="79">
        <v>3.0229</v>
      </c>
      <c r="AU22" s="79">
        <v>3.6727</v>
      </c>
      <c r="AV22" s="79">
        <v>3.405</v>
      </c>
      <c r="AW22" s="79">
        <v>2.9675</v>
      </c>
      <c r="AX22" s="80">
        <v>2.93371163366337</v>
      </c>
      <c r="AY22" s="81" t="s">
        <v>320</v>
      </c>
      <c r="AZ22" s="15">
        <v>0.001</v>
      </c>
    </row>
    <row r="23" ht="9.75" customHeight="1">
      <c r="A23" s="21" t="s">
        <v>186</v>
      </c>
      <c r="B23" s="79">
        <v>5.996</v>
      </c>
      <c r="C23" s="79">
        <v>6.183</v>
      </c>
      <c r="D23" s="79">
        <v>6.714</v>
      </c>
      <c r="E23" s="79">
        <v>7.294</v>
      </c>
      <c r="F23" s="79">
        <v>7.333</v>
      </c>
      <c r="G23" s="79">
        <v>8.021</v>
      </c>
      <c r="H23" s="79">
        <v>7.917</v>
      </c>
      <c r="I23" s="79">
        <v>8.16</v>
      </c>
      <c r="J23" s="79">
        <v>8.223</v>
      </c>
      <c r="K23" s="79">
        <v>8.083</v>
      </c>
      <c r="L23" s="79">
        <v>8.474</v>
      </c>
      <c r="M23" s="79">
        <v>7.899</v>
      </c>
      <c r="N23" s="79">
        <v>7.867</v>
      </c>
      <c r="O23" s="79">
        <v>8.388</v>
      </c>
      <c r="P23" s="79">
        <v>8.649</v>
      </c>
      <c r="Q23" s="79">
        <v>9.072</v>
      </c>
      <c r="R23" s="79">
        <v>9.212</v>
      </c>
      <c r="S23" s="79">
        <v>9.678</v>
      </c>
      <c r="T23" s="79">
        <v>9.641</v>
      </c>
      <c r="U23" s="79">
        <v>9.656</v>
      </c>
      <c r="V23" s="79">
        <v>10.078</v>
      </c>
      <c r="W23" s="79">
        <v>10.359</v>
      </c>
      <c r="X23" s="79">
        <v>10.35</v>
      </c>
      <c r="Y23" s="79">
        <v>9.642</v>
      </c>
      <c r="Z23" s="79">
        <v>9.841</v>
      </c>
      <c r="AA23" s="79">
        <v>8.7166</v>
      </c>
      <c r="AB23" s="79">
        <v>7.6975</v>
      </c>
      <c r="AC23" s="79">
        <v>7.556</v>
      </c>
      <c r="AD23" s="79">
        <v>8.1372</v>
      </c>
      <c r="AE23" s="79">
        <v>7.5724</v>
      </c>
      <c r="AF23" s="79">
        <v>7.6213</v>
      </c>
      <c r="AG23" s="79">
        <v>7.7311</v>
      </c>
      <c r="AH23" s="79">
        <v>7.8359</v>
      </c>
      <c r="AI23" s="79">
        <v>7.4995</v>
      </c>
      <c r="AJ23" s="79">
        <v>6.4888</v>
      </c>
      <c r="AK23" s="79">
        <v>6.4329</v>
      </c>
      <c r="AL23" s="79">
        <v>7.2441</v>
      </c>
      <c r="AM23" s="79">
        <v>6.6505</v>
      </c>
      <c r="AN23" s="79">
        <v>7.3268</v>
      </c>
      <c r="AO23" s="79">
        <v>7.2204</v>
      </c>
      <c r="AP23" s="79">
        <v>6.8951</v>
      </c>
      <c r="AQ23" s="79">
        <v>6.9656</v>
      </c>
      <c r="AR23" s="79">
        <v>7.8639</v>
      </c>
      <c r="AS23" s="79">
        <v>7.5511</v>
      </c>
      <c r="AT23" s="79">
        <v>6.4006</v>
      </c>
      <c r="AU23" s="79">
        <v>6.8867</v>
      </c>
      <c r="AV23" s="79">
        <v>8.106</v>
      </c>
      <c r="AW23" s="79">
        <v>6.9313</v>
      </c>
      <c r="AX23" s="80">
        <v>5.90468512151417</v>
      </c>
      <c r="AY23" s="81" t="s">
        <v>537</v>
      </c>
      <c r="AZ23" s="15">
        <v>0.002</v>
      </c>
    </row>
    <row r="24" ht="9.75" customHeight="1">
      <c r="A24" s="21" t="s">
        <v>187</v>
      </c>
      <c r="B24" s="79">
        <v>35.326</v>
      </c>
      <c r="C24" s="79">
        <v>35.222</v>
      </c>
      <c r="D24" s="79">
        <v>34.062</v>
      </c>
      <c r="E24" s="79">
        <v>35.259</v>
      </c>
      <c r="F24" s="79">
        <v>36.647</v>
      </c>
      <c r="G24" s="79">
        <v>37.0999999999999</v>
      </c>
      <c r="H24" s="79">
        <v>38.653</v>
      </c>
      <c r="I24" s="79">
        <v>38.102</v>
      </c>
      <c r="J24" s="79">
        <v>37.283</v>
      </c>
      <c r="K24" s="79">
        <v>37.145</v>
      </c>
      <c r="L24" s="79">
        <v>37.938</v>
      </c>
      <c r="M24" s="79">
        <v>38.678</v>
      </c>
      <c r="N24" s="79">
        <v>39.514</v>
      </c>
      <c r="O24" s="79">
        <v>39.668</v>
      </c>
      <c r="P24" s="79">
        <v>39.68</v>
      </c>
      <c r="Q24" s="79">
        <v>38.451</v>
      </c>
      <c r="R24" s="79">
        <v>38.295</v>
      </c>
      <c r="S24" s="79">
        <v>38.592</v>
      </c>
      <c r="T24" s="79">
        <v>38.375</v>
      </c>
      <c r="U24" s="79">
        <v>39.098</v>
      </c>
      <c r="V24" s="79">
        <v>38.249</v>
      </c>
      <c r="W24" s="79">
        <v>38.076</v>
      </c>
      <c r="X24" s="79">
        <v>37.633</v>
      </c>
      <c r="Y24" s="79">
        <v>38.074</v>
      </c>
      <c r="Z24" s="79">
        <v>36.608</v>
      </c>
      <c r="AA24" s="79">
        <v>33.47</v>
      </c>
      <c r="AB24" s="79">
        <v>30.409</v>
      </c>
      <c r="AC24" s="79">
        <v>25.366</v>
      </c>
      <c r="AD24" s="79">
        <v>23.667</v>
      </c>
      <c r="AE24" s="79">
        <v>23.191</v>
      </c>
      <c r="AF24" s="79">
        <v>23.453</v>
      </c>
      <c r="AG24" s="79">
        <v>23.64</v>
      </c>
      <c r="AH24" s="79">
        <v>22.774</v>
      </c>
      <c r="AI24" s="79">
        <v>20.501</v>
      </c>
      <c r="AJ24" s="79">
        <v>19.008</v>
      </c>
      <c r="AK24" s="79">
        <v>20.959</v>
      </c>
      <c r="AL24" s="79">
        <v>21.185</v>
      </c>
      <c r="AM24" s="79">
        <v>20.605</v>
      </c>
      <c r="AN24" s="79">
        <v>20.751</v>
      </c>
      <c r="AO24" s="79">
        <v>20.9828</v>
      </c>
      <c r="AP24" s="79">
        <v>20.2474</v>
      </c>
      <c r="AQ24" s="79">
        <v>21.0354</v>
      </c>
      <c r="AR24" s="79">
        <v>21.3891</v>
      </c>
      <c r="AS24" s="79">
        <v>19.7412</v>
      </c>
      <c r="AT24" s="79">
        <v>17.6419</v>
      </c>
      <c r="AU24" s="79">
        <v>18.4736</v>
      </c>
      <c r="AV24" s="79">
        <v>18.3835</v>
      </c>
      <c r="AW24" s="79">
        <v>17.274</v>
      </c>
      <c r="AX24" s="80">
        <v>16.4927938263822</v>
      </c>
      <c r="AY24" s="81" t="s">
        <v>538</v>
      </c>
      <c r="AZ24" s="15">
        <v>0.004</v>
      </c>
    </row>
    <row r="25" ht="9.75" customHeight="1">
      <c r="A25" s="21" t="s">
        <v>85</v>
      </c>
      <c r="B25" s="79">
        <v>2.087</v>
      </c>
      <c r="C25" s="79">
        <v>2.366</v>
      </c>
      <c r="D25" s="79">
        <v>2.202</v>
      </c>
      <c r="E25" s="79">
        <v>2.517</v>
      </c>
      <c r="F25" s="79">
        <v>2.186</v>
      </c>
      <c r="G25" s="79">
        <v>2.04</v>
      </c>
      <c r="H25" s="79">
        <v>1.365</v>
      </c>
      <c r="I25" s="79">
        <v>1.322</v>
      </c>
      <c r="J25" s="79">
        <v>1.82</v>
      </c>
      <c r="K25" s="79">
        <v>2.134</v>
      </c>
      <c r="L25" s="79">
        <v>2.486</v>
      </c>
      <c r="M25" s="79">
        <v>2.53</v>
      </c>
      <c r="N25" s="79">
        <v>3.345</v>
      </c>
      <c r="O25" s="79">
        <v>3.446</v>
      </c>
      <c r="P25" s="79">
        <v>4.187</v>
      </c>
      <c r="Q25" s="79">
        <v>5.932</v>
      </c>
      <c r="R25" s="79">
        <v>5.398</v>
      </c>
      <c r="S25" s="79">
        <v>5.671</v>
      </c>
      <c r="T25" s="79">
        <v>5.433</v>
      </c>
      <c r="U25" s="79">
        <v>6.272</v>
      </c>
      <c r="V25" s="79">
        <v>7.12</v>
      </c>
      <c r="W25" s="79">
        <v>7.3</v>
      </c>
      <c r="X25" s="79">
        <v>7.151</v>
      </c>
      <c r="Y25" s="79">
        <v>6.916</v>
      </c>
      <c r="Z25" s="79">
        <v>5.521</v>
      </c>
      <c r="AA25" s="79">
        <v>6.039</v>
      </c>
      <c r="AB25" s="79">
        <v>8.351</v>
      </c>
      <c r="AC25" s="79">
        <v>6.737</v>
      </c>
      <c r="AD25" s="79">
        <v>7.201</v>
      </c>
      <c r="AE25" s="79">
        <v>7.76</v>
      </c>
      <c r="AF25" s="79">
        <v>6.55</v>
      </c>
      <c r="AG25" s="79">
        <v>8.95</v>
      </c>
      <c r="AH25" s="79">
        <v>6.71</v>
      </c>
      <c r="AI25" s="79">
        <v>5.607</v>
      </c>
      <c r="AJ25" s="79">
        <v>4.728</v>
      </c>
      <c r="AK25" s="79">
        <v>4.029</v>
      </c>
      <c r="AL25" s="79">
        <v>4.188</v>
      </c>
      <c r="AM25" s="79">
        <v>4.197</v>
      </c>
      <c r="AN25" s="79">
        <v>5.684</v>
      </c>
      <c r="AO25" s="79">
        <v>4.58</v>
      </c>
      <c r="AP25" s="79">
        <v>3.686</v>
      </c>
      <c r="AQ25" s="79">
        <v>5.62697645218305</v>
      </c>
      <c r="AR25" s="79">
        <v>4.724</v>
      </c>
      <c r="AS25" s="79">
        <v>4.103</v>
      </c>
      <c r="AT25" s="79">
        <v>3.99</v>
      </c>
      <c r="AU25" s="79">
        <v>3.81651724137931</v>
      </c>
      <c r="AV25" s="79">
        <v>3.22399221155588</v>
      </c>
      <c r="AW25" s="79">
        <v>2.48806194529976</v>
      </c>
      <c r="AX25" s="80">
        <v>3.19602336533237</v>
      </c>
      <c r="AY25" s="15">
        <v>0.288</v>
      </c>
      <c r="AZ25" s="15">
        <v>0.001</v>
      </c>
    </row>
    <row r="26" ht="9.75" customHeight="1">
      <c r="A26" s="21" t="s">
        <v>189</v>
      </c>
      <c r="B26" s="79">
        <v>2.001</v>
      </c>
      <c r="C26" s="79">
        <v>1.86</v>
      </c>
      <c r="D26" s="79">
        <v>1.791</v>
      </c>
      <c r="E26" s="79">
        <v>2.161</v>
      </c>
      <c r="F26" s="79">
        <v>2.594</v>
      </c>
      <c r="G26" s="79">
        <v>2.453</v>
      </c>
      <c r="H26" s="79">
        <v>2.206</v>
      </c>
      <c r="I26" s="79">
        <v>1.785</v>
      </c>
      <c r="J26" s="79">
        <v>2.028</v>
      </c>
      <c r="K26" s="79">
        <v>2.062</v>
      </c>
      <c r="L26" s="79">
        <v>1.788</v>
      </c>
      <c r="M26" s="79">
        <v>2.547</v>
      </c>
      <c r="N26" s="79">
        <v>2.597</v>
      </c>
      <c r="O26" s="79">
        <v>3.509</v>
      </c>
      <c r="P26" s="79">
        <v>3.2</v>
      </c>
      <c r="Q26" s="79">
        <v>3.76</v>
      </c>
      <c r="R26" s="79">
        <v>1.847</v>
      </c>
      <c r="S26" s="79">
        <v>1.85</v>
      </c>
      <c r="T26" s="79">
        <v>2.78</v>
      </c>
      <c r="U26" s="79">
        <v>2.71</v>
      </c>
      <c r="V26" s="79">
        <v>3.489</v>
      </c>
      <c r="W26" s="79">
        <v>2.98</v>
      </c>
      <c r="X26" s="79">
        <v>3.7</v>
      </c>
      <c r="Y26" s="79">
        <v>3.6</v>
      </c>
      <c r="Z26" s="79">
        <v>3.2</v>
      </c>
      <c r="AA26" s="79">
        <v>3.25</v>
      </c>
      <c r="AB26" s="79">
        <v>4.0292</v>
      </c>
      <c r="AC26" s="79">
        <v>3.508</v>
      </c>
      <c r="AD26" s="79">
        <v>4.1422</v>
      </c>
      <c r="AE26" s="79">
        <v>5.1538</v>
      </c>
      <c r="AF26" s="79">
        <v>4.3054</v>
      </c>
      <c r="AG26" s="79">
        <v>5.2043</v>
      </c>
      <c r="AH26" s="79">
        <v>4.7974</v>
      </c>
      <c r="AI26" s="79">
        <v>3.5839</v>
      </c>
      <c r="AJ26" s="79">
        <v>3.5887</v>
      </c>
      <c r="AK26" s="79">
        <v>3.6327</v>
      </c>
      <c r="AL26" s="79">
        <v>4.1815</v>
      </c>
      <c r="AM26" s="79">
        <v>4.4603</v>
      </c>
      <c r="AN26" s="79">
        <v>5.8702</v>
      </c>
      <c r="AO26" s="79">
        <v>5.392</v>
      </c>
      <c r="AP26" s="79">
        <v>3.2829</v>
      </c>
      <c r="AQ26" s="79">
        <v>5.1079</v>
      </c>
      <c r="AR26" s="79">
        <v>4.7707</v>
      </c>
      <c r="AS26" s="79">
        <v>3.3863</v>
      </c>
      <c r="AT26" s="79">
        <v>3.548</v>
      </c>
      <c r="AU26" s="79">
        <v>4.6081</v>
      </c>
      <c r="AV26" s="79">
        <v>3.661</v>
      </c>
      <c r="AW26" s="79">
        <v>3.0051</v>
      </c>
      <c r="AX26" s="80">
        <v>3.70213076293721</v>
      </c>
      <c r="AY26" s="15">
        <v>0.235</v>
      </c>
      <c r="AZ26" s="15">
        <v>0.001</v>
      </c>
    </row>
    <row r="27" ht="9.75" customHeight="1">
      <c r="A27" s="21" t="s">
        <v>190</v>
      </c>
      <c r="B27" s="79">
        <v>45.055</v>
      </c>
      <c r="C27" s="79">
        <v>41.341</v>
      </c>
      <c r="D27" s="79">
        <v>41.804</v>
      </c>
      <c r="E27" s="79">
        <v>40.045</v>
      </c>
      <c r="F27" s="79">
        <v>39.787</v>
      </c>
      <c r="G27" s="79">
        <v>37.826</v>
      </c>
      <c r="H27" s="79">
        <v>33.838</v>
      </c>
      <c r="I27" s="79">
        <v>29.548</v>
      </c>
      <c r="J27" s="79">
        <v>29.45</v>
      </c>
      <c r="K27" s="79">
        <v>30.329</v>
      </c>
      <c r="L27" s="79">
        <v>26.459</v>
      </c>
      <c r="M27" s="79">
        <v>30.03</v>
      </c>
      <c r="N27" s="79">
        <v>29.821</v>
      </c>
      <c r="O27" s="79">
        <v>30.469</v>
      </c>
      <c r="P27" s="79">
        <v>28.5</v>
      </c>
      <c r="Q27" s="79">
        <v>27.7</v>
      </c>
      <c r="R27" s="79">
        <v>25.1</v>
      </c>
      <c r="S27" s="79">
        <v>28.6</v>
      </c>
      <c r="T27" s="79">
        <v>25.3</v>
      </c>
      <c r="U27" s="79">
        <v>25.17</v>
      </c>
      <c r="V27" s="79">
        <v>22.98</v>
      </c>
      <c r="W27" s="79">
        <v>19.58</v>
      </c>
      <c r="X27" s="79">
        <v>17.9</v>
      </c>
      <c r="Y27" s="79">
        <v>17.1</v>
      </c>
      <c r="Z27" s="79">
        <v>19.6</v>
      </c>
      <c r="AA27" s="79">
        <v>20.1963</v>
      </c>
      <c r="AB27" s="79">
        <v>21.372</v>
      </c>
      <c r="AC27" s="79">
        <v>18.8743</v>
      </c>
      <c r="AD27" s="79">
        <v>14.9498</v>
      </c>
      <c r="AE27" s="79">
        <v>14.8951</v>
      </c>
      <c r="AF27" s="79">
        <v>16.079</v>
      </c>
      <c r="AG27" s="79">
        <v>16.6099</v>
      </c>
      <c r="AH27" s="79">
        <v>14.6573</v>
      </c>
      <c r="AI27" s="79">
        <v>17.2508</v>
      </c>
      <c r="AJ27" s="79">
        <v>15.5096</v>
      </c>
      <c r="AK27" s="79">
        <v>15.0476</v>
      </c>
      <c r="AL27" s="79">
        <v>12.6551</v>
      </c>
      <c r="AM27" s="79">
        <v>13.5765</v>
      </c>
      <c r="AN27" s="79">
        <v>14.3657</v>
      </c>
      <c r="AO27" s="79">
        <v>13.9031</v>
      </c>
      <c r="AP27" s="79">
        <v>14.3029</v>
      </c>
      <c r="AQ27" s="79">
        <v>13.2006</v>
      </c>
      <c r="AR27" s="79">
        <v>13.637</v>
      </c>
      <c r="AS27" s="79">
        <v>12.9289</v>
      </c>
      <c r="AT27" s="79">
        <v>11.2044</v>
      </c>
      <c r="AU27" s="79">
        <v>12.0762</v>
      </c>
      <c r="AV27" s="79">
        <v>10.2129</v>
      </c>
      <c r="AW27" s="79">
        <v>11.4722</v>
      </c>
      <c r="AX27" s="80">
        <v>12.2416218496201</v>
      </c>
      <c r="AY27" s="15">
        <v>0.07</v>
      </c>
      <c r="AZ27" s="15">
        <v>0.003</v>
      </c>
    </row>
    <row r="28" ht="9.75" customHeight="1">
      <c r="A28" s="21" t="s">
        <v>192</v>
      </c>
      <c r="B28" s="79">
        <v>163.519</v>
      </c>
      <c r="C28" s="79">
        <v>152.661</v>
      </c>
      <c r="D28" s="79">
        <v>147.06</v>
      </c>
      <c r="E28" s="79">
        <v>149.170999999999</v>
      </c>
      <c r="F28" s="79">
        <v>153.59</v>
      </c>
      <c r="G28" s="79">
        <v>151.669</v>
      </c>
      <c r="H28" s="79">
        <v>144.519999999999</v>
      </c>
      <c r="I28" s="79">
        <v>140.079999999999</v>
      </c>
      <c r="J28" s="79">
        <v>141.211</v>
      </c>
      <c r="K28" s="79">
        <v>139.63</v>
      </c>
      <c r="L28" s="79">
        <v>128.331999999999</v>
      </c>
      <c r="M28" s="79">
        <v>134.386</v>
      </c>
      <c r="N28" s="79">
        <v>130.88</v>
      </c>
      <c r="O28" s="79">
        <v>132.287</v>
      </c>
      <c r="P28" s="79">
        <v>139.511</v>
      </c>
      <c r="Q28" s="79">
        <v>139.55</v>
      </c>
      <c r="R28" s="79">
        <v>141.267</v>
      </c>
      <c r="S28" s="79">
        <v>140.105</v>
      </c>
      <c r="T28" s="79">
        <v>141.006</v>
      </c>
      <c r="U28" s="79">
        <v>147.412</v>
      </c>
      <c r="V28" s="79">
        <v>147.649</v>
      </c>
      <c r="W28" s="79">
        <v>143.439</v>
      </c>
      <c r="X28" s="79">
        <v>141.297</v>
      </c>
      <c r="Y28" s="79">
        <v>140.111999999999</v>
      </c>
      <c r="Z28" s="79">
        <v>138.224999999999</v>
      </c>
      <c r="AA28" s="79">
        <v>129.58</v>
      </c>
      <c r="AB28" s="79">
        <v>113.274</v>
      </c>
      <c r="AC28" s="79">
        <v>104.37</v>
      </c>
      <c r="AD28" s="79">
        <v>97.93</v>
      </c>
      <c r="AE28" s="79">
        <v>95.55</v>
      </c>
      <c r="AF28" s="79">
        <v>90.58</v>
      </c>
      <c r="AG28" s="79">
        <v>89.88</v>
      </c>
      <c r="AH28" s="79">
        <v>86.8</v>
      </c>
      <c r="AI28" s="79">
        <v>84.77</v>
      </c>
      <c r="AJ28" s="79">
        <v>80.22</v>
      </c>
      <c r="AK28" s="79">
        <v>84.893</v>
      </c>
      <c r="AL28" s="79">
        <v>84.965</v>
      </c>
      <c r="AM28" s="79">
        <v>84.631</v>
      </c>
      <c r="AN28" s="79">
        <v>87.185</v>
      </c>
      <c r="AO28" s="79">
        <v>85.371</v>
      </c>
      <c r="AP28" s="79">
        <v>82.1391038501958</v>
      </c>
      <c r="AQ28" s="79">
        <v>83.5244100506353</v>
      </c>
      <c r="AR28" s="79">
        <v>85.6740231202828</v>
      </c>
      <c r="AS28" s="79">
        <v>80.1089137288621</v>
      </c>
      <c r="AT28" s="79">
        <v>71.725422757237</v>
      </c>
      <c r="AU28" s="79">
        <v>76.6217636381007</v>
      </c>
      <c r="AV28" s="79">
        <v>76.0246488965319</v>
      </c>
      <c r="AW28" s="79">
        <v>80.1089137288621</v>
      </c>
      <c r="AX28" s="80">
        <v>81.3031432119996</v>
      </c>
      <c r="AY28" s="15">
        <v>0.018</v>
      </c>
      <c r="AZ28" s="15">
        <v>0.021</v>
      </c>
    </row>
    <row r="29" ht="9.75" customHeight="1">
      <c r="A29" s="21" t="s">
        <v>193</v>
      </c>
      <c r="B29" s="79">
        <v>2.107</v>
      </c>
      <c r="C29" s="79">
        <v>2.103</v>
      </c>
      <c r="D29" s="79">
        <v>2.01</v>
      </c>
      <c r="E29" s="79">
        <v>2.27</v>
      </c>
      <c r="F29" s="79">
        <v>2.197</v>
      </c>
      <c r="G29" s="79">
        <v>2.528</v>
      </c>
      <c r="H29" s="79">
        <v>3.726</v>
      </c>
      <c r="I29" s="79">
        <v>3.98</v>
      </c>
      <c r="J29" s="79">
        <v>4.681</v>
      </c>
      <c r="K29" s="79">
        <v>4.93</v>
      </c>
      <c r="L29" s="79">
        <v>6.456</v>
      </c>
      <c r="M29" s="79">
        <v>7.629</v>
      </c>
      <c r="N29" s="79">
        <v>8.114</v>
      </c>
      <c r="O29" s="79">
        <v>7.215</v>
      </c>
      <c r="P29" s="79">
        <v>3.961</v>
      </c>
      <c r="Q29" s="79">
        <v>3.961</v>
      </c>
      <c r="R29" s="79">
        <v>3.921</v>
      </c>
      <c r="S29" s="79">
        <v>3.981</v>
      </c>
      <c r="T29" s="79">
        <v>4.882</v>
      </c>
      <c r="U29" s="79">
        <v>5.213</v>
      </c>
      <c r="V29" s="79">
        <v>6.045</v>
      </c>
      <c r="W29" s="79">
        <v>5.769</v>
      </c>
      <c r="X29" s="79">
        <v>6.586</v>
      </c>
      <c r="Y29" s="79">
        <v>7.392</v>
      </c>
      <c r="Z29" s="79">
        <v>7.947</v>
      </c>
      <c r="AA29" s="79">
        <v>8.0655</v>
      </c>
      <c r="AB29" s="79">
        <v>7.7681</v>
      </c>
      <c r="AC29" s="79">
        <v>8.1738</v>
      </c>
      <c r="AD29" s="79">
        <v>8.1659</v>
      </c>
      <c r="AE29" s="79">
        <v>8.4763</v>
      </c>
      <c r="AF29" s="79">
        <v>8.3889</v>
      </c>
      <c r="AG29" s="79">
        <v>7.9484</v>
      </c>
      <c r="AH29" s="79">
        <v>8.5414</v>
      </c>
      <c r="AI29" s="79">
        <v>8.9219</v>
      </c>
      <c r="AJ29" s="79">
        <v>8.5625</v>
      </c>
      <c r="AK29" s="79">
        <v>9.0378</v>
      </c>
      <c r="AL29" s="79">
        <v>9.3078</v>
      </c>
      <c r="AM29" s="79">
        <v>8.9748</v>
      </c>
      <c r="AN29" s="79">
        <v>8.8955</v>
      </c>
      <c r="AO29" s="79">
        <v>9.091</v>
      </c>
      <c r="AP29" s="79">
        <v>8.9443</v>
      </c>
      <c r="AQ29" s="79">
        <v>8.4236</v>
      </c>
      <c r="AR29" s="79">
        <v>8.8363</v>
      </c>
      <c r="AS29" s="79">
        <v>8.3205</v>
      </c>
      <c r="AT29" s="79">
        <v>8.4255</v>
      </c>
      <c r="AU29" s="79">
        <v>7.863</v>
      </c>
      <c r="AV29" s="79">
        <v>7.8871</v>
      </c>
      <c r="AW29" s="79">
        <v>8.1357</v>
      </c>
      <c r="AX29" s="80">
        <v>7.11620192797659</v>
      </c>
      <c r="AY29" s="81" t="s">
        <v>539</v>
      </c>
      <c r="AZ29" s="15">
        <v>0.002</v>
      </c>
    </row>
    <row r="30" ht="9.75" customHeight="1">
      <c r="A30" s="21" t="s">
        <v>194</v>
      </c>
      <c r="B30" s="79">
        <v>10.91</v>
      </c>
      <c r="C30" s="79">
        <v>10.463</v>
      </c>
      <c r="D30" s="79">
        <v>9.077</v>
      </c>
      <c r="E30" s="79">
        <v>8.959</v>
      </c>
      <c r="F30" s="79">
        <v>9.093</v>
      </c>
      <c r="G30" s="79">
        <v>9.241</v>
      </c>
      <c r="H30" s="79">
        <v>8.945</v>
      </c>
      <c r="I30" s="79">
        <v>8.693</v>
      </c>
      <c r="J30" s="79">
        <v>8.738</v>
      </c>
      <c r="K30" s="79">
        <v>8.334</v>
      </c>
      <c r="L30" s="79">
        <v>7.94</v>
      </c>
      <c r="M30" s="79">
        <v>8.045</v>
      </c>
      <c r="N30" s="79">
        <v>8.183</v>
      </c>
      <c r="O30" s="79">
        <v>8.175</v>
      </c>
      <c r="P30" s="79">
        <v>8.238</v>
      </c>
      <c r="Q30" s="79">
        <v>8.078</v>
      </c>
      <c r="R30" s="79">
        <v>8.117</v>
      </c>
      <c r="S30" s="79">
        <v>8.463</v>
      </c>
      <c r="T30" s="79">
        <v>7.956</v>
      </c>
      <c r="U30" s="79">
        <v>7.742</v>
      </c>
      <c r="V30" s="79">
        <v>7.604</v>
      </c>
      <c r="W30" s="79">
        <v>7.515</v>
      </c>
      <c r="X30" s="79">
        <v>7.511</v>
      </c>
      <c r="Y30" s="79">
        <v>7.087</v>
      </c>
      <c r="Z30" s="79">
        <v>6.348</v>
      </c>
      <c r="AA30" s="79">
        <v>6.2313</v>
      </c>
      <c r="AB30" s="79">
        <v>6.0472</v>
      </c>
      <c r="AC30" s="79">
        <v>5.2347</v>
      </c>
      <c r="AD30" s="79">
        <v>4.8628</v>
      </c>
      <c r="AE30" s="79">
        <v>4.7415</v>
      </c>
      <c r="AF30" s="79">
        <v>4.6227</v>
      </c>
      <c r="AG30" s="79">
        <v>4.7428</v>
      </c>
      <c r="AH30" s="79">
        <v>4.5998</v>
      </c>
      <c r="AI30" s="79">
        <v>4.2799</v>
      </c>
      <c r="AJ30" s="79">
        <v>4.1599</v>
      </c>
      <c r="AK30" s="79">
        <v>3.8502</v>
      </c>
      <c r="AL30" s="79">
        <v>3.6202</v>
      </c>
      <c r="AM30" s="79">
        <v>3.621</v>
      </c>
      <c r="AN30" s="79">
        <v>3.7474</v>
      </c>
      <c r="AO30" s="79">
        <v>3.3745</v>
      </c>
      <c r="AP30" s="79">
        <v>3.0312</v>
      </c>
      <c r="AQ30" s="79">
        <v>3.0769</v>
      </c>
      <c r="AR30" s="79">
        <v>3.134</v>
      </c>
      <c r="AS30" s="79">
        <v>3.0533</v>
      </c>
      <c r="AT30" s="79">
        <v>2.5649</v>
      </c>
      <c r="AU30" s="79">
        <v>2.7302</v>
      </c>
      <c r="AV30" s="79">
        <v>2.7588</v>
      </c>
      <c r="AW30" s="79">
        <v>2.6892</v>
      </c>
      <c r="AX30" s="80">
        <v>2.65317913938737</v>
      </c>
      <c r="AY30" s="81" t="s">
        <v>155</v>
      </c>
      <c r="AZ30" s="15">
        <v>0.001</v>
      </c>
    </row>
    <row r="31" ht="9.75" customHeight="1">
      <c r="A31" s="21" t="s">
        <v>195</v>
      </c>
      <c r="B31" s="79">
        <v>2.231</v>
      </c>
      <c r="C31" s="79">
        <v>2.518</v>
      </c>
      <c r="D31" s="79">
        <v>2.626</v>
      </c>
      <c r="E31" s="79">
        <v>3.104</v>
      </c>
      <c r="F31" s="79">
        <v>2.934</v>
      </c>
      <c r="G31" s="79">
        <v>0.894</v>
      </c>
      <c r="H31" s="79">
        <v>0.732</v>
      </c>
      <c r="I31" s="79">
        <v>0.65</v>
      </c>
      <c r="J31" s="79">
        <v>0.843</v>
      </c>
      <c r="K31" s="79">
        <v>0.816</v>
      </c>
      <c r="L31" s="79">
        <v>0.475</v>
      </c>
      <c r="M31" s="79">
        <v>0.495</v>
      </c>
      <c r="N31" s="79">
        <v>0.532</v>
      </c>
      <c r="O31" s="79">
        <v>0.551</v>
      </c>
      <c r="P31" s="79">
        <v>0.828</v>
      </c>
      <c r="Q31" s="79">
        <v>0.732</v>
      </c>
      <c r="R31" s="79">
        <v>0.853</v>
      </c>
      <c r="S31" s="79">
        <v>0.869</v>
      </c>
      <c r="T31" s="79">
        <v>1.0</v>
      </c>
      <c r="U31" s="79">
        <v>0.985</v>
      </c>
      <c r="V31" s="79">
        <v>1.054</v>
      </c>
      <c r="W31" s="79">
        <v>1.534</v>
      </c>
      <c r="X31" s="79">
        <v>2.163</v>
      </c>
      <c r="Y31" s="79">
        <v>2.186</v>
      </c>
      <c r="Z31" s="79">
        <v>2.249</v>
      </c>
      <c r="AA31" s="79">
        <v>2.085</v>
      </c>
      <c r="AB31" s="79">
        <v>2.044</v>
      </c>
      <c r="AC31" s="79">
        <v>1.876</v>
      </c>
      <c r="AD31" s="79">
        <v>1.856</v>
      </c>
      <c r="AE31" s="79">
        <v>1.733</v>
      </c>
      <c r="AF31" s="79">
        <v>1.777</v>
      </c>
      <c r="AG31" s="79">
        <v>1.925</v>
      </c>
      <c r="AH31" s="79">
        <v>1.804</v>
      </c>
      <c r="AI31" s="79">
        <v>1.87</v>
      </c>
      <c r="AJ31" s="79">
        <v>1.591</v>
      </c>
      <c r="AK31" s="79">
        <v>1.815</v>
      </c>
      <c r="AL31" s="79">
        <v>1.879</v>
      </c>
      <c r="AM31" s="79">
        <v>1.751</v>
      </c>
      <c r="AN31" s="79">
        <v>1.746</v>
      </c>
      <c r="AO31" s="79">
        <v>1.802</v>
      </c>
      <c r="AP31" s="79">
        <v>1.886</v>
      </c>
      <c r="AQ31" s="79">
        <v>1.633</v>
      </c>
      <c r="AR31" s="79">
        <v>1.601</v>
      </c>
      <c r="AS31" s="79">
        <v>1.422</v>
      </c>
      <c r="AT31" s="79">
        <v>1.154</v>
      </c>
      <c r="AU31" s="79">
        <v>1.24</v>
      </c>
      <c r="AV31" s="79">
        <v>1.264</v>
      </c>
      <c r="AW31" s="79">
        <v>1.482</v>
      </c>
      <c r="AX31" s="80">
        <v>1.323</v>
      </c>
      <c r="AY31" s="81" t="s">
        <v>446</v>
      </c>
      <c r="AZ31" s="84">
        <v>3.4572763252E-4</v>
      </c>
    </row>
    <row r="32" ht="9.75" customHeight="1">
      <c r="A32" s="21" t="s">
        <v>86</v>
      </c>
      <c r="B32" s="79">
        <v>8.626</v>
      </c>
      <c r="C32" s="79">
        <v>8.972</v>
      </c>
      <c r="D32" s="79">
        <v>9.832</v>
      </c>
      <c r="E32" s="79">
        <v>9.522</v>
      </c>
      <c r="F32" s="79">
        <v>9.774</v>
      </c>
      <c r="G32" s="79">
        <v>9.87</v>
      </c>
      <c r="H32" s="79">
        <v>9.535</v>
      </c>
      <c r="I32" s="79">
        <v>8.873</v>
      </c>
      <c r="J32" s="79">
        <v>9.003</v>
      </c>
      <c r="K32" s="79">
        <v>9.804</v>
      </c>
      <c r="L32" s="79">
        <v>9.83</v>
      </c>
      <c r="M32" s="79">
        <v>9.747</v>
      </c>
      <c r="N32" s="79">
        <v>9.585</v>
      </c>
      <c r="O32" s="79">
        <v>9.75</v>
      </c>
      <c r="P32" s="79">
        <v>10.7</v>
      </c>
      <c r="Q32" s="79">
        <v>12.554</v>
      </c>
      <c r="R32" s="79">
        <v>12.866</v>
      </c>
      <c r="S32" s="79">
        <v>14.385</v>
      </c>
      <c r="T32" s="79">
        <v>13.464</v>
      </c>
      <c r="U32" s="79">
        <v>15.27</v>
      </c>
      <c r="V32" s="79">
        <v>15.076</v>
      </c>
      <c r="W32" s="79">
        <v>14.819</v>
      </c>
      <c r="X32" s="79">
        <v>14.71</v>
      </c>
      <c r="Y32" s="79">
        <v>13.788</v>
      </c>
      <c r="Z32" s="79">
        <v>14.386</v>
      </c>
      <c r="AA32" s="79">
        <v>14.081</v>
      </c>
      <c r="AB32" s="79">
        <v>13.8244</v>
      </c>
      <c r="AC32" s="79">
        <v>12.2343</v>
      </c>
      <c r="AD32" s="79">
        <v>10.648</v>
      </c>
      <c r="AE32" s="79">
        <v>11.361</v>
      </c>
      <c r="AF32" s="79">
        <v>12.2774</v>
      </c>
      <c r="AG32" s="79">
        <v>11.2392</v>
      </c>
      <c r="AH32" s="79">
        <v>11.3338</v>
      </c>
      <c r="AI32" s="79">
        <v>11.78</v>
      </c>
      <c r="AJ32" s="79">
        <v>11.7665</v>
      </c>
      <c r="AK32" s="79">
        <v>12.5504</v>
      </c>
      <c r="AL32" s="79">
        <v>13.3514</v>
      </c>
      <c r="AM32" s="79">
        <v>13.7225</v>
      </c>
      <c r="AN32" s="79">
        <v>14.8604</v>
      </c>
      <c r="AO32" s="79">
        <v>16.5847</v>
      </c>
      <c r="AP32" s="79">
        <v>16.4606</v>
      </c>
      <c r="AQ32" s="79">
        <v>16.6685</v>
      </c>
      <c r="AR32" s="79">
        <v>16.7765</v>
      </c>
      <c r="AS32" s="79">
        <v>16.2815</v>
      </c>
      <c r="AT32" s="79">
        <v>12.7524</v>
      </c>
      <c r="AU32" s="79">
        <v>14.1704</v>
      </c>
      <c r="AV32" s="79">
        <v>15.9138</v>
      </c>
      <c r="AW32" s="79">
        <v>16.3015</v>
      </c>
      <c r="AX32" s="80">
        <v>14.5853059355103</v>
      </c>
      <c r="AY32" s="81" t="s">
        <v>540</v>
      </c>
      <c r="AZ32" s="15">
        <v>0.004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38.134</v>
      </c>
      <c r="W33" s="79">
        <v>40.066</v>
      </c>
      <c r="X33" s="79">
        <v>41.63</v>
      </c>
      <c r="Y33" s="79">
        <v>43.424</v>
      </c>
      <c r="Z33" s="79">
        <v>41.446</v>
      </c>
      <c r="AA33" s="79">
        <v>40.158</v>
      </c>
      <c r="AB33" s="79">
        <v>38.18</v>
      </c>
      <c r="AC33" s="79">
        <v>39.928</v>
      </c>
      <c r="AD33" s="79">
        <v>36.432</v>
      </c>
      <c r="AE33" s="79">
        <v>34.514</v>
      </c>
      <c r="AF33" s="79">
        <v>27.494</v>
      </c>
      <c r="AG33" s="79">
        <v>25.852</v>
      </c>
      <c r="AH33" s="79">
        <v>22.448</v>
      </c>
      <c r="AI33" s="79">
        <v>22.908</v>
      </c>
      <c r="AJ33" s="79">
        <v>19.826</v>
      </c>
      <c r="AK33" s="79">
        <v>23.184</v>
      </c>
      <c r="AL33" s="79">
        <v>22.464</v>
      </c>
      <c r="AM33" s="79">
        <v>22.754</v>
      </c>
      <c r="AN33" s="79">
        <v>25.181</v>
      </c>
      <c r="AO33" s="79">
        <v>26.54852424</v>
      </c>
      <c r="AP33" s="79">
        <v>27.2147372</v>
      </c>
      <c r="AQ33" s="79">
        <v>29.7746366526544</v>
      </c>
      <c r="AR33" s="79">
        <v>31.6911028</v>
      </c>
      <c r="AS33" s="79">
        <v>33.40580894</v>
      </c>
      <c r="AT33" s="79">
        <v>32.59069744</v>
      </c>
      <c r="AU33" s="79">
        <v>31.5931144212306</v>
      </c>
      <c r="AV33" s="79">
        <v>33.99721311294</v>
      </c>
      <c r="AW33" s="79">
        <v>36.56151688</v>
      </c>
      <c r="AX33" s="80">
        <v>36.09857524</v>
      </c>
      <c r="AY33" s="81" t="s">
        <v>182</v>
      </c>
      <c r="AZ33" s="15">
        <v>0.009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0.598</v>
      </c>
      <c r="W34" s="79">
        <v>0.69</v>
      </c>
      <c r="X34" s="79">
        <v>0.69</v>
      </c>
      <c r="Y34" s="79">
        <v>0.69</v>
      </c>
      <c r="Z34" s="79">
        <v>0.644</v>
      </c>
      <c r="AA34" s="79">
        <v>0.598</v>
      </c>
      <c r="AB34" s="79">
        <v>0.598</v>
      </c>
      <c r="AC34" s="79">
        <v>0.46</v>
      </c>
      <c r="AD34" s="79">
        <v>0.046</v>
      </c>
      <c r="AE34" s="79">
        <v>0.069</v>
      </c>
      <c r="AF34" s="79">
        <v>0.051</v>
      </c>
      <c r="AG34" s="79">
        <v>0.092</v>
      </c>
      <c r="AH34" s="79">
        <v>0.115</v>
      </c>
      <c r="AI34" s="79">
        <v>0.104</v>
      </c>
      <c r="AJ34" s="79">
        <v>0.115</v>
      </c>
      <c r="AK34" s="79">
        <v>0.078</v>
      </c>
      <c r="AL34" s="79">
        <v>0.078</v>
      </c>
      <c r="AM34" s="79">
        <v>0.126</v>
      </c>
      <c r="AN34" s="79">
        <v>0.155</v>
      </c>
      <c r="AO34" s="79">
        <v>0.15819487</v>
      </c>
      <c r="AP34" s="79">
        <v>0.17171471</v>
      </c>
      <c r="AQ34" s="79">
        <v>0.23839972</v>
      </c>
      <c r="AR34" s="79">
        <v>0.22764998</v>
      </c>
      <c r="AS34" s="79">
        <v>0.19449499</v>
      </c>
      <c r="AT34" s="79">
        <v>0.14553499</v>
      </c>
      <c r="AU34" s="79">
        <v>0.19187495</v>
      </c>
      <c r="AV34" s="79">
        <v>0.19953992</v>
      </c>
      <c r="AW34" s="79">
        <v>0.18803495</v>
      </c>
      <c r="AX34" s="80">
        <v>0.192</v>
      </c>
      <c r="AY34" s="15">
        <v>0.024</v>
      </c>
      <c r="AZ34" s="84">
        <v>5.017362128E-5</v>
      </c>
    </row>
    <row r="35" ht="9.75" customHeight="1">
      <c r="A35" s="21" t="s">
        <v>198</v>
      </c>
      <c r="B35" s="79">
        <v>9.511</v>
      </c>
      <c r="C35" s="79">
        <v>8.572</v>
      </c>
      <c r="D35" s="79">
        <v>8.274</v>
      </c>
      <c r="E35" s="79">
        <v>7.645</v>
      </c>
      <c r="F35" s="79">
        <v>6.66</v>
      </c>
      <c r="G35" s="79">
        <v>4.793</v>
      </c>
      <c r="H35" s="79">
        <v>3.613</v>
      </c>
      <c r="I35" s="79">
        <v>3.083</v>
      </c>
      <c r="J35" s="79">
        <v>3.081</v>
      </c>
      <c r="K35" s="79">
        <v>2.893</v>
      </c>
      <c r="L35" s="79">
        <v>2.54</v>
      </c>
      <c r="M35" s="79">
        <v>3.191</v>
      </c>
      <c r="N35" s="79">
        <v>3.231</v>
      </c>
      <c r="O35" s="79">
        <v>3.136</v>
      </c>
      <c r="P35" s="79">
        <v>3.281</v>
      </c>
      <c r="Q35" s="79">
        <v>3.892</v>
      </c>
      <c r="R35" s="79">
        <v>4.09</v>
      </c>
      <c r="S35" s="79">
        <v>5.396</v>
      </c>
      <c r="T35" s="79">
        <v>5.268</v>
      </c>
      <c r="U35" s="79">
        <v>6.664</v>
      </c>
      <c r="V35" s="79">
        <v>7.011</v>
      </c>
      <c r="W35" s="79">
        <v>6.802</v>
      </c>
      <c r="X35" s="79">
        <v>7.101</v>
      </c>
      <c r="Y35" s="79">
        <v>8.396</v>
      </c>
      <c r="Z35" s="79">
        <v>8.2</v>
      </c>
      <c r="AA35" s="79">
        <v>8.9317</v>
      </c>
      <c r="AB35" s="79">
        <v>8.0575</v>
      </c>
      <c r="AC35" s="79">
        <v>7.9157</v>
      </c>
      <c r="AD35" s="79">
        <v>8.1332</v>
      </c>
      <c r="AE35" s="79">
        <v>8.8473</v>
      </c>
      <c r="AF35" s="79">
        <v>8.9517</v>
      </c>
      <c r="AG35" s="79">
        <v>8.6543</v>
      </c>
      <c r="AH35" s="79">
        <v>8.4248</v>
      </c>
      <c r="AI35" s="79">
        <v>8.5796</v>
      </c>
      <c r="AJ35" s="79">
        <v>7.5284</v>
      </c>
      <c r="AK35" s="79">
        <v>7.852</v>
      </c>
      <c r="AL35" s="79">
        <v>8.3795</v>
      </c>
      <c r="AM35" s="79">
        <v>8.4313</v>
      </c>
      <c r="AN35" s="79">
        <v>8.6946</v>
      </c>
      <c r="AO35" s="79">
        <v>8.5856</v>
      </c>
      <c r="AP35" s="79">
        <v>8.1953</v>
      </c>
      <c r="AQ35" s="79">
        <v>7.9289</v>
      </c>
      <c r="AR35" s="79">
        <v>8.5057</v>
      </c>
      <c r="AS35" s="79">
        <v>8.0766</v>
      </c>
      <c r="AT35" s="79">
        <v>7.461</v>
      </c>
      <c r="AU35" s="79">
        <v>7.5955</v>
      </c>
      <c r="AV35" s="79">
        <v>7.4724</v>
      </c>
      <c r="AW35" s="79">
        <v>8.1945</v>
      </c>
      <c r="AX35" s="80">
        <v>8.329791195</v>
      </c>
      <c r="AY35" s="15">
        <v>0.019</v>
      </c>
      <c r="AZ35" s="15">
        <v>0.002</v>
      </c>
    </row>
    <row r="36" ht="9.75" customHeight="1">
      <c r="A36" s="21" t="s">
        <v>88</v>
      </c>
      <c r="B36" s="79">
        <v>0.763</v>
      </c>
      <c r="C36" s="79">
        <v>0.702</v>
      </c>
      <c r="D36" s="79">
        <v>0.738</v>
      </c>
      <c r="E36" s="79">
        <v>0.751</v>
      </c>
      <c r="F36" s="79">
        <v>0.837</v>
      </c>
      <c r="G36" s="79">
        <v>0.862</v>
      </c>
      <c r="H36" s="79">
        <v>0.811</v>
      </c>
      <c r="I36" s="79">
        <v>0.886</v>
      </c>
      <c r="J36" s="79">
        <v>0.91</v>
      </c>
      <c r="K36" s="79">
        <v>1.022</v>
      </c>
      <c r="L36" s="79">
        <v>0.98</v>
      </c>
      <c r="M36" s="79">
        <v>0.991</v>
      </c>
      <c r="N36" s="79">
        <v>0.833</v>
      </c>
      <c r="O36" s="79">
        <v>0.873</v>
      </c>
      <c r="P36" s="79">
        <v>0.992</v>
      </c>
      <c r="Q36" s="79">
        <v>1.005</v>
      </c>
      <c r="R36" s="79">
        <v>0.939</v>
      </c>
      <c r="S36" s="79">
        <v>1.021</v>
      </c>
      <c r="T36" s="79">
        <v>0.943</v>
      </c>
      <c r="U36" s="79">
        <v>1.147</v>
      </c>
      <c r="V36" s="79">
        <v>1.169</v>
      </c>
      <c r="W36" s="79">
        <v>1.04</v>
      </c>
      <c r="X36" s="79">
        <v>0.989</v>
      </c>
      <c r="Y36" s="79">
        <v>0.986</v>
      </c>
      <c r="Z36" s="79">
        <v>0.957</v>
      </c>
      <c r="AA36" s="79">
        <v>0.8114808</v>
      </c>
      <c r="AB36" s="79">
        <v>0.7222112</v>
      </c>
      <c r="AC36" s="79">
        <v>0.7255672</v>
      </c>
      <c r="AD36" s="79">
        <v>0.7846328</v>
      </c>
      <c r="AE36" s="79">
        <v>0.8846416</v>
      </c>
      <c r="AF36" s="79">
        <v>0.9658568</v>
      </c>
      <c r="AG36" s="79">
        <v>0.9604872</v>
      </c>
      <c r="AH36" s="79">
        <v>0.953104</v>
      </c>
      <c r="AI36" s="79">
        <v>1.0343192</v>
      </c>
      <c r="AJ36" s="79">
        <v>0.9692128</v>
      </c>
      <c r="AK36" s="79">
        <v>0.9927048</v>
      </c>
      <c r="AL36" s="79">
        <v>0.8846416</v>
      </c>
      <c r="AM36" s="79">
        <v>0.7671816</v>
      </c>
      <c r="AN36" s="79">
        <v>0.7490592</v>
      </c>
      <c r="AO36" s="79">
        <v>0.845712</v>
      </c>
      <c r="AP36" s="79">
        <v>0.7222112</v>
      </c>
      <c r="AQ36" s="79">
        <v>0.6195176</v>
      </c>
      <c r="AR36" s="79">
        <v>0.681268</v>
      </c>
      <c r="AS36" s="79">
        <v>0.7020752</v>
      </c>
      <c r="AT36" s="79">
        <v>0.4960168</v>
      </c>
      <c r="AU36" s="79">
        <v>0.6383112</v>
      </c>
      <c r="AV36" s="79">
        <v>0.6618032</v>
      </c>
      <c r="AW36" s="79">
        <v>0.6624744</v>
      </c>
      <c r="AX36" s="80">
        <v>0.66062563423256</v>
      </c>
      <c r="AY36" s="83">
        <v>-5.861739555E-5</v>
      </c>
      <c r="AZ36" s="84">
        <v>1.7263532209E-4</v>
      </c>
    </row>
    <row r="37" ht="9.75" customHeight="1">
      <c r="A37" s="21" t="s">
        <v>200</v>
      </c>
      <c r="B37" s="79">
        <v>59.481</v>
      </c>
      <c r="C37" s="79">
        <v>60.278</v>
      </c>
      <c r="D37" s="79">
        <v>61.369</v>
      </c>
      <c r="E37" s="79">
        <v>64.322</v>
      </c>
      <c r="F37" s="79">
        <v>67.577</v>
      </c>
      <c r="G37" s="79">
        <v>70.1799999999999</v>
      </c>
      <c r="H37" s="79">
        <v>71.837</v>
      </c>
      <c r="I37" s="79">
        <v>75.147</v>
      </c>
      <c r="J37" s="79">
        <v>75.4559999999999</v>
      </c>
      <c r="K37" s="79">
        <v>77.583</v>
      </c>
      <c r="L37" s="79">
        <v>83.701</v>
      </c>
      <c r="M37" s="79">
        <v>87.5159999999999</v>
      </c>
      <c r="N37" s="79">
        <v>90.62</v>
      </c>
      <c r="O37" s="79">
        <v>94.839</v>
      </c>
      <c r="P37" s="79">
        <v>95.983</v>
      </c>
      <c r="Q37" s="79">
        <v>101.644</v>
      </c>
      <c r="R37" s="79">
        <v>90.63</v>
      </c>
      <c r="S37" s="79">
        <v>93.815</v>
      </c>
      <c r="T37" s="79">
        <v>93.588</v>
      </c>
      <c r="U37" s="79">
        <v>97.586</v>
      </c>
      <c r="V37" s="79">
        <v>99.855</v>
      </c>
      <c r="W37" s="79">
        <v>102.408</v>
      </c>
      <c r="X37" s="79">
        <v>106.099999999999</v>
      </c>
      <c r="Y37" s="79">
        <v>103.179</v>
      </c>
      <c r="Z37" s="79">
        <v>98.591</v>
      </c>
      <c r="AA37" s="79">
        <v>80.214</v>
      </c>
      <c r="AB37" s="79">
        <v>77.605</v>
      </c>
      <c r="AC37" s="79">
        <v>73.019</v>
      </c>
      <c r="AD37" s="79">
        <v>74.025</v>
      </c>
      <c r="AE37" s="79">
        <v>72.307</v>
      </c>
      <c r="AF37" s="79">
        <v>71.7</v>
      </c>
      <c r="AG37" s="79">
        <v>73.16</v>
      </c>
      <c r="AH37" s="79">
        <v>70.128</v>
      </c>
      <c r="AI37" s="79">
        <v>63.76</v>
      </c>
      <c r="AJ37" s="79">
        <v>60.991</v>
      </c>
      <c r="AK37" s="79">
        <v>57.606</v>
      </c>
      <c r="AL37" s="79">
        <v>58.028</v>
      </c>
      <c r="AM37" s="79">
        <v>56.72</v>
      </c>
      <c r="AN37" s="79">
        <v>57.747</v>
      </c>
      <c r="AO37" s="79">
        <v>57.253063</v>
      </c>
      <c r="AP37" s="79">
        <v>55.677797</v>
      </c>
      <c r="AQ37" s="79">
        <v>58.038981</v>
      </c>
      <c r="AR37" s="79">
        <v>57.923838</v>
      </c>
      <c r="AS37" s="79">
        <v>55.958903</v>
      </c>
      <c r="AT37" s="79">
        <v>51.914289</v>
      </c>
      <c r="AU37" s="79">
        <v>56.381108</v>
      </c>
      <c r="AV37" s="79">
        <v>56.061782</v>
      </c>
      <c r="AW37" s="79">
        <v>54.267213</v>
      </c>
      <c r="AX37" s="80">
        <v>56.081144</v>
      </c>
      <c r="AY37" s="15">
        <v>0.036</v>
      </c>
      <c r="AZ37" s="15">
        <v>0.015</v>
      </c>
    </row>
    <row r="38" ht="9.75" customHeight="1">
      <c r="A38" s="21" t="s">
        <v>202</v>
      </c>
      <c r="B38" s="79">
        <v>0.601</v>
      </c>
      <c r="C38" s="79">
        <v>0.612</v>
      </c>
      <c r="D38" s="79">
        <v>0.604</v>
      </c>
      <c r="E38" s="79">
        <v>0.544</v>
      </c>
      <c r="F38" s="79">
        <v>0.511</v>
      </c>
      <c r="G38" s="79">
        <v>0.467</v>
      </c>
      <c r="H38" s="79">
        <v>0.432</v>
      </c>
      <c r="I38" s="79">
        <v>0.382</v>
      </c>
      <c r="J38" s="79">
        <v>0.565</v>
      </c>
      <c r="K38" s="79">
        <v>0.439</v>
      </c>
      <c r="L38" s="79">
        <v>0.412</v>
      </c>
      <c r="M38" s="79">
        <v>0.4</v>
      </c>
      <c r="N38" s="79">
        <v>0.363</v>
      </c>
      <c r="O38" s="79">
        <v>0.428</v>
      </c>
      <c r="P38" s="79">
        <v>0.447</v>
      </c>
      <c r="Q38" s="79">
        <v>0.35</v>
      </c>
      <c r="R38" s="79">
        <v>0.397</v>
      </c>
      <c r="S38" s="79">
        <v>0.366</v>
      </c>
      <c r="T38" s="79">
        <v>0.4</v>
      </c>
      <c r="U38" s="79">
        <v>0.495</v>
      </c>
      <c r="V38" s="79">
        <v>0.769</v>
      </c>
      <c r="W38" s="79">
        <v>1.45</v>
      </c>
      <c r="X38" s="79">
        <v>1.888</v>
      </c>
      <c r="Y38" s="79">
        <v>2.177</v>
      </c>
      <c r="Z38" s="79">
        <v>2.429</v>
      </c>
      <c r="AA38" s="79">
        <v>2.848</v>
      </c>
      <c r="AB38" s="79">
        <v>2.984</v>
      </c>
      <c r="AC38" s="79">
        <v>3.021</v>
      </c>
      <c r="AD38" s="79">
        <v>3.29</v>
      </c>
      <c r="AE38" s="79">
        <v>3.427</v>
      </c>
      <c r="AF38" s="79">
        <v>4.202</v>
      </c>
      <c r="AG38" s="79">
        <v>3.92</v>
      </c>
      <c r="AH38" s="79">
        <v>3.566</v>
      </c>
      <c r="AI38" s="79">
        <v>3.565</v>
      </c>
      <c r="AJ38" s="79">
        <v>3.647</v>
      </c>
      <c r="AK38" s="79">
        <v>4.533</v>
      </c>
      <c r="AL38" s="79">
        <v>3.678</v>
      </c>
      <c r="AM38" s="79">
        <v>4.106</v>
      </c>
      <c r="AN38" s="79">
        <v>3.76</v>
      </c>
      <c r="AO38" s="79">
        <v>3.6995</v>
      </c>
      <c r="AP38" s="79">
        <v>3.8052</v>
      </c>
      <c r="AQ38" s="79">
        <v>3.794</v>
      </c>
      <c r="AR38" s="79">
        <v>3.3019</v>
      </c>
      <c r="AS38" s="79">
        <v>2.5242</v>
      </c>
      <c r="AT38" s="79">
        <v>2.8619</v>
      </c>
      <c r="AU38" s="79">
        <v>1.6571</v>
      </c>
      <c r="AV38" s="79">
        <v>2.2084</v>
      </c>
      <c r="AW38" s="79">
        <v>2.9346</v>
      </c>
      <c r="AX38" s="80">
        <v>2.67931267952401</v>
      </c>
      <c r="AY38" s="81" t="s">
        <v>541</v>
      </c>
      <c r="AZ38" s="15">
        <v>0.001</v>
      </c>
    </row>
    <row r="39" ht="9.75" customHeight="1">
      <c r="A39" s="21" t="s">
        <v>89</v>
      </c>
      <c r="B39" s="79">
        <v>4.053</v>
      </c>
      <c r="C39" s="79">
        <v>4.365</v>
      </c>
      <c r="D39" s="79">
        <v>4.837</v>
      </c>
      <c r="E39" s="79">
        <v>5.303</v>
      </c>
      <c r="F39" s="79">
        <v>6.128</v>
      </c>
      <c r="G39" s="79">
        <v>6.658</v>
      </c>
      <c r="H39" s="79">
        <v>7.032</v>
      </c>
      <c r="I39" s="79">
        <v>7.586</v>
      </c>
      <c r="J39" s="79">
        <v>8.494</v>
      </c>
      <c r="K39" s="79">
        <v>9.246</v>
      </c>
      <c r="L39" s="79">
        <v>9.798</v>
      </c>
      <c r="M39" s="79">
        <v>9.603</v>
      </c>
      <c r="N39" s="79">
        <v>10.283</v>
      </c>
      <c r="O39" s="79">
        <v>11.831</v>
      </c>
      <c r="P39" s="79">
        <v>12.22</v>
      </c>
      <c r="Q39" s="79">
        <v>12.858</v>
      </c>
      <c r="R39" s="79">
        <v>13.14</v>
      </c>
      <c r="S39" s="79">
        <v>12.976</v>
      </c>
      <c r="T39" s="79">
        <v>16.053</v>
      </c>
      <c r="U39" s="79">
        <v>15.864</v>
      </c>
      <c r="V39" s="79">
        <v>16.926</v>
      </c>
      <c r="W39" s="79">
        <v>17.177</v>
      </c>
      <c r="X39" s="79">
        <v>18.538</v>
      </c>
      <c r="Y39" s="79">
        <v>19.99</v>
      </c>
      <c r="Z39" s="79">
        <v>20.716</v>
      </c>
      <c r="AA39" s="79">
        <v>11.704</v>
      </c>
      <c r="AB39" s="79">
        <v>9.645</v>
      </c>
      <c r="AC39" s="79">
        <v>10.32</v>
      </c>
      <c r="AD39" s="79">
        <v>9.535</v>
      </c>
      <c r="AE39" s="79">
        <v>9.41</v>
      </c>
      <c r="AF39" s="79">
        <v>9.714</v>
      </c>
      <c r="AG39" s="79">
        <v>9.544</v>
      </c>
      <c r="AH39" s="79">
        <v>8.386</v>
      </c>
      <c r="AI39" s="79">
        <v>7.032</v>
      </c>
      <c r="AJ39" s="79">
        <v>6.688</v>
      </c>
      <c r="AK39" s="79">
        <v>7.038</v>
      </c>
      <c r="AL39" s="79">
        <v>7.161</v>
      </c>
      <c r="AM39" s="79">
        <v>7.602</v>
      </c>
      <c r="AN39" s="79">
        <v>7.76</v>
      </c>
      <c r="AO39" s="79">
        <v>7.379924</v>
      </c>
      <c r="AP39" s="79">
        <v>7.5837896</v>
      </c>
      <c r="AQ39" s="79">
        <v>8.5111088</v>
      </c>
      <c r="AR39" s="79">
        <v>7.3671136</v>
      </c>
      <c r="AS39" s="79">
        <v>7.3876268</v>
      </c>
      <c r="AT39" s="79">
        <v>6.6083548</v>
      </c>
      <c r="AU39" s="79">
        <v>6.063898</v>
      </c>
      <c r="AV39" s="79">
        <v>7.339834</v>
      </c>
      <c r="AW39" s="79">
        <v>6.8930088</v>
      </c>
      <c r="AX39" s="80">
        <v>5.5842668</v>
      </c>
      <c r="AY39" s="81" t="s">
        <v>542</v>
      </c>
      <c r="AZ39" s="15">
        <v>0.001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195.592</v>
      </c>
      <c r="W40" s="79">
        <v>200.422</v>
      </c>
      <c r="X40" s="79">
        <v>205.114</v>
      </c>
      <c r="Y40" s="79">
        <v>200.789999999999</v>
      </c>
      <c r="Z40" s="79">
        <v>194.396</v>
      </c>
      <c r="AA40" s="79">
        <v>180.642</v>
      </c>
      <c r="AB40" s="79">
        <v>165.599999999999</v>
      </c>
      <c r="AC40" s="79">
        <v>154.744</v>
      </c>
      <c r="AD40" s="79">
        <v>140.759999999999</v>
      </c>
      <c r="AE40" s="79">
        <v>126.449</v>
      </c>
      <c r="AF40" s="79">
        <v>119.385</v>
      </c>
      <c r="AG40" s="79">
        <v>116.06</v>
      </c>
      <c r="AH40" s="79">
        <v>107.099999999999</v>
      </c>
      <c r="AI40" s="79">
        <v>100.66</v>
      </c>
      <c r="AJ40" s="79">
        <v>101.01</v>
      </c>
      <c r="AK40" s="79">
        <v>105.21</v>
      </c>
      <c r="AL40" s="79">
        <v>102.41</v>
      </c>
      <c r="AM40" s="79">
        <v>103.039999999999</v>
      </c>
      <c r="AN40" s="79">
        <v>104.02</v>
      </c>
      <c r="AO40" s="79">
        <v>99.5399999999999</v>
      </c>
      <c r="AP40" s="79">
        <v>94.2199999999999</v>
      </c>
      <c r="AQ40" s="79">
        <v>96.6699999999999</v>
      </c>
      <c r="AR40" s="79">
        <v>93.4499999999999</v>
      </c>
      <c r="AS40" s="79">
        <v>100.38</v>
      </c>
      <c r="AT40" s="79">
        <v>91.91</v>
      </c>
      <c r="AU40" s="79">
        <v>90.23</v>
      </c>
      <c r="AV40" s="79">
        <v>93.66</v>
      </c>
      <c r="AW40" s="79">
        <v>98.1399999999999</v>
      </c>
      <c r="AX40" s="80">
        <v>93.5197910774389</v>
      </c>
      <c r="AY40" s="81" t="s">
        <v>161</v>
      </c>
      <c r="AZ40" s="15">
        <v>0.024</v>
      </c>
    </row>
    <row r="41" ht="9.75" customHeight="1">
      <c r="A41" s="21" t="s">
        <v>203</v>
      </c>
      <c r="B41" s="79">
        <v>5.805</v>
      </c>
      <c r="C41" s="79">
        <v>5.878</v>
      </c>
      <c r="D41" s="79">
        <v>5.668</v>
      </c>
      <c r="E41" s="79">
        <v>5.961</v>
      </c>
      <c r="F41" s="79">
        <v>6.27</v>
      </c>
      <c r="G41" s="79">
        <v>6.321</v>
      </c>
      <c r="H41" s="79">
        <v>6.631</v>
      </c>
      <c r="I41" s="79">
        <v>6.595</v>
      </c>
      <c r="J41" s="79">
        <v>6.392</v>
      </c>
      <c r="K41" s="79">
        <v>6.41</v>
      </c>
      <c r="L41" s="79">
        <v>6.642</v>
      </c>
      <c r="M41" s="79">
        <v>6.851</v>
      </c>
      <c r="N41" s="79">
        <v>7.053</v>
      </c>
      <c r="O41" s="79">
        <v>7.091</v>
      </c>
      <c r="P41" s="79">
        <v>7.133</v>
      </c>
      <c r="Q41" s="79">
        <v>6.889</v>
      </c>
      <c r="R41" s="79">
        <v>7.021</v>
      </c>
      <c r="S41" s="79">
        <v>6.971</v>
      </c>
      <c r="T41" s="79">
        <v>7.127</v>
      </c>
      <c r="U41" s="79">
        <v>7.42</v>
      </c>
      <c r="V41" s="79">
        <v>7.199</v>
      </c>
      <c r="W41" s="79">
        <v>7.241</v>
      </c>
      <c r="X41" s="79">
        <v>7.131</v>
      </c>
      <c r="Y41" s="79">
        <v>7.234</v>
      </c>
      <c r="Z41" s="79">
        <v>7.36</v>
      </c>
      <c r="AA41" s="79">
        <v>6.867</v>
      </c>
      <c r="AB41" s="79">
        <v>6.29</v>
      </c>
      <c r="AC41" s="79">
        <v>6.22</v>
      </c>
      <c r="AD41" s="79">
        <v>5.608</v>
      </c>
      <c r="AE41" s="79">
        <v>4.996</v>
      </c>
      <c r="AF41" s="79">
        <v>5.12</v>
      </c>
      <c r="AG41" s="79">
        <v>4.995</v>
      </c>
      <c r="AH41" s="79">
        <v>4.665</v>
      </c>
      <c r="AI41" s="79">
        <v>4.474</v>
      </c>
      <c r="AJ41" s="79">
        <v>4.259</v>
      </c>
      <c r="AK41" s="79">
        <v>4.022</v>
      </c>
      <c r="AL41" s="79">
        <v>4.125</v>
      </c>
      <c r="AM41" s="79">
        <v>4.015</v>
      </c>
      <c r="AN41" s="79">
        <v>4.227</v>
      </c>
      <c r="AO41" s="79">
        <v>4.103925</v>
      </c>
      <c r="AP41" s="79">
        <v>3.924996</v>
      </c>
      <c r="AQ41" s="79">
        <v>3.84396</v>
      </c>
      <c r="AR41" s="79">
        <v>3.8463678</v>
      </c>
      <c r="AS41" s="79">
        <v>3.7117005</v>
      </c>
      <c r="AT41" s="79">
        <v>3.5160579</v>
      </c>
      <c r="AU41" s="79">
        <v>3.3578652</v>
      </c>
      <c r="AV41" s="79">
        <v>3.3215337</v>
      </c>
      <c r="AW41" s="79">
        <v>3.2124036</v>
      </c>
      <c r="AX41" s="80">
        <v>3.1360401</v>
      </c>
      <c r="AY41" s="81" t="s">
        <v>543</v>
      </c>
      <c r="AZ41" s="15">
        <v>0.001</v>
      </c>
    </row>
    <row r="42" ht="9.75" customHeight="1">
      <c r="A42" s="21" t="s">
        <v>204</v>
      </c>
      <c r="B42" s="79">
        <v>9.597</v>
      </c>
      <c r="C42" s="79">
        <v>9.12</v>
      </c>
      <c r="D42" s="79">
        <v>8.944</v>
      </c>
      <c r="E42" s="79">
        <v>9.392</v>
      </c>
      <c r="F42" s="79">
        <v>9.286</v>
      </c>
      <c r="G42" s="79">
        <v>9.731</v>
      </c>
      <c r="H42" s="79">
        <v>9.954</v>
      </c>
      <c r="I42" s="79">
        <v>10.015</v>
      </c>
      <c r="J42" s="79">
        <v>9.875</v>
      </c>
      <c r="K42" s="79">
        <v>9.169</v>
      </c>
      <c r="L42" s="79">
        <v>10.332</v>
      </c>
      <c r="M42" s="79">
        <v>9.584</v>
      </c>
      <c r="N42" s="79">
        <v>10.227</v>
      </c>
      <c r="O42" s="79">
        <v>10.229</v>
      </c>
      <c r="P42" s="79">
        <v>10.648</v>
      </c>
      <c r="Q42" s="79">
        <v>13.337</v>
      </c>
      <c r="R42" s="79">
        <v>15.178</v>
      </c>
      <c r="S42" s="79">
        <v>17.253</v>
      </c>
      <c r="T42" s="79">
        <v>17.636</v>
      </c>
      <c r="U42" s="79">
        <v>18.057</v>
      </c>
      <c r="V42" s="79">
        <v>19.121</v>
      </c>
      <c r="W42" s="79">
        <v>18.695</v>
      </c>
      <c r="X42" s="79">
        <v>18.003</v>
      </c>
      <c r="Y42" s="79">
        <v>15.248</v>
      </c>
      <c r="Z42" s="79">
        <v>19.173</v>
      </c>
      <c r="AA42" s="79">
        <v>18.974</v>
      </c>
      <c r="AB42" s="79">
        <v>18.992</v>
      </c>
      <c r="AC42" s="79">
        <v>19.277</v>
      </c>
      <c r="AD42" s="79">
        <v>18.418</v>
      </c>
      <c r="AE42" s="79">
        <v>18.018</v>
      </c>
      <c r="AF42" s="79">
        <v>18.721</v>
      </c>
      <c r="AG42" s="79">
        <v>15.857</v>
      </c>
      <c r="AH42" s="79">
        <v>18.01</v>
      </c>
      <c r="AI42" s="79">
        <v>18.3</v>
      </c>
      <c r="AJ42" s="79">
        <v>20.987</v>
      </c>
      <c r="AK42" s="79">
        <v>20.9376</v>
      </c>
      <c r="AL42" s="79">
        <v>19.1451</v>
      </c>
      <c r="AM42" s="79">
        <v>21.6553</v>
      </c>
      <c r="AN42" s="79">
        <v>20.115</v>
      </c>
      <c r="AO42" s="79">
        <v>20.9403</v>
      </c>
      <c r="AP42" s="79">
        <v>20.5656</v>
      </c>
      <c r="AQ42" s="79">
        <v>18.3829</v>
      </c>
      <c r="AR42" s="79">
        <v>19.7483</v>
      </c>
      <c r="AS42" s="79">
        <v>13.9785</v>
      </c>
      <c r="AT42" s="79">
        <v>10.6086</v>
      </c>
      <c r="AU42" s="79">
        <v>7.9061</v>
      </c>
      <c r="AV42" s="79">
        <v>12.3027</v>
      </c>
      <c r="AW42" s="79">
        <v>15.1438</v>
      </c>
      <c r="AX42" s="80">
        <v>10.3489306248117</v>
      </c>
      <c r="AY42" s="81" t="s">
        <v>544</v>
      </c>
      <c r="AZ42" s="15">
        <v>0.003</v>
      </c>
    </row>
    <row r="43" ht="9.75" customHeight="1">
      <c r="A43" s="21" t="s">
        <v>206</v>
      </c>
      <c r="B43" s="79">
        <v>1.173</v>
      </c>
      <c r="C43" s="79">
        <v>1.242</v>
      </c>
      <c r="D43" s="79">
        <v>1.145</v>
      </c>
      <c r="E43" s="79">
        <v>1.137</v>
      </c>
      <c r="F43" s="79">
        <v>1.1</v>
      </c>
      <c r="G43" s="79">
        <v>1.5</v>
      </c>
      <c r="H43" s="79">
        <v>1.5</v>
      </c>
      <c r="I43" s="79">
        <v>1.5</v>
      </c>
      <c r="J43" s="79">
        <v>1.6</v>
      </c>
      <c r="K43" s="79">
        <v>1.9</v>
      </c>
      <c r="L43" s="79">
        <v>2.0</v>
      </c>
      <c r="M43" s="79">
        <v>1.9</v>
      </c>
      <c r="N43" s="79">
        <v>1.5</v>
      </c>
      <c r="O43" s="79">
        <v>1.6</v>
      </c>
      <c r="P43" s="79">
        <v>1.8</v>
      </c>
      <c r="Q43" s="79">
        <v>1.7</v>
      </c>
      <c r="R43" s="79">
        <v>1.552</v>
      </c>
      <c r="S43" s="79">
        <v>1.6</v>
      </c>
      <c r="T43" s="79">
        <v>2.2</v>
      </c>
      <c r="U43" s="79">
        <v>2.6</v>
      </c>
      <c r="V43" s="79">
        <v>2.9</v>
      </c>
      <c r="W43" s="79">
        <v>2.9</v>
      </c>
      <c r="X43" s="79">
        <v>2.751</v>
      </c>
      <c r="Y43" s="79">
        <v>2.659</v>
      </c>
      <c r="Z43" s="79">
        <v>1.801</v>
      </c>
      <c r="AA43" s="79">
        <v>2.179</v>
      </c>
      <c r="AB43" s="79">
        <v>2.427</v>
      </c>
      <c r="AC43" s="79">
        <v>2.163</v>
      </c>
      <c r="AD43" s="79">
        <v>2.124</v>
      </c>
      <c r="AE43" s="79">
        <v>2.111</v>
      </c>
      <c r="AF43" s="79">
        <v>2.1</v>
      </c>
      <c r="AG43" s="79">
        <v>2.361</v>
      </c>
      <c r="AH43" s="79">
        <v>2.146</v>
      </c>
      <c r="AI43" s="79">
        <v>2.039</v>
      </c>
      <c r="AJ43" s="79">
        <v>1.953</v>
      </c>
      <c r="AK43" s="79">
        <v>1.867</v>
      </c>
      <c r="AL43" s="79">
        <v>2.023</v>
      </c>
      <c r="AM43" s="79">
        <v>2.166</v>
      </c>
      <c r="AN43" s="79">
        <v>2.195</v>
      </c>
      <c r="AO43" s="79">
        <v>2.3062</v>
      </c>
      <c r="AP43" s="79">
        <v>2.2191</v>
      </c>
      <c r="AQ43" s="79">
        <v>2.2724</v>
      </c>
      <c r="AR43" s="79">
        <v>2.1866</v>
      </c>
      <c r="AS43" s="79">
        <v>1.95715</v>
      </c>
      <c r="AT43" s="79">
        <v>1.64645</v>
      </c>
      <c r="AU43" s="79">
        <v>2.28735</v>
      </c>
      <c r="AV43" s="79">
        <v>2.03775</v>
      </c>
      <c r="AW43" s="79">
        <v>1.5054</v>
      </c>
      <c r="AX43" s="80">
        <v>1.69975</v>
      </c>
      <c r="AY43" s="15">
        <v>0.132</v>
      </c>
      <c r="AZ43" s="84">
        <v>4.4418027392E-4</v>
      </c>
    </row>
    <row r="44" ht="9.75" customHeight="1">
      <c r="A44" s="21" t="s">
        <v>208</v>
      </c>
      <c r="B44" s="79">
        <v>1.167</v>
      </c>
      <c r="C44" s="79">
        <v>0.94</v>
      </c>
      <c r="D44" s="79">
        <v>0.725</v>
      </c>
      <c r="E44" s="79">
        <v>0.636</v>
      </c>
      <c r="F44" s="79">
        <v>0.61</v>
      </c>
      <c r="G44" s="79">
        <v>0.393</v>
      </c>
      <c r="H44" s="79">
        <v>0.236</v>
      </c>
      <c r="I44" s="79">
        <v>0.217</v>
      </c>
      <c r="J44" s="79">
        <v>0.202</v>
      </c>
      <c r="K44" s="79">
        <v>0.143</v>
      </c>
      <c r="L44" s="79">
        <v>0.099</v>
      </c>
      <c r="M44" s="79">
        <v>0.084</v>
      </c>
      <c r="N44" s="79">
        <v>0.125</v>
      </c>
      <c r="O44" s="79">
        <v>0.117</v>
      </c>
      <c r="P44" s="79">
        <v>0.115</v>
      </c>
      <c r="Q44" s="79">
        <v>0.225</v>
      </c>
      <c r="R44" s="79">
        <v>0.398</v>
      </c>
      <c r="S44" s="79">
        <v>0.348</v>
      </c>
      <c r="T44" s="79">
        <v>0.319</v>
      </c>
      <c r="U44" s="79">
        <v>0.449</v>
      </c>
      <c r="V44" s="79">
        <v>0.445</v>
      </c>
      <c r="W44" s="79">
        <v>0.379</v>
      </c>
      <c r="X44" s="79">
        <v>0.357</v>
      </c>
      <c r="Y44" s="79">
        <v>0.309</v>
      </c>
      <c r="Z44" s="79">
        <v>0.321</v>
      </c>
      <c r="AA44" s="79">
        <v>0.328</v>
      </c>
      <c r="AB44" s="79">
        <v>0.272</v>
      </c>
      <c r="AC44" s="79">
        <v>0.182</v>
      </c>
      <c r="AD44" s="79">
        <v>0.15</v>
      </c>
      <c r="AE44" s="79">
        <v>0.155</v>
      </c>
      <c r="AF44" s="79">
        <v>0.168</v>
      </c>
      <c r="AG44" s="79">
        <v>0.126</v>
      </c>
      <c r="AH44" s="79">
        <v>0.092</v>
      </c>
      <c r="AI44" s="79">
        <v>0.075</v>
      </c>
      <c r="AJ44" s="79">
        <v>0.077</v>
      </c>
      <c r="AK44" s="79">
        <v>0.119</v>
      </c>
      <c r="AL44" s="79">
        <v>0.132</v>
      </c>
      <c r="AM44" s="79">
        <v>0.115</v>
      </c>
      <c r="AN44" s="79">
        <v>0.123</v>
      </c>
      <c r="AO44" s="79">
        <v>0.121</v>
      </c>
      <c r="AP44" s="79">
        <v>0.138</v>
      </c>
      <c r="AQ44" s="79">
        <v>0.136</v>
      </c>
      <c r="AR44" s="79">
        <v>0.163</v>
      </c>
      <c r="AS44" s="79">
        <v>0.145</v>
      </c>
      <c r="AT44" s="79">
        <v>0.136</v>
      </c>
      <c r="AU44" s="79">
        <v>0.141</v>
      </c>
      <c r="AV44" s="79">
        <v>0.1315560748</v>
      </c>
      <c r="AW44" s="79">
        <v>0.120132</v>
      </c>
      <c r="AX44" s="80">
        <v>0.123375564</v>
      </c>
      <c r="AY44" s="15">
        <v>0.03</v>
      </c>
      <c r="AZ44" s="84">
        <v>3.224061948E-5</v>
      </c>
    </row>
    <row r="45" ht="9.75" customHeight="1">
      <c r="A45" s="21" t="s">
        <v>209</v>
      </c>
      <c r="B45" s="79">
        <v>3.67</v>
      </c>
      <c r="C45" s="79">
        <v>4.084</v>
      </c>
      <c r="D45" s="79">
        <v>3.62</v>
      </c>
      <c r="E45" s="79">
        <v>3.935</v>
      </c>
      <c r="F45" s="79">
        <v>4.18</v>
      </c>
      <c r="G45" s="79">
        <v>4.615</v>
      </c>
      <c r="H45" s="79">
        <v>4.75</v>
      </c>
      <c r="I45" s="79">
        <v>5.036</v>
      </c>
      <c r="J45" s="79">
        <v>5.096</v>
      </c>
      <c r="K45" s="79">
        <v>5.525</v>
      </c>
      <c r="L45" s="79">
        <v>5.717</v>
      </c>
      <c r="M45" s="79">
        <v>6.013</v>
      </c>
      <c r="N45" s="79">
        <v>6.204</v>
      </c>
      <c r="O45" s="79">
        <v>6.356</v>
      </c>
      <c r="P45" s="79">
        <v>6.558</v>
      </c>
      <c r="Q45" s="79">
        <v>6.794</v>
      </c>
      <c r="R45" s="79">
        <v>6.939</v>
      </c>
      <c r="S45" s="79">
        <v>7.693</v>
      </c>
      <c r="T45" s="79">
        <v>8.549</v>
      </c>
      <c r="U45" s="79">
        <v>9.872</v>
      </c>
      <c r="V45" s="79">
        <v>11.708</v>
      </c>
      <c r="W45" s="79">
        <v>12.871</v>
      </c>
      <c r="X45" s="79">
        <v>13.593</v>
      </c>
      <c r="Y45" s="79">
        <v>13.136</v>
      </c>
      <c r="Z45" s="79">
        <v>14.929</v>
      </c>
      <c r="AA45" s="79">
        <v>15.915</v>
      </c>
      <c r="AB45" s="79">
        <v>17.073</v>
      </c>
      <c r="AC45" s="79">
        <v>16.986</v>
      </c>
      <c r="AD45" s="79">
        <v>15.752</v>
      </c>
      <c r="AE45" s="79">
        <v>15.843</v>
      </c>
      <c r="AF45" s="79">
        <v>16.51</v>
      </c>
      <c r="AG45" s="79">
        <v>18.588</v>
      </c>
      <c r="AH45" s="79">
        <v>20.769</v>
      </c>
      <c r="AI45" s="79">
        <v>21.552</v>
      </c>
      <c r="AJ45" s="79">
        <v>20.022</v>
      </c>
      <c r="AK45" s="79">
        <v>22.452</v>
      </c>
      <c r="AL45" s="79">
        <v>18.44</v>
      </c>
      <c r="AM45" s="79">
        <v>19.271</v>
      </c>
      <c r="AN45" s="79">
        <v>20.672</v>
      </c>
      <c r="AO45" s="79">
        <v>21.776</v>
      </c>
      <c r="AP45" s="79">
        <v>21.84</v>
      </c>
      <c r="AQ45" s="79">
        <v>25.909</v>
      </c>
      <c r="AR45" s="79">
        <v>28.855</v>
      </c>
      <c r="AS45" s="79">
        <v>29.182</v>
      </c>
      <c r="AT45" s="79">
        <v>30.44</v>
      </c>
      <c r="AU45" s="79">
        <v>30.864</v>
      </c>
      <c r="AV45" s="79">
        <v>33.0859</v>
      </c>
      <c r="AW45" s="79">
        <v>35.749</v>
      </c>
      <c r="AX45" s="80">
        <v>32.9890435386362</v>
      </c>
      <c r="AY45" s="81" t="s">
        <v>476</v>
      </c>
      <c r="AZ45" s="15">
        <v>0.009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0.322</v>
      </c>
      <c r="W46" s="79">
        <v>0.322</v>
      </c>
      <c r="X46" s="79">
        <v>0.322</v>
      </c>
      <c r="Y46" s="79">
        <v>0.276</v>
      </c>
      <c r="Z46" s="79">
        <v>0.322</v>
      </c>
      <c r="AA46" s="79">
        <v>0.368</v>
      </c>
      <c r="AB46" s="79">
        <v>0.322</v>
      </c>
      <c r="AC46" s="79">
        <v>0.138</v>
      </c>
      <c r="AD46" s="79">
        <v>0.0</v>
      </c>
      <c r="AE46" s="79">
        <v>0.005</v>
      </c>
      <c r="AF46" s="79">
        <v>0.005</v>
      </c>
      <c r="AG46" s="79">
        <v>0.046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76.498</v>
      </c>
      <c r="W47" s="79">
        <v>75.946</v>
      </c>
      <c r="X47" s="79">
        <v>75.256</v>
      </c>
      <c r="Y47" s="79">
        <v>70.9779999999999</v>
      </c>
      <c r="Z47" s="79">
        <v>64.722</v>
      </c>
      <c r="AA47" s="79">
        <v>74.796</v>
      </c>
      <c r="AB47" s="79">
        <v>62.1</v>
      </c>
      <c r="AC47" s="79">
        <v>63.94</v>
      </c>
      <c r="AD47" s="79">
        <v>56.304</v>
      </c>
      <c r="AE47" s="79">
        <v>46.304</v>
      </c>
      <c r="AF47" s="79">
        <v>42.076</v>
      </c>
      <c r="AG47" s="79">
        <v>33.212</v>
      </c>
      <c r="AH47" s="79">
        <v>38.042</v>
      </c>
      <c r="AI47" s="79">
        <v>36.892</v>
      </c>
      <c r="AJ47" s="79">
        <v>38.502</v>
      </c>
      <c r="AK47" s="79">
        <v>39.065702</v>
      </c>
      <c r="AL47" s="79">
        <v>39.737658</v>
      </c>
      <c r="AM47" s="79">
        <v>38.94376</v>
      </c>
      <c r="AN47" s="79">
        <v>40.28726</v>
      </c>
      <c r="AO47" s="79">
        <v>39.12944</v>
      </c>
      <c r="AP47" s="79">
        <v>37.36856</v>
      </c>
      <c r="AQ47" s="79">
        <v>39.65246</v>
      </c>
      <c r="AR47" s="79">
        <v>39.66994</v>
      </c>
      <c r="AS47" s="79">
        <v>41.798</v>
      </c>
      <c r="AT47" s="79">
        <v>35.87</v>
      </c>
      <c r="AU47" s="79">
        <v>38.251</v>
      </c>
      <c r="AV47" s="79">
        <v>41.49</v>
      </c>
      <c r="AW47" s="79">
        <v>42.718</v>
      </c>
      <c r="AX47" s="80">
        <v>42.6002759533084</v>
      </c>
      <c r="AY47" s="83">
        <v>-2.366594526E-5</v>
      </c>
      <c r="AZ47" s="15">
        <v>0.011</v>
      </c>
    </row>
    <row r="48" ht="9.75" customHeight="1">
      <c r="A48" s="21" t="s">
        <v>92</v>
      </c>
      <c r="B48" s="79">
        <v>117.397</v>
      </c>
      <c r="C48" s="79">
        <v>111.73</v>
      </c>
      <c r="D48" s="79">
        <v>104.371</v>
      </c>
      <c r="E48" s="79">
        <v>104.45</v>
      </c>
      <c r="F48" s="79">
        <v>101.81</v>
      </c>
      <c r="G48" s="79">
        <v>96.024</v>
      </c>
      <c r="H48" s="79">
        <v>85.1</v>
      </c>
      <c r="I48" s="79">
        <v>74.542</v>
      </c>
      <c r="J48" s="79">
        <v>80.738</v>
      </c>
      <c r="K48" s="79">
        <v>71.08</v>
      </c>
      <c r="L48" s="79">
        <v>71.505</v>
      </c>
      <c r="M48" s="79">
        <v>72.766</v>
      </c>
      <c r="N48" s="79">
        <v>73.005</v>
      </c>
      <c r="O48" s="79">
        <v>71.121</v>
      </c>
      <c r="P48" s="79">
        <v>76.45</v>
      </c>
      <c r="Q48" s="79">
        <v>71.065</v>
      </c>
      <c r="R48" s="79">
        <v>70.679</v>
      </c>
      <c r="S48" s="79">
        <v>65.919</v>
      </c>
      <c r="T48" s="79">
        <v>66.532</v>
      </c>
      <c r="U48" s="79">
        <v>47.276</v>
      </c>
      <c r="V48" s="79">
        <v>62.879</v>
      </c>
      <c r="W48" s="79">
        <v>67.908</v>
      </c>
      <c r="X48" s="79">
        <v>69.569</v>
      </c>
      <c r="Y48" s="79">
        <v>67.532</v>
      </c>
      <c r="Z48" s="79">
        <v>65.004</v>
      </c>
      <c r="AA48" s="79">
        <v>64.945</v>
      </c>
      <c r="AB48" s="79">
        <v>65.055</v>
      </c>
      <c r="AC48" s="79">
        <v>61.168</v>
      </c>
      <c r="AD48" s="79">
        <v>53.266</v>
      </c>
      <c r="AE48" s="79">
        <v>49.734</v>
      </c>
      <c r="AF48" s="79">
        <v>47.456</v>
      </c>
      <c r="AG48" s="79">
        <v>44.366</v>
      </c>
      <c r="AH48" s="79">
        <v>39.568</v>
      </c>
      <c r="AI48" s="79">
        <v>38.5805</v>
      </c>
      <c r="AJ48" s="79">
        <v>34.3007</v>
      </c>
      <c r="AK48" s="79">
        <v>36.7281</v>
      </c>
      <c r="AL48" s="79">
        <v>38.9119</v>
      </c>
      <c r="AM48" s="79">
        <v>35.7101</v>
      </c>
      <c r="AN48" s="79">
        <v>38.1039</v>
      </c>
      <c r="AO48" s="79">
        <v>36.6162042768417</v>
      </c>
      <c r="AP48" s="79">
        <v>37.4292762229011</v>
      </c>
      <c r="AQ48" s="79">
        <v>40.932319</v>
      </c>
      <c r="AR48" s="79">
        <v>38.387509</v>
      </c>
      <c r="AS48" s="79">
        <v>35.615105</v>
      </c>
      <c r="AT48" s="79">
        <v>29.8633206562703</v>
      </c>
      <c r="AU48" s="79">
        <v>31.0189718241849</v>
      </c>
      <c r="AV48" s="79">
        <v>31.5118035019312</v>
      </c>
      <c r="AW48" s="79">
        <v>39.068834223892</v>
      </c>
      <c r="AX48" s="80">
        <v>36.5445316494279</v>
      </c>
      <c r="AY48" s="81" t="s">
        <v>201</v>
      </c>
      <c r="AZ48" s="15">
        <v>0.01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3.45</v>
      </c>
      <c r="W49" s="79">
        <v>4.186</v>
      </c>
      <c r="X49" s="79">
        <v>4.186</v>
      </c>
      <c r="Y49" s="79">
        <v>3.404</v>
      </c>
      <c r="Z49" s="79">
        <v>4.094</v>
      </c>
      <c r="AA49" s="79">
        <v>4.14</v>
      </c>
      <c r="AB49" s="79">
        <v>4.002</v>
      </c>
      <c r="AC49" s="79">
        <v>2.852</v>
      </c>
      <c r="AD49" s="79">
        <v>1.886</v>
      </c>
      <c r="AE49" s="79">
        <v>1.762</v>
      </c>
      <c r="AF49" s="79">
        <v>1.389</v>
      </c>
      <c r="AG49" s="79">
        <v>1.196</v>
      </c>
      <c r="AH49" s="79">
        <v>1.2</v>
      </c>
      <c r="AI49" s="79">
        <v>1.2</v>
      </c>
      <c r="AJ49" s="79">
        <v>0.9</v>
      </c>
      <c r="AK49" s="79">
        <v>1.025</v>
      </c>
      <c r="AL49" s="79">
        <v>1.05</v>
      </c>
      <c r="AM49" s="79">
        <v>1.03</v>
      </c>
      <c r="AN49" s="79">
        <v>0.69</v>
      </c>
      <c r="AO49" s="79">
        <v>1.242</v>
      </c>
      <c r="AP49" s="79">
        <v>1.242</v>
      </c>
      <c r="AQ49" s="79">
        <v>1.748</v>
      </c>
      <c r="AR49" s="79">
        <v>1.38</v>
      </c>
      <c r="AS49" s="79">
        <v>1.38</v>
      </c>
      <c r="AT49" s="79">
        <v>1.139817216</v>
      </c>
      <c r="AU49" s="79">
        <v>1.054845576</v>
      </c>
      <c r="AV49" s="79">
        <v>1.0676244</v>
      </c>
      <c r="AW49" s="79">
        <v>1.1827143</v>
      </c>
      <c r="AX49" s="80">
        <v>1.1827143</v>
      </c>
      <c r="AY49" s="15">
        <v>0.003</v>
      </c>
      <c r="AZ49" s="84">
        <v>3.0906804022E-4</v>
      </c>
    </row>
    <row r="50" ht="9.75" customHeight="1">
      <c r="A50" s="21" t="s">
        <v>94</v>
      </c>
      <c r="B50" s="79">
        <v>339.928165376898</v>
      </c>
      <c r="C50" s="79">
        <v>352.794776917932</v>
      </c>
      <c r="D50" s="79">
        <v>355.592776917932</v>
      </c>
      <c r="E50" s="79">
        <v>351.049388458966</v>
      </c>
      <c r="F50" s="79">
        <v>346.122388458966</v>
      </c>
      <c r="G50" s="79">
        <v>342.491388458966</v>
      </c>
      <c r="H50" s="79">
        <v>350.850999999999</v>
      </c>
      <c r="I50" s="79">
        <v>366.576</v>
      </c>
      <c r="J50" s="79">
        <v>367.214999999999</v>
      </c>
      <c r="K50" s="79">
        <v>367.882</v>
      </c>
      <c r="L50" s="79">
        <v>380.212999999999</v>
      </c>
      <c r="M50" s="79">
        <v>388.658</v>
      </c>
      <c r="N50" s="79">
        <v>395.482999999999</v>
      </c>
      <c r="O50" s="79">
        <v>401.005999999999</v>
      </c>
      <c r="P50" s="79">
        <v>399.797719212763</v>
      </c>
      <c r="Q50" s="79">
        <v>352.012496130696</v>
      </c>
      <c r="R50" s="79">
        <v>342.870826884494</v>
      </c>
      <c r="S50" s="79">
        <v>348.976438425527</v>
      </c>
      <c r="T50" s="79">
        <v>346.667769179325</v>
      </c>
      <c r="U50" s="79">
        <v>342.836876851055</v>
      </c>
      <c r="V50" s="79">
        <v>33.0438446710219</v>
      </c>
      <c r="W50" s="79">
        <v>33.915570701887</v>
      </c>
      <c r="X50" s="79">
        <v>33.1892559941231</v>
      </c>
      <c r="Y50" s="79">
        <v>32.6081169600894</v>
      </c>
      <c r="Z50" s="79">
        <v>31.3450900140219</v>
      </c>
      <c r="AA50" s="79">
        <v>33.9896883920894</v>
      </c>
      <c r="AB50" s="79">
        <v>31.7588768510557</v>
      </c>
      <c r="AC50" s="79">
        <v>27.201046097258</v>
      </c>
      <c r="AD50" s="79">
        <v>25.2112345562243</v>
      </c>
      <c r="AE50" s="79">
        <v>20.6884345562243</v>
      </c>
      <c r="AF50" s="79">
        <v>21.7765883920894</v>
      </c>
      <c r="AG50" s="79">
        <v>22.0284999331231</v>
      </c>
      <c r="AH50" s="79">
        <v>24.3325883920894</v>
      </c>
      <c r="AI50" s="79">
        <v>23.9034230151906</v>
      </c>
      <c r="AJ50" s="79">
        <v>19.1118653100219</v>
      </c>
      <c r="AK50" s="79">
        <v>20.246638358651</v>
      </c>
      <c r="AL50" s="79">
        <v>19.8706037355498</v>
      </c>
      <c r="AM50" s="79">
        <v>21.9843037355498</v>
      </c>
      <c r="AN50" s="79">
        <v>23.1448810945161</v>
      </c>
      <c r="AO50" s="79">
        <v>23.7628732355498</v>
      </c>
      <c r="AP50" s="79">
        <v>22.1767512124486</v>
      </c>
      <c r="AQ50" s="79">
        <v>19.2301111714149</v>
      </c>
      <c r="AR50" s="79">
        <v>20.5557032356301</v>
      </c>
      <c r="AS50" s="79">
        <v>21.0409398681387</v>
      </c>
      <c r="AT50" s="79">
        <v>19.6875654307837</v>
      </c>
      <c r="AU50" s="79">
        <v>21.0933267774365</v>
      </c>
      <c r="AV50" s="79">
        <v>23.1962611860976</v>
      </c>
      <c r="AW50" s="79">
        <v>21.5551650086648</v>
      </c>
      <c r="AX50" s="80">
        <v>21.8372226731595</v>
      </c>
      <c r="AY50" s="15">
        <v>0.016</v>
      </c>
      <c r="AZ50" s="15">
        <v>0.006</v>
      </c>
    </row>
    <row r="51" ht="9.75" customHeight="1">
      <c r="A51" s="17" t="s">
        <v>95</v>
      </c>
      <c r="B51" s="82">
        <v>854.864310226898</v>
      </c>
      <c r="C51" s="82">
        <v>845.887534797932</v>
      </c>
      <c r="D51" s="82">
        <v>834.255051257932</v>
      </c>
      <c r="E51" s="82">
        <v>837.158718488966</v>
      </c>
      <c r="F51" s="82">
        <v>838.289652548966</v>
      </c>
      <c r="G51" s="82">
        <v>825.914027558966</v>
      </c>
      <c r="H51" s="82">
        <v>811.122633909999</v>
      </c>
      <c r="I51" s="82">
        <v>809.17486087</v>
      </c>
      <c r="J51" s="82">
        <v>817.24744951</v>
      </c>
      <c r="K51" s="82">
        <v>811.52892176</v>
      </c>
      <c r="L51" s="82">
        <v>815.986439161999</v>
      </c>
      <c r="M51" s="82">
        <v>841.675706984</v>
      </c>
      <c r="N51" s="82">
        <v>851.365952731999</v>
      </c>
      <c r="O51" s="82">
        <v>864.232109017</v>
      </c>
      <c r="P51" s="82">
        <v>876.352284802763</v>
      </c>
      <c r="Q51" s="82">
        <v>835.309256790696</v>
      </c>
      <c r="R51" s="82">
        <v>814.649032764494</v>
      </c>
      <c r="S51" s="82">
        <v>828.439664615527</v>
      </c>
      <c r="T51" s="82">
        <v>827.527949417325</v>
      </c>
      <c r="U51" s="82">
        <v>824.161293651055</v>
      </c>
      <c r="V51" s="82">
        <v>852.320007951022</v>
      </c>
      <c r="W51" s="82">
        <v>859.463735898887</v>
      </c>
      <c r="X51" s="82">
        <v>869.197025900123</v>
      </c>
      <c r="Y51" s="82">
        <v>852.587790029089</v>
      </c>
      <c r="Z51" s="82">
        <v>834.593317287021</v>
      </c>
      <c r="AA51" s="82">
        <v>796.060669192089</v>
      </c>
      <c r="AB51" s="82">
        <v>741.984888051055</v>
      </c>
      <c r="AC51" s="82">
        <v>697.491713297258</v>
      </c>
      <c r="AD51" s="82">
        <v>645.383667356224</v>
      </c>
      <c r="AE51" s="82">
        <v>608.238076156224</v>
      </c>
      <c r="AF51" s="82">
        <v>585.828145192089</v>
      </c>
      <c r="AG51" s="82">
        <v>571.101187133123</v>
      </c>
      <c r="AH51" s="82">
        <v>552.031392392089</v>
      </c>
      <c r="AI51" s="82">
        <v>532.39854221519</v>
      </c>
      <c r="AJ51" s="82">
        <v>506.839878110021</v>
      </c>
      <c r="AK51" s="82">
        <v>526.81564515865</v>
      </c>
      <c r="AL51" s="82">
        <v>520.231403335549</v>
      </c>
      <c r="AM51" s="82">
        <v>520.851445335549</v>
      </c>
      <c r="AN51" s="82">
        <v>538.135700294516</v>
      </c>
      <c r="AO51" s="82">
        <v>532.186480622391</v>
      </c>
      <c r="AP51" s="82">
        <v>514.551756995545</v>
      </c>
      <c r="AQ51" s="82">
        <v>531.954800446887</v>
      </c>
      <c r="AR51" s="82">
        <v>534.604382635912</v>
      </c>
      <c r="AS51" s="82">
        <v>522.564468739</v>
      </c>
      <c r="AT51" s="82">
        <v>472.165457601071</v>
      </c>
      <c r="AU51" s="82">
        <v>485.894178336332</v>
      </c>
      <c r="AV51" s="82">
        <v>504.126542608236</v>
      </c>
      <c r="AW51" s="82">
        <v>524.250964735738</v>
      </c>
      <c r="AX51" s="82">
        <v>508.705866192777</v>
      </c>
      <c r="AY51" s="86" t="s">
        <v>211</v>
      </c>
      <c r="AZ51" s="19">
        <v>0.133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0.211</v>
      </c>
      <c r="C53" s="79">
        <v>0.232</v>
      </c>
      <c r="D53" s="79">
        <v>0.256</v>
      </c>
      <c r="E53" s="79">
        <v>0.282</v>
      </c>
      <c r="F53" s="79">
        <v>0.311</v>
      </c>
      <c r="G53" s="79">
        <v>0.343</v>
      </c>
      <c r="H53" s="79">
        <v>0.378</v>
      </c>
      <c r="I53" s="79">
        <v>0.642</v>
      </c>
      <c r="J53" s="79">
        <v>0.705</v>
      </c>
      <c r="K53" s="79">
        <v>0.803</v>
      </c>
      <c r="L53" s="79">
        <v>0.69</v>
      </c>
      <c r="M53" s="79">
        <v>0.616</v>
      </c>
      <c r="N53" s="79">
        <v>0.618</v>
      </c>
      <c r="O53" s="79">
        <v>0.63</v>
      </c>
      <c r="P53" s="79">
        <v>0.599</v>
      </c>
      <c r="Q53" s="79">
        <v>0.605</v>
      </c>
      <c r="R53" s="79">
        <v>0.479</v>
      </c>
      <c r="S53" s="79">
        <v>0.542</v>
      </c>
      <c r="T53" s="79">
        <v>0.542</v>
      </c>
      <c r="U53" s="79">
        <v>0.813</v>
      </c>
      <c r="V53" s="79">
        <v>0.852</v>
      </c>
      <c r="W53" s="79">
        <v>0.89</v>
      </c>
      <c r="X53" s="79">
        <v>0.907</v>
      </c>
      <c r="Y53" s="79">
        <v>0.92</v>
      </c>
      <c r="Z53" s="79">
        <v>0.945</v>
      </c>
      <c r="AA53" s="79">
        <v>1.071</v>
      </c>
      <c r="AB53" s="79">
        <v>1.134</v>
      </c>
      <c r="AC53" s="79">
        <v>1.2</v>
      </c>
      <c r="AD53" s="79">
        <v>1.25</v>
      </c>
      <c r="AE53" s="79">
        <v>1.3</v>
      </c>
      <c r="AF53" s="79">
        <v>1.361</v>
      </c>
      <c r="AG53" s="79">
        <v>1.15</v>
      </c>
      <c r="AH53" s="79">
        <v>0.938</v>
      </c>
      <c r="AI53" s="79">
        <v>0.985</v>
      </c>
      <c r="AJ53" s="79">
        <v>1.034</v>
      </c>
      <c r="AK53" s="79">
        <v>1.066</v>
      </c>
      <c r="AL53" s="79">
        <v>1.06</v>
      </c>
      <c r="AM53" s="79">
        <v>1.143</v>
      </c>
      <c r="AN53" s="79">
        <v>1.107</v>
      </c>
      <c r="AO53" s="79">
        <v>1.155</v>
      </c>
      <c r="AP53" s="79">
        <v>1.311</v>
      </c>
      <c r="AQ53" s="79">
        <v>1.237</v>
      </c>
      <c r="AR53" s="79">
        <v>1.312</v>
      </c>
      <c r="AS53" s="79">
        <v>0.88</v>
      </c>
      <c r="AT53" s="79">
        <v>1.031</v>
      </c>
      <c r="AU53" s="79">
        <v>0.869</v>
      </c>
      <c r="AV53" s="79">
        <v>0.761</v>
      </c>
      <c r="AW53" s="79">
        <v>0.7201537733</v>
      </c>
      <c r="AX53" s="80">
        <v>0.7062283408</v>
      </c>
      <c r="AY53" s="81" t="s">
        <v>152</v>
      </c>
      <c r="AZ53" s="84">
        <v>1.8455226382E-4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0.001</v>
      </c>
      <c r="R54" s="79">
        <v>0.001</v>
      </c>
      <c r="S54" s="79">
        <v>0.555</v>
      </c>
      <c r="T54" s="79">
        <v>1.046</v>
      </c>
      <c r="U54" s="79">
        <v>1.693</v>
      </c>
      <c r="V54" s="79">
        <v>1.847</v>
      </c>
      <c r="W54" s="79">
        <v>2.051</v>
      </c>
      <c r="X54" s="79">
        <v>2.184</v>
      </c>
      <c r="Y54" s="79">
        <v>2.093</v>
      </c>
      <c r="Z54" s="79">
        <v>2.261</v>
      </c>
      <c r="AA54" s="79">
        <v>2.349</v>
      </c>
      <c r="AB54" s="79">
        <v>2.543</v>
      </c>
      <c r="AC54" s="79">
        <v>3.134</v>
      </c>
      <c r="AD54" s="79">
        <v>3.541</v>
      </c>
      <c r="AE54" s="79">
        <v>3.756</v>
      </c>
      <c r="AF54" s="79">
        <v>4.096</v>
      </c>
      <c r="AG54" s="79">
        <v>4.976</v>
      </c>
      <c r="AH54" s="79">
        <v>5.41</v>
      </c>
      <c r="AI54" s="79">
        <v>5.81</v>
      </c>
      <c r="AJ54" s="79">
        <v>5.704</v>
      </c>
      <c r="AK54" s="79">
        <v>6.223</v>
      </c>
      <c r="AL54" s="79">
        <v>7.191</v>
      </c>
      <c r="AM54" s="79">
        <v>7.6</v>
      </c>
      <c r="AN54" s="79">
        <v>7.879</v>
      </c>
      <c r="AO54" s="79">
        <v>7.955</v>
      </c>
      <c r="AP54" s="79">
        <v>7.9095322</v>
      </c>
      <c r="AQ54" s="79">
        <v>7.8176517526</v>
      </c>
      <c r="AR54" s="79">
        <v>7.997457743536</v>
      </c>
      <c r="AS54" s="79">
        <v>7.86949841994</v>
      </c>
      <c r="AT54" s="79">
        <v>7.7045888378</v>
      </c>
      <c r="AU54" s="79">
        <v>7.7013319716</v>
      </c>
      <c r="AV54" s="79">
        <v>7.90236221</v>
      </c>
      <c r="AW54" s="79">
        <v>8.7803647444</v>
      </c>
      <c r="AX54" s="80">
        <v>7.3442608338</v>
      </c>
      <c r="AY54" s="81" t="s">
        <v>545</v>
      </c>
      <c r="AZ54" s="15">
        <v>0.002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9.0718474E-4</v>
      </c>
      <c r="C59" s="79">
        <v>8.391458845E-4</v>
      </c>
      <c r="D59" s="79">
        <v>9.0718474E-4</v>
      </c>
      <c r="E59" s="79">
        <v>9.4246414656E-4</v>
      </c>
      <c r="F59" s="79">
        <v>0.00111886117933</v>
      </c>
      <c r="G59" s="79">
        <v>0.00107602189994</v>
      </c>
      <c r="H59" s="79">
        <v>0.00118186011961</v>
      </c>
      <c r="I59" s="79">
        <v>0.00147921511772</v>
      </c>
      <c r="J59" s="79">
        <v>0.00135069727956</v>
      </c>
      <c r="K59" s="79">
        <v>0.001678291769</v>
      </c>
      <c r="L59" s="79">
        <v>0.00200588625844</v>
      </c>
      <c r="M59" s="79">
        <v>0.00222512257061</v>
      </c>
      <c r="N59" s="79">
        <v>0.00219740303689</v>
      </c>
      <c r="O59" s="79">
        <v>0.00238891981533</v>
      </c>
      <c r="P59" s="79">
        <v>0.00308959837411</v>
      </c>
      <c r="Q59" s="79">
        <v>0.00338695337222</v>
      </c>
      <c r="R59" s="79">
        <v>0.00666289826667</v>
      </c>
      <c r="S59" s="79">
        <v>0.00741888555</v>
      </c>
      <c r="T59" s="79">
        <v>0.00554390674444</v>
      </c>
      <c r="U59" s="79">
        <v>0.00352794065556</v>
      </c>
      <c r="V59" s="79">
        <v>0.00125997880556</v>
      </c>
      <c r="W59" s="79">
        <v>7.5598728333E-4</v>
      </c>
      <c r="X59" s="79">
        <v>7.5598728333E-4</v>
      </c>
      <c r="Y59" s="79">
        <v>7.5598728333E-4</v>
      </c>
      <c r="Z59" s="79">
        <v>0.0</v>
      </c>
      <c r="AA59" s="79">
        <v>0.0</v>
      </c>
      <c r="AB59" s="79">
        <v>0.00125997880556</v>
      </c>
      <c r="AC59" s="79">
        <v>0.00125997880556</v>
      </c>
      <c r="AD59" s="79">
        <v>0.06977697456667</v>
      </c>
      <c r="AE59" s="79">
        <v>0.07039197456667</v>
      </c>
      <c r="AF59" s="79">
        <v>0.11195997880556</v>
      </c>
      <c r="AG59" s="79">
        <v>0.12652794065556</v>
      </c>
      <c r="AH59" s="79">
        <v>0.12577195337222</v>
      </c>
      <c r="AI59" s="79">
        <v>0.12652794065556</v>
      </c>
      <c r="AJ59" s="79">
        <v>0.12577195337222</v>
      </c>
      <c r="AK59" s="79">
        <v>0.12577195337222</v>
      </c>
      <c r="AL59" s="79">
        <v>0.12577195337222</v>
      </c>
      <c r="AM59" s="79">
        <v>0.12501596608889</v>
      </c>
      <c r="AN59" s="79">
        <v>0.12577195337222</v>
      </c>
      <c r="AO59" s="79">
        <v>0.12577195337222</v>
      </c>
      <c r="AP59" s="79">
        <v>0.12577195337222</v>
      </c>
      <c r="AQ59" s="79">
        <v>0.12577195337222</v>
      </c>
      <c r="AR59" s="79">
        <v>0.18913829633222</v>
      </c>
      <c r="AS59" s="79">
        <v>0.24350093105222</v>
      </c>
      <c r="AT59" s="79">
        <v>0.13314798354722</v>
      </c>
      <c r="AU59" s="79">
        <v>0.20573688618722</v>
      </c>
      <c r="AV59" s="79">
        <v>0.21017270160722</v>
      </c>
      <c r="AW59" s="79">
        <v>0.20520263122778</v>
      </c>
      <c r="AX59" s="80">
        <v>0.19766402570396</v>
      </c>
      <c r="AY59" s="81" t="s">
        <v>546</v>
      </c>
      <c r="AZ59" s="84">
        <v>5.165375114E-5</v>
      </c>
    </row>
    <row r="60" ht="9.75" customHeight="1">
      <c r="A60" s="17" t="s">
        <v>106</v>
      </c>
      <c r="B60" s="82">
        <v>0.21190718474</v>
      </c>
      <c r="C60" s="82">
        <v>0.2328391458845</v>
      </c>
      <c r="D60" s="82">
        <v>0.25690718474</v>
      </c>
      <c r="E60" s="82">
        <v>0.28294246414656</v>
      </c>
      <c r="F60" s="82">
        <v>0.31211886117933</v>
      </c>
      <c r="G60" s="82">
        <v>0.34407602189994</v>
      </c>
      <c r="H60" s="82">
        <v>0.37918186011961</v>
      </c>
      <c r="I60" s="82">
        <v>0.64347921511772</v>
      </c>
      <c r="J60" s="82">
        <v>0.70635069727956</v>
      </c>
      <c r="K60" s="82">
        <v>0.804678291769</v>
      </c>
      <c r="L60" s="82">
        <v>0.69200588625844</v>
      </c>
      <c r="M60" s="82">
        <v>0.61822512257061</v>
      </c>
      <c r="N60" s="82">
        <v>0.62019740303689</v>
      </c>
      <c r="O60" s="82">
        <v>0.63238891981533</v>
      </c>
      <c r="P60" s="82">
        <v>0.60208959837411</v>
      </c>
      <c r="Q60" s="82">
        <v>0.60938695337222</v>
      </c>
      <c r="R60" s="82">
        <v>0.48666289826667</v>
      </c>
      <c r="S60" s="82">
        <v>1.10441888555</v>
      </c>
      <c r="T60" s="82">
        <v>1.59354390674444</v>
      </c>
      <c r="U60" s="82">
        <v>2.50952794065556</v>
      </c>
      <c r="V60" s="82">
        <v>2.70025997880556</v>
      </c>
      <c r="W60" s="82">
        <v>2.94175598728333</v>
      </c>
      <c r="X60" s="82">
        <v>3.09175598728333</v>
      </c>
      <c r="Y60" s="82">
        <v>3.01375598728333</v>
      </c>
      <c r="Z60" s="82">
        <v>3.206</v>
      </c>
      <c r="AA60" s="82">
        <v>3.42</v>
      </c>
      <c r="AB60" s="82">
        <v>3.67825997880556</v>
      </c>
      <c r="AC60" s="82">
        <v>4.33525997880556</v>
      </c>
      <c r="AD60" s="82">
        <v>4.86077697456667</v>
      </c>
      <c r="AE60" s="82">
        <v>5.12639197456667</v>
      </c>
      <c r="AF60" s="82">
        <v>5.56895997880556</v>
      </c>
      <c r="AG60" s="82">
        <v>6.25252794065556</v>
      </c>
      <c r="AH60" s="82">
        <v>6.47377195337222</v>
      </c>
      <c r="AI60" s="82">
        <v>6.92152794065556</v>
      </c>
      <c r="AJ60" s="82">
        <v>6.86377195337222</v>
      </c>
      <c r="AK60" s="82">
        <v>7.41477195337222</v>
      </c>
      <c r="AL60" s="82">
        <v>8.37677195337222</v>
      </c>
      <c r="AM60" s="82">
        <v>8.86801596608889</v>
      </c>
      <c r="AN60" s="82">
        <v>9.11177195337222</v>
      </c>
      <c r="AO60" s="82">
        <v>9.23577195337222</v>
      </c>
      <c r="AP60" s="82">
        <v>9.34630415337222</v>
      </c>
      <c r="AQ60" s="82">
        <v>9.18042370597222</v>
      </c>
      <c r="AR60" s="82">
        <v>9.49859603986822</v>
      </c>
      <c r="AS60" s="82">
        <v>8.99299935099222</v>
      </c>
      <c r="AT60" s="82">
        <v>8.86873682134722</v>
      </c>
      <c r="AU60" s="82">
        <v>8.77606885778722</v>
      </c>
      <c r="AV60" s="82">
        <v>8.87353491160722</v>
      </c>
      <c r="AW60" s="82">
        <v>9.70572114892778</v>
      </c>
      <c r="AX60" s="82">
        <v>8.24815320030396</v>
      </c>
      <c r="AY60" s="86" t="s">
        <v>547</v>
      </c>
      <c r="AZ60" s="19">
        <v>0.002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0.07</v>
      </c>
      <c r="C62" s="79">
        <v>0.068</v>
      </c>
      <c r="D62" s="79">
        <v>0.052</v>
      </c>
      <c r="E62" s="79">
        <v>0.055</v>
      </c>
      <c r="F62" s="79">
        <v>0.07</v>
      </c>
      <c r="G62" s="79">
        <v>0.083</v>
      </c>
      <c r="H62" s="79">
        <v>0.023</v>
      </c>
      <c r="I62" s="79">
        <v>0.02</v>
      </c>
      <c r="J62" s="79">
        <v>0.023</v>
      </c>
      <c r="K62" s="79">
        <v>0.019</v>
      </c>
      <c r="L62" s="79">
        <v>0.024</v>
      </c>
      <c r="M62" s="79">
        <v>0.047</v>
      </c>
      <c r="N62" s="79">
        <v>0.061</v>
      </c>
      <c r="O62" s="79">
        <v>0.031</v>
      </c>
      <c r="P62" s="79">
        <v>0.072</v>
      </c>
      <c r="Q62" s="79">
        <v>0.057</v>
      </c>
      <c r="R62" s="79">
        <v>0.168</v>
      </c>
      <c r="S62" s="79">
        <v>0.857</v>
      </c>
      <c r="T62" s="79">
        <v>0.731</v>
      </c>
      <c r="U62" s="79">
        <v>0.754</v>
      </c>
      <c r="V62" s="79">
        <v>0.754</v>
      </c>
      <c r="W62" s="79">
        <v>0.918</v>
      </c>
      <c r="X62" s="79">
        <v>0.993</v>
      </c>
      <c r="Y62" s="79">
        <v>1.002</v>
      </c>
      <c r="Z62" s="79">
        <v>0.904</v>
      </c>
      <c r="AA62" s="79">
        <v>0.626</v>
      </c>
      <c r="AB62" s="79">
        <v>0.711</v>
      </c>
      <c r="AC62" s="79">
        <v>0.603</v>
      </c>
      <c r="AD62" s="79">
        <v>0.601</v>
      </c>
      <c r="AE62" s="79">
        <v>0.594</v>
      </c>
      <c r="AF62" s="79">
        <v>0.573</v>
      </c>
      <c r="AG62" s="79">
        <v>0.483</v>
      </c>
      <c r="AH62" s="79">
        <v>0.333</v>
      </c>
      <c r="AI62" s="79">
        <v>0.505</v>
      </c>
      <c r="AJ62" s="79">
        <v>0.53</v>
      </c>
      <c r="AK62" s="79">
        <v>0.464</v>
      </c>
      <c r="AL62" s="79">
        <v>0.5</v>
      </c>
      <c r="AM62" s="79">
        <v>0.598</v>
      </c>
      <c r="AN62" s="79">
        <v>0.599</v>
      </c>
      <c r="AO62" s="79">
        <v>0.607</v>
      </c>
      <c r="AP62" s="79">
        <v>0.552</v>
      </c>
      <c r="AQ62" s="79">
        <v>0.583</v>
      </c>
      <c r="AR62" s="79">
        <v>0.578</v>
      </c>
      <c r="AS62" s="79">
        <v>0.578</v>
      </c>
      <c r="AT62" s="79">
        <v>0.192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0.403</v>
      </c>
      <c r="C63" s="79">
        <v>0.274</v>
      </c>
      <c r="D63" s="79">
        <v>0.422</v>
      </c>
      <c r="E63" s="79">
        <v>0.439</v>
      </c>
      <c r="F63" s="79">
        <v>0.474</v>
      </c>
      <c r="G63" s="79">
        <v>0.437</v>
      </c>
      <c r="H63" s="79">
        <v>0.351</v>
      </c>
      <c r="I63" s="79">
        <v>0.324</v>
      </c>
      <c r="J63" s="79">
        <v>0.306</v>
      </c>
      <c r="K63" s="79">
        <v>0.489</v>
      </c>
      <c r="L63" s="79">
        <v>0.572</v>
      </c>
      <c r="M63" s="79">
        <v>0.571</v>
      </c>
      <c r="N63" s="79">
        <v>0.621</v>
      </c>
      <c r="O63" s="79">
        <v>0.67</v>
      </c>
      <c r="P63" s="79">
        <v>0.763</v>
      </c>
      <c r="Q63" s="79">
        <v>0.613</v>
      </c>
      <c r="R63" s="79">
        <v>0.793</v>
      </c>
      <c r="S63" s="79">
        <v>0.813</v>
      </c>
      <c r="T63" s="79">
        <v>0.765</v>
      </c>
      <c r="U63" s="79">
        <v>0.777</v>
      </c>
      <c r="V63" s="79">
        <v>0.819</v>
      </c>
      <c r="W63" s="79">
        <v>0.821</v>
      </c>
      <c r="X63" s="79">
        <v>0.87</v>
      </c>
      <c r="Y63" s="79">
        <v>0.952</v>
      </c>
      <c r="Z63" s="79">
        <v>0.973</v>
      </c>
      <c r="AA63" s="79">
        <v>0.903</v>
      </c>
      <c r="AB63" s="79">
        <v>0.813</v>
      </c>
      <c r="AC63" s="79">
        <v>0.822</v>
      </c>
      <c r="AD63" s="79">
        <v>0.998</v>
      </c>
      <c r="AE63" s="79">
        <v>1.247</v>
      </c>
      <c r="AF63" s="79">
        <v>1.037</v>
      </c>
      <c r="AG63" s="79">
        <v>1.264</v>
      </c>
      <c r="AH63" s="79">
        <v>1.095</v>
      </c>
      <c r="AI63" s="79">
        <v>0.997</v>
      </c>
      <c r="AJ63" s="79">
        <v>0.95</v>
      </c>
      <c r="AK63" s="79">
        <v>1.219</v>
      </c>
      <c r="AL63" s="79">
        <v>1.094</v>
      </c>
      <c r="AM63" s="79">
        <v>1.173</v>
      </c>
      <c r="AN63" s="79">
        <v>1.216</v>
      </c>
      <c r="AO63" s="79">
        <v>1.242</v>
      </c>
      <c r="AP63" s="79">
        <v>1.216</v>
      </c>
      <c r="AQ63" s="79">
        <v>1.315</v>
      </c>
      <c r="AR63" s="79">
        <v>1.355</v>
      </c>
      <c r="AS63" s="79">
        <v>1.349</v>
      </c>
      <c r="AT63" s="79">
        <v>1.206</v>
      </c>
      <c r="AU63" s="79">
        <v>1.454</v>
      </c>
      <c r="AV63" s="79">
        <v>1.412</v>
      </c>
      <c r="AW63" s="79">
        <v>1.44722998</v>
      </c>
      <c r="AX63" s="80">
        <v>1.473555726</v>
      </c>
      <c r="AY63" s="15">
        <v>0.021</v>
      </c>
      <c r="AZ63" s="84">
        <v>3.8507097634E-4</v>
      </c>
    </row>
    <row r="64" ht="9.75" customHeight="1">
      <c r="A64" s="21" t="s">
        <v>216</v>
      </c>
      <c r="B64" s="79">
        <v>24.657</v>
      </c>
      <c r="C64" s="79">
        <v>24.345</v>
      </c>
      <c r="D64" s="79">
        <v>25.048</v>
      </c>
      <c r="E64" s="79">
        <v>26.219</v>
      </c>
      <c r="F64" s="79">
        <v>26.477</v>
      </c>
      <c r="G64" s="79">
        <v>27.352</v>
      </c>
      <c r="H64" s="79">
        <v>29.2498118256366</v>
      </c>
      <c r="I64" s="79">
        <v>29.456977557186</v>
      </c>
      <c r="J64" s="79">
        <v>31.3783504531722</v>
      </c>
      <c r="K64" s="79">
        <v>32.8706046611998</v>
      </c>
      <c r="L64" s="79">
        <v>35.0825481225723</v>
      </c>
      <c r="M64" s="79">
        <v>36.8347760034527</v>
      </c>
      <c r="N64" s="79">
        <v>38.1592524816573</v>
      </c>
      <c r="O64" s="79">
        <v>37.0619982736296</v>
      </c>
      <c r="P64" s="79">
        <v>39.5311074665515</v>
      </c>
      <c r="Q64" s="79">
        <v>42.7112693444108</v>
      </c>
      <c r="R64" s="79">
        <v>50.6328499823047</v>
      </c>
      <c r="S64" s="79">
        <v>55.5105075904186</v>
      </c>
      <c r="T64" s="79">
        <v>56.3801615895554</v>
      </c>
      <c r="U64" s="79">
        <v>60.7512153716012</v>
      </c>
      <c r="V64" s="79">
        <v>62.3881094825205</v>
      </c>
      <c r="W64" s="79">
        <v>63.255860219249</v>
      </c>
      <c r="X64" s="79">
        <v>64.3656981756581</v>
      </c>
      <c r="Y64" s="79">
        <v>69.6412091337936</v>
      </c>
      <c r="Z64" s="79">
        <v>64.9938729779887</v>
      </c>
      <c r="AA64" s="79">
        <v>67.3170832779456</v>
      </c>
      <c r="AB64" s="79">
        <v>66.1008479641778</v>
      </c>
      <c r="AC64" s="79">
        <v>62.1794832619766</v>
      </c>
      <c r="AD64" s="79">
        <v>64.0654089201553</v>
      </c>
      <c r="AE64" s="79">
        <v>67.865058426845</v>
      </c>
      <c r="AF64" s="79">
        <v>71.2501603482952</v>
      </c>
      <c r="AG64" s="79">
        <v>75.29052736858</v>
      </c>
      <c r="AH64" s="79">
        <v>77.8699914156236</v>
      </c>
      <c r="AI64" s="79">
        <v>77.1501297678031</v>
      </c>
      <c r="AJ64" s="79">
        <v>75.8056100263271</v>
      </c>
      <c r="AK64" s="79">
        <v>74.7375539999999</v>
      </c>
      <c r="AL64" s="79">
        <v>73.6420169649507</v>
      </c>
      <c r="AM64" s="79">
        <v>76.2362969605695</v>
      </c>
      <c r="AN64" s="79">
        <v>81.3515</v>
      </c>
      <c r="AO64" s="79">
        <v>85.227375</v>
      </c>
      <c r="AP64" s="79">
        <v>84.4035</v>
      </c>
      <c r="AQ64" s="79">
        <v>85.397</v>
      </c>
      <c r="AR64" s="79">
        <v>90.0849999999999</v>
      </c>
      <c r="AS64" s="79">
        <v>96.855</v>
      </c>
      <c r="AT64" s="79">
        <v>92.9239999999999</v>
      </c>
      <c r="AU64" s="79">
        <v>91.50875</v>
      </c>
      <c r="AV64" s="79">
        <v>88.382</v>
      </c>
      <c r="AW64" s="79">
        <v>88.4666113999999</v>
      </c>
      <c r="AX64" s="80">
        <v>88.19912819896</v>
      </c>
      <c r="AY64" s="83">
        <v>-2.9210743378E-4</v>
      </c>
      <c r="AZ64" s="15">
        <v>0.023</v>
      </c>
    </row>
    <row r="65" ht="9.75" customHeight="1">
      <c r="A65" s="21" t="s">
        <v>120</v>
      </c>
      <c r="B65" s="79">
        <v>2.73355276918683</v>
      </c>
      <c r="C65" s="79">
        <v>2.88116007680911</v>
      </c>
      <c r="D65" s="79">
        <v>2.91876089097394</v>
      </c>
      <c r="E65" s="79">
        <v>3.20005683651233</v>
      </c>
      <c r="F65" s="79">
        <v>3.17245092726667</v>
      </c>
      <c r="G65" s="79">
        <v>3.22943990213022</v>
      </c>
      <c r="H65" s="79">
        <v>3.7564126966335</v>
      </c>
      <c r="I65" s="79">
        <v>3.922989554023</v>
      </c>
      <c r="J65" s="79">
        <v>3.91846851144633</v>
      </c>
      <c r="K65" s="79">
        <v>3.72474897315472</v>
      </c>
      <c r="L65" s="79">
        <v>3.7517450808135</v>
      </c>
      <c r="M65" s="79">
        <v>3.92282332853311</v>
      </c>
      <c r="N65" s="79">
        <v>3.43594122725239</v>
      </c>
      <c r="O65" s="79">
        <v>3.28133264411072</v>
      </c>
      <c r="P65" s="79">
        <v>2.99126374878694</v>
      </c>
      <c r="Q65" s="79">
        <v>3.32421010391222</v>
      </c>
      <c r="R65" s="79">
        <v>3.21252384316111</v>
      </c>
      <c r="S65" s="79">
        <v>3.24631985163889</v>
      </c>
      <c r="T65" s="79">
        <v>3.19343172023333</v>
      </c>
      <c r="U65" s="79">
        <v>3.26146365241111</v>
      </c>
      <c r="V65" s="79">
        <v>3.67196155067778</v>
      </c>
      <c r="W65" s="79">
        <v>4.30355135992778</v>
      </c>
      <c r="X65" s="79">
        <v>4.93941543622778</v>
      </c>
      <c r="Y65" s="79">
        <v>4.95350440655555</v>
      </c>
      <c r="Z65" s="79">
        <v>5.04430801657778</v>
      </c>
      <c r="AA65" s="79">
        <v>6.47011301657778</v>
      </c>
      <c r="AB65" s="79">
        <v>5.74871211407222</v>
      </c>
      <c r="AC65" s="79">
        <v>5.76106921580555</v>
      </c>
      <c r="AD65" s="79">
        <v>6.61774694451666</v>
      </c>
      <c r="AE65" s="79">
        <v>6.38548335568889</v>
      </c>
      <c r="AF65" s="79">
        <v>6.49632623276111</v>
      </c>
      <c r="AG65" s="79">
        <v>6.61055841927222</v>
      </c>
      <c r="AH65" s="79">
        <v>6.81897592535472</v>
      </c>
      <c r="AI65" s="79">
        <v>6.99815964350166</v>
      </c>
      <c r="AJ65" s="79">
        <v>6.48985301120389</v>
      </c>
      <c r="AK65" s="79">
        <v>6.44212451869999</v>
      </c>
      <c r="AL65" s="79">
        <v>7.27897637353888</v>
      </c>
      <c r="AM65" s="79">
        <v>7.12636533269999</v>
      </c>
      <c r="AN65" s="79">
        <v>6.35576663804999</v>
      </c>
      <c r="AO65" s="79">
        <v>7.1155740660111</v>
      </c>
      <c r="AP65" s="79">
        <v>7.31717879960554</v>
      </c>
      <c r="AQ65" s="79">
        <v>6.80541130721759</v>
      </c>
      <c r="AR65" s="79">
        <v>6.1916111410723</v>
      </c>
      <c r="AS65" s="79">
        <v>6.23188196331939</v>
      </c>
      <c r="AT65" s="79">
        <v>5.31788869056047</v>
      </c>
      <c r="AU65" s="79">
        <v>6.43849754253117</v>
      </c>
      <c r="AV65" s="79">
        <v>6.49953870721826</v>
      </c>
      <c r="AW65" s="79">
        <v>5.99927125042653</v>
      </c>
      <c r="AX65" s="80">
        <v>5.94993721529614</v>
      </c>
      <c r="AY65" s="81" t="s">
        <v>191</v>
      </c>
      <c r="AZ65" s="15">
        <v>0.002</v>
      </c>
    </row>
    <row r="66" ht="9.75" customHeight="1">
      <c r="A66" s="17" t="s">
        <v>121</v>
      </c>
      <c r="B66" s="82">
        <v>27.8635527691868</v>
      </c>
      <c r="C66" s="82">
        <v>27.5681600768091</v>
      </c>
      <c r="D66" s="82">
        <v>28.4407608909739</v>
      </c>
      <c r="E66" s="82">
        <v>29.9130568365123</v>
      </c>
      <c r="F66" s="82">
        <v>30.1934509272666</v>
      </c>
      <c r="G66" s="82">
        <v>31.1014399021302</v>
      </c>
      <c r="H66" s="82">
        <v>33.3802245222701</v>
      </c>
      <c r="I66" s="82">
        <v>33.723967111209</v>
      </c>
      <c r="J66" s="82">
        <v>35.6258189646185</v>
      </c>
      <c r="K66" s="82">
        <v>37.1033536343545</v>
      </c>
      <c r="L66" s="82">
        <v>39.4302932033858</v>
      </c>
      <c r="M66" s="82">
        <v>41.3755993319858</v>
      </c>
      <c r="N66" s="82">
        <v>42.2771937089097</v>
      </c>
      <c r="O66" s="82">
        <v>41.0443309177404</v>
      </c>
      <c r="P66" s="82">
        <v>43.3573712153385</v>
      </c>
      <c r="Q66" s="82">
        <v>46.7054794483231</v>
      </c>
      <c r="R66" s="82">
        <v>54.8063738254658</v>
      </c>
      <c r="S66" s="82">
        <v>60.4268274420575</v>
      </c>
      <c r="T66" s="82">
        <v>61.0695933097887</v>
      </c>
      <c r="U66" s="82">
        <v>65.5436790240123</v>
      </c>
      <c r="V66" s="82">
        <v>67.6330710331982</v>
      </c>
      <c r="W66" s="82">
        <v>69.2984115791768</v>
      </c>
      <c r="X66" s="82">
        <v>71.1681136118859</v>
      </c>
      <c r="Y66" s="82">
        <v>76.5487135403492</v>
      </c>
      <c r="Z66" s="82">
        <v>71.9151809945665</v>
      </c>
      <c r="AA66" s="82">
        <v>75.3161962945233</v>
      </c>
      <c r="AB66" s="82">
        <v>73.37356007825</v>
      </c>
      <c r="AC66" s="82">
        <v>69.3655524777822</v>
      </c>
      <c r="AD66" s="82">
        <v>72.282155864672</v>
      </c>
      <c r="AE66" s="82">
        <v>76.0915417825339</v>
      </c>
      <c r="AF66" s="82">
        <v>79.3564865810563</v>
      </c>
      <c r="AG66" s="82">
        <v>83.6480857878522</v>
      </c>
      <c r="AH66" s="82">
        <v>86.1169673409783</v>
      </c>
      <c r="AI66" s="82">
        <v>85.6502894113048</v>
      </c>
      <c r="AJ66" s="82">
        <v>83.775463037531</v>
      </c>
      <c r="AK66" s="82">
        <v>82.8626785186999</v>
      </c>
      <c r="AL66" s="82">
        <v>82.5149933384895</v>
      </c>
      <c r="AM66" s="82">
        <v>85.1336622932695</v>
      </c>
      <c r="AN66" s="82">
        <v>89.52226663805</v>
      </c>
      <c r="AO66" s="82">
        <v>94.1919490660111</v>
      </c>
      <c r="AP66" s="82">
        <v>93.4886787996055</v>
      </c>
      <c r="AQ66" s="82">
        <v>94.1004113072175</v>
      </c>
      <c r="AR66" s="82">
        <v>98.2096111410723</v>
      </c>
      <c r="AS66" s="82">
        <v>105.013881963319</v>
      </c>
      <c r="AT66" s="82">
        <v>99.6398886905604</v>
      </c>
      <c r="AU66" s="82">
        <v>99.4012475425311</v>
      </c>
      <c r="AV66" s="82">
        <v>96.2935387072182</v>
      </c>
      <c r="AW66" s="82">
        <v>95.9131126304265</v>
      </c>
      <c r="AX66" s="82">
        <v>95.6226211402561</v>
      </c>
      <c r="AY66" s="322">
        <v>-2.9726600042E-4</v>
      </c>
      <c r="AZ66" s="19">
        <v>0.025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16.0059437873495</v>
      </c>
      <c r="C68" s="79">
        <v>16.5982930828405</v>
      </c>
      <c r="D68" s="79">
        <v>17.0858476805425</v>
      </c>
      <c r="E68" s="79">
        <v>17.5300410796005</v>
      </c>
      <c r="F68" s="79">
        <v>17.990255428285</v>
      </c>
      <c r="G68" s="79">
        <v>18.0390759787635</v>
      </c>
      <c r="H68" s="79">
        <v>17.946705429785</v>
      </c>
      <c r="I68" s="79">
        <v>18.6933789783735</v>
      </c>
      <c r="J68" s="79">
        <v>19.596001024157</v>
      </c>
      <c r="K68" s="79">
        <v>20.6987185690255</v>
      </c>
      <c r="L68" s="79">
        <v>21.595678614869</v>
      </c>
      <c r="M68" s="79">
        <v>22.463009209691</v>
      </c>
      <c r="N68" s="79">
        <v>23.4359787577995</v>
      </c>
      <c r="O68" s="79">
        <v>23.972999606139</v>
      </c>
      <c r="P68" s="79">
        <v>25.012283702506</v>
      </c>
      <c r="Q68" s="79">
        <v>26.091516802503</v>
      </c>
      <c r="R68" s="79">
        <v>26.8260383970141</v>
      </c>
      <c r="S68" s="79">
        <v>26.7684185216799</v>
      </c>
      <c r="T68" s="79">
        <v>26.4978218828737</v>
      </c>
      <c r="U68" s="79">
        <v>28.1352871307432</v>
      </c>
      <c r="V68" s="79">
        <v>29.57309956716</v>
      </c>
      <c r="W68" s="79">
        <v>30.8398415006622</v>
      </c>
      <c r="X68" s="79">
        <v>32.3648095049858</v>
      </c>
      <c r="Y68" s="79">
        <v>34.3365370863676</v>
      </c>
      <c r="Z68" s="79">
        <v>35.9077112101912</v>
      </c>
      <c r="AA68" s="79">
        <v>36.484930918008</v>
      </c>
      <c r="AB68" s="79">
        <v>37.4241205362603</v>
      </c>
      <c r="AC68" s="79">
        <v>37.8727735740989</v>
      </c>
      <c r="AD68" s="79">
        <v>38.1748596644401</v>
      </c>
      <c r="AE68" s="79">
        <v>38.977155838862</v>
      </c>
      <c r="AF68" s="79">
        <v>40.3539299377352</v>
      </c>
      <c r="AG68" s="79">
        <v>42.0324799333214</v>
      </c>
      <c r="AH68" s="79">
        <v>44.1074555290117</v>
      </c>
      <c r="AI68" s="79">
        <v>45.7654509005546</v>
      </c>
      <c r="AJ68" s="79">
        <v>45.9901310421973</v>
      </c>
      <c r="AK68" s="79">
        <v>46.7000896835699</v>
      </c>
      <c r="AL68" s="79">
        <v>48.2239779767915</v>
      </c>
      <c r="AM68" s="79">
        <v>51.050928331048</v>
      </c>
      <c r="AN68" s="79">
        <v>49.3681820260318</v>
      </c>
      <c r="AO68" s="79">
        <v>50.7846524248107</v>
      </c>
      <c r="AP68" s="79">
        <v>53.5418480820713</v>
      </c>
      <c r="AQ68" s="79">
        <v>56.0271860374101</v>
      </c>
      <c r="AR68" s="79">
        <v>54.5585115298824</v>
      </c>
      <c r="AS68" s="79">
        <v>55.444950303196</v>
      </c>
      <c r="AT68" s="79">
        <v>53.4849533731357</v>
      </c>
      <c r="AU68" s="79">
        <v>50.7095241681896</v>
      </c>
      <c r="AV68" s="79">
        <v>50.2867887495813</v>
      </c>
      <c r="AW68" s="79">
        <v>47.3283545396234</v>
      </c>
      <c r="AX68" s="80">
        <v>44.9964840122806</v>
      </c>
      <c r="AY68" s="81" t="s">
        <v>548</v>
      </c>
      <c r="AZ68" s="15">
        <v>0.012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0.11</v>
      </c>
      <c r="J69" s="79">
        <v>0.14</v>
      </c>
      <c r="K69" s="79">
        <v>0.15</v>
      </c>
      <c r="L69" s="79">
        <v>0.144</v>
      </c>
      <c r="M69" s="79">
        <v>0.115</v>
      </c>
      <c r="N69" s="79">
        <v>0.088</v>
      </c>
      <c r="O69" s="79">
        <v>0.082</v>
      </c>
      <c r="P69" s="79">
        <v>0.089</v>
      </c>
      <c r="Q69" s="79">
        <v>0.099</v>
      </c>
      <c r="R69" s="79">
        <v>0.127</v>
      </c>
      <c r="S69" s="79">
        <v>0.114</v>
      </c>
      <c r="T69" s="79">
        <v>0.056</v>
      </c>
      <c r="U69" s="79">
        <v>0.04</v>
      </c>
      <c r="V69" s="79">
        <v>0.062</v>
      </c>
      <c r="W69" s="79">
        <v>0.095</v>
      </c>
      <c r="X69" s="79">
        <v>0.109</v>
      </c>
      <c r="Y69" s="79">
        <v>0.064</v>
      </c>
      <c r="Z69" s="79">
        <v>0.154</v>
      </c>
      <c r="AA69" s="79">
        <v>0.281</v>
      </c>
      <c r="AB69" s="79">
        <v>0.09</v>
      </c>
      <c r="AC69" s="79">
        <v>0.084</v>
      </c>
      <c r="AD69" s="79">
        <v>0.031</v>
      </c>
      <c r="AE69" s="79">
        <v>0.029</v>
      </c>
      <c r="AF69" s="79">
        <v>0.321</v>
      </c>
      <c r="AG69" s="79">
        <v>0.176</v>
      </c>
      <c r="AH69" s="79">
        <v>0.323</v>
      </c>
      <c r="AI69" s="79">
        <v>0.093</v>
      </c>
      <c r="AJ69" s="79">
        <v>0.046</v>
      </c>
      <c r="AK69" s="79">
        <v>0.33</v>
      </c>
      <c r="AL69" s="79">
        <v>0.35</v>
      </c>
      <c r="AM69" s="79">
        <v>0.35</v>
      </c>
      <c r="AN69" s="79">
        <v>0.35</v>
      </c>
      <c r="AO69" s="79">
        <v>0.35</v>
      </c>
      <c r="AP69" s="79">
        <v>0.449</v>
      </c>
      <c r="AQ69" s="79">
        <v>0.56</v>
      </c>
      <c r="AR69" s="79">
        <v>0.756</v>
      </c>
      <c r="AS69" s="79">
        <v>0.82</v>
      </c>
      <c r="AT69" s="79">
        <v>0.862</v>
      </c>
      <c r="AU69" s="79">
        <v>0.904</v>
      </c>
      <c r="AV69" s="79">
        <v>0.912</v>
      </c>
      <c r="AW69" s="79">
        <v>0.9705482512</v>
      </c>
      <c r="AX69" s="80">
        <v>1.02361828</v>
      </c>
      <c r="AY69" s="15">
        <v>0.058</v>
      </c>
      <c r="AZ69" s="84">
        <v>2.6749289827E-4</v>
      </c>
    </row>
    <row r="70" ht="9.75" customHeight="1">
      <c r="A70" s="21" t="s">
        <v>124</v>
      </c>
      <c r="B70" s="79">
        <v>114.42</v>
      </c>
      <c r="C70" s="79">
        <v>122.4</v>
      </c>
      <c r="D70" s="79">
        <v>108.8</v>
      </c>
      <c r="E70" s="79">
        <v>107.989999999999</v>
      </c>
      <c r="F70" s="79">
        <v>130.405</v>
      </c>
      <c r="G70" s="79">
        <v>165.919999999999</v>
      </c>
      <c r="H70" s="79">
        <v>191.305</v>
      </c>
      <c r="I70" s="79">
        <v>202.315</v>
      </c>
      <c r="J70" s="79">
        <v>204.965</v>
      </c>
      <c r="K70" s="79">
        <v>202.8</v>
      </c>
      <c r="L70" s="79">
        <v>228.565</v>
      </c>
      <c r="M70" s="79">
        <v>234.15</v>
      </c>
      <c r="N70" s="79">
        <v>257.569999999999</v>
      </c>
      <c r="O70" s="79">
        <v>282.819999999999</v>
      </c>
      <c r="P70" s="79">
        <v>292.579999999999</v>
      </c>
      <c r="Q70" s="79">
        <v>305.05</v>
      </c>
      <c r="R70" s="79">
        <v>302.92</v>
      </c>
      <c r="S70" s="79">
        <v>320.63</v>
      </c>
      <c r="T70" s="79">
        <v>343.565</v>
      </c>
      <c r="U70" s="79">
        <v>374.839999999999</v>
      </c>
      <c r="V70" s="79">
        <v>408.014999999999</v>
      </c>
      <c r="W70" s="79">
        <v>430.074999999999</v>
      </c>
      <c r="X70" s="79">
        <v>463.995</v>
      </c>
      <c r="Y70" s="79">
        <v>496.769999999999</v>
      </c>
      <c r="Z70" s="79">
        <v>517.134999999999</v>
      </c>
      <c r="AA70" s="79">
        <v>509.303</v>
      </c>
      <c r="AB70" s="79">
        <v>527.2405</v>
      </c>
      <c r="AC70" s="79">
        <v>545.157</v>
      </c>
      <c r="AD70" s="79">
        <v>574.336</v>
      </c>
      <c r="AE70" s="79">
        <v>612.024</v>
      </c>
      <c r="AF70" s="79">
        <v>663.49</v>
      </c>
      <c r="AG70" s="79">
        <v>677.3765</v>
      </c>
      <c r="AH70" s="79">
        <v>672.6234</v>
      </c>
      <c r="AI70" s="79">
        <v>652.00105</v>
      </c>
      <c r="AJ70" s="79">
        <v>672.791499999999</v>
      </c>
      <c r="AK70" s="79">
        <v>679.17275</v>
      </c>
      <c r="AL70" s="79">
        <v>692.763</v>
      </c>
      <c r="AM70" s="79">
        <v>728.357899999999</v>
      </c>
      <c r="AN70" s="79">
        <v>868.18505</v>
      </c>
      <c r="AO70" s="79">
        <v>1019.8886695</v>
      </c>
      <c r="AP70" s="79">
        <v>1128.3203125</v>
      </c>
      <c r="AQ70" s="79">
        <v>1250.3958875</v>
      </c>
      <c r="AR70" s="79">
        <v>1320.258446</v>
      </c>
      <c r="AS70" s="79">
        <v>1369.16932112499</v>
      </c>
      <c r="AT70" s="79">
        <v>1470.65255015</v>
      </c>
      <c r="AU70" s="79">
        <v>1609.74074799999</v>
      </c>
      <c r="AV70" s="79">
        <v>1760.79196999999</v>
      </c>
      <c r="AW70" s="79">
        <v>1856.39733999999</v>
      </c>
      <c r="AX70" s="80">
        <v>1925.29721999999</v>
      </c>
      <c r="AY70" s="15">
        <v>0.04</v>
      </c>
      <c r="AZ70" s="15">
        <v>0.503</v>
      </c>
    </row>
    <row r="71" ht="9.75" customHeight="1">
      <c r="A71" s="21" t="s">
        <v>219</v>
      </c>
      <c r="B71" s="79">
        <v>0.123</v>
      </c>
      <c r="C71" s="79">
        <v>0.106</v>
      </c>
      <c r="D71" s="79">
        <v>0.085</v>
      </c>
      <c r="E71" s="79">
        <v>0.061</v>
      </c>
      <c r="F71" s="79">
        <v>0.036</v>
      </c>
      <c r="G71" s="79">
        <v>0.021</v>
      </c>
      <c r="H71" s="79">
        <v>0.027</v>
      </c>
      <c r="I71" s="79">
        <v>0.013</v>
      </c>
      <c r="J71" s="79">
        <v>0.007</v>
      </c>
      <c r="K71" s="79">
        <v>0.007</v>
      </c>
      <c r="L71" s="79">
        <v>0.006</v>
      </c>
      <c r="M71" s="79">
        <v>0.008</v>
      </c>
      <c r="N71" s="79">
        <v>0.007</v>
      </c>
      <c r="O71" s="79">
        <v>0.005</v>
      </c>
      <c r="P71" s="79">
        <v>0.004</v>
      </c>
      <c r="Q71" s="79">
        <v>0.002</v>
      </c>
      <c r="R71" s="79">
        <v>0.035</v>
      </c>
      <c r="S71" s="79">
        <v>0.895</v>
      </c>
      <c r="T71" s="79">
        <v>2.102</v>
      </c>
      <c r="U71" s="79">
        <v>2.744</v>
      </c>
      <c r="V71" s="79">
        <v>3.397</v>
      </c>
      <c r="W71" s="79">
        <v>3.931</v>
      </c>
      <c r="X71" s="79">
        <v>4.926</v>
      </c>
      <c r="Y71" s="79">
        <v>5.699</v>
      </c>
      <c r="Z71" s="79">
        <v>6.106</v>
      </c>
      <c r="AA71" s="79">
        <v>5.492</v>
      </c>
      <c r="AB71" s="79">
        <v>5.926</v>
      </c>
      <c r="AC71" s="79">
        <v>6.282</v>
      </c>
      <c r="AD71" s="79">
        <v>7.275</v>
      </c>
      <c r="AE71" s="79">
        <v>5.197</v>
      </c>
      <c r="AF71" s="79">
        <v>5.602</v>
      </c>
      <c r="AG71" s="79">
        <v>4.163</v>
      </c>
      <c r="AH71" s="79">
        <v>3.513</v>
      </c>
      <c r="AI71" s="79">
        <v>4.367</v>
      </c>
      <c r="AJ71" s="79">
        <v>3.73289863380147</v>
      </c>
      <c r="AK71" s="79">
        <v>4.33789528995892</v>
      </c>
      <c r="AL71" s="79">
        <v>6.85196331327028</v>
      </c>
      <c r="AM71" s="79">
        <v>5.33006114454954</v>
      </c>
      <c r="AN71" s="79">
        <v>6.75969714340308</v>
      </c>
      <c r="AO71" s="79">
        <v>6.3118133180472</v>
      </c>
      <c r="AP71" s="79">
        <v>6.86691506639916</v>
      </c>
      <c r="AQ71" s="79">
        <v>6.85590427056463</v>
      </c>
      <c r="AR71" s="79">
        <v>7.48048629024554</v>
      </c>
      <c r="AS71" s="79">
        <v>6.85482946402981</v>
      </c>
      <c r="AT71" s="79">
        <v>7.15802044520875</v>
      </c>
      <c r="AU71" s="79">
        <v>6.22726187064106</v>
      </c>
      <c r="AV71" s="79">
        <v>7.40730390751887</v>
      </c>
      <c r="AW71" s="79">
        <v>7.29120091716825</v>
      </c>
      <c r="AX71" s="80">
        <v>7.7709706697239</v>
      </c>
      <c r="AY71" s="15">
        <v>0.069</v>
      </c>
      <c r="AZ71" s="15">
        <v>0.002</v>
      </c>
    </row>
    <row r="72" ht="9.75" customHeight="1">
      <c r="A72" s="21" t="s">
        <v>125</v>
      </c>
      <c r="B72" s="79">
        <v>35.5466338028</v>
      </c>
      <c r="C72" s="79">
        <v>35.4613380282</v>
      </c>
      <c r="D72" s="79">
        <v>36.0520422535</v>
      </c>
      <c r="E72" s="79">
        <v>37.302211268</v>
      </c>
      <c r="F72" s="79">
        <v>39.625211268</v>
      </c>
      <c r="G72" s="79">
        <v>37.558802817</v>
      </c>
      <c r="H72" s="79">
        <v>38.08015493</v>
      </c>
      <c r="I72" s="79">
        <v>40.213507042</v>
      </c>
      <c r="J72" s="79">
        <v>39.677507042</v>
      </c>
      <c r="K72" s="79">
        <v>44.78556338</v>
      </c>
      <c r="L72" s="79">
        <v>48.143267606</v>
      </c>
      <c r="M72" s="79">
        <v>50.131971831</v>
      </c>
      <c r="N72" s="79">
        <v>52.480323944</v>
      </c>
      <c r="O72" s="79">
        <v>50.787971831</v>
      </c>
      <c r="P72" s="79">
        <v>53.954676056</v>
      </c>
      <c r="Q72" s="79">
        <v>56.712380282</v>
      </c>
      <c r="R72" s="79">
        <v>63.24911668</v>
      </c>
      <c r="S72" s="79">
        <v>63.06230312</v>
      </c>
      <c r="T72" s="79">
        <v>66.15882074</v>
      </c>
      <c r="U72" s="79">
        <v>69.4585048</v>
      </c>
      <c r="V72" s="79">
        <v>72.54391644</v>
      </c>
      <c r="W72" s="79">
        <v>78.01044929</v>
      </c>
      <c r="X72" s="79">
        <v>85.92151412</v>
      </c>
      <c r="Y72" s="79">
        <v>91.65669846</v>
      </c>
      <c r="Z72" s="79">
        <v>99.9551009</v>
      </c>
      <c r="AA72" s="79">
        <v>95.4575093</v>
      </c>
      <c r="AB72" s="79">
        <v>101.76076584</v>
      </c>
      <c r="AC72" s="79">
        <v>108.2183607</v>
      </c>
      <c r="AD72" s="79">
        <v>112.5073058</v>
      </c>
      <c r="AE72" s="79">
        <v>115.8290594</v>
      </c>
      <c r="AF72" s="79">
        <v>124.952926999999</v>
      </c>
      <c r="AG72" s="79">
        <v>134.3949026</v>
      </c>
      <c r="AH72" s="79">
        <v>135.8988391</v>
      </c>
      <c r="AI72" s="79">
        <v>136.064546299999</v>
      </c>
      <c r="AJ72" s="79">
        <v>135.7521351</v>
      </c>
      <c r="AK72" s="79">
        <v>144.243214499999</v>
      </c>
      <c r="AL72" s="79">
        <v>145.1892237</v>
      </c>
      <c r="AM72" s="79">
        <v>151.847541199999</v>
      </c>
      <c r="AN72" s="79">
        <v>156.8018514</v>
      </c>
      <c r="AO72" s="79">
        <v>172.258457199999</v>
      </c>
      <c r="AP72" s="79">
        <v>184.4377164</v>
      </c>
      <c r="AQ72" s="79">
        <v>195.44274976</v>
      </c>
      <c r="AR72" s="79">
        <v>210.27132914</v>
      </c>
      <c r="AS72" s="79">
        <v>230.3763975</v>
      </c>
      <c r="AT72" s="79">
        <v>250.3418423</v>
      </c>
      <c r="AU72" s="79">
        <v>260.214435</v>
      </c>
      <c r="AV72" s="79">
        <v>270.0612399</v>
      </c>
      <c r="AW72" s="79">
        <v>302.287626066732</v>
      </c>
      <c r="AX72" s="80">
        <v>324.304383322387</v>
      </c>
      <c r="AY72" s="15">
        <v>0.076</v>
      </c>
      <c r="AZ72" s="15">
        <v>0.085</v>
      </c>
    </row>
    <row r="73" ht="9.75" customHeight="1">
      <c r="A73" s="21" t="s">
        <v>126</v>
      </c>
      <c r="B73" s="79">
        <v>0.129</v>
      </c>
      <c r="C73" s="79">
        <v>0.158</v>
      </c>
      <c r="D73" s="79">
        <v>0.111</v>
      </c>
      <c r="E73" s="79">
        <v>0.083</v>
      </c>
      <c r="F73" s="79">
        <v>0.1</v>
      </c>
      <c r="G73" s="79">
        <v>0.087</v>
      </c>
      <c r="H73" s="79">
        <v>0.1</v>
      </c>
      <c r="I73" s="79">
        <v>0.1</v>
      </c>
      <c r="J73" s="79">
        <v>0.067</v>
      </c>
      <c r="K73" s="79">
        <v>0.073</v>
      </c>
      <c r="L73" s="79">
        <v>0.093</v>
      </c>
      <c r="M73" s="79">
        <v>0.093</v>
      </c>
      <c r="N73" s="79">
        <v>0.1</v>
      </c>
      <c r="O73" s="79">
        <v>0.133</v>
      </c>
      <c r="P73" s="79">
        <v>0.2</v>
      </c>
      <c r="Q73" s="79">
        <v>0.253</v>
      </c>
      <c r="R73" s="79">
        <v>0.27</v>
      </c>
      <c r="S73" s="79">
        <v>0.255</v>
      </c>
      <c r="T73" s="79">
        <v>0.255</v>
      </c>
      <c r="U73" s="79">
        <v>0.267</v>
      </c>
      <c r="V73" s="79">
        <v>0.9</v>
      </c>
      <c r="W73" s="79">
        <v>1.446</v>
      </c>
      <c r="X73" s="79">
        <v>2.267</v>
      </c>
      <c r="Y73" s="79">
        <v>2.368</v>
      </c>
      <c r="Z73" s="79">
        <v>3.554</v>
      </c>
      <c r="AA73" s="79">
        <v>3.954</v>
      </c>
      <c r="AB73" s="79">
        <v>4.091</v>
      </c>
      <c r="AC73" s="79">
        <v>4.06</v>
      </c>
      <c r="AD73" s="79">
        <v>4.03</v>
      </c>
      <c r="AE73" s="79">
        <v>4.76</v>
      </c>
      <c r="AF73" s="79">
        <v>5.662</v>
      </c>
      <c r="AG73" s="79">
        <v>6.922</v>
      </c>
      <c r="AH73" s="79">
        <v>8.245</v>
      </c>
      <c r="AI73" s="79">
        <v>9.254</v>
      </c>
      <c r="AJ73" s="79">
        <v>11.555</v>
      </c>
      <c r="AK73" s="79">
        <v>13.73962275</v>
      </c>
      <c r="AL73" s="79">
        <v>16.84356834</v>
      </c>
      <c r="AM73" s="79">
        <v>17.993056845</v>
      </c>
      <c r="AN73" s="79">
        <v>24.153418365</v>
      </c>
      <c r="AO73" s="79">
        <v>22.19026641</v>
      </c>
      <c r="AP73" s="79">
        <v>25.43070264</v>
      </c>
      <c r="AQ73" s="79">
        <v>30.131967435</v>
      </c>
      <c r="AR73" s="79">
        <v>37.80405</v>
      </c>
      <c r="AS73" s="79">
        <v>30.089908815</v>
      </c>
      <c r="AT73" s="79">
        <v>34.621425</v>
      </c>
      <c r="AU73" s="79">
        <v>41.205</v>
      </c>
      <c r="AV73" s="79">
        <v>48.928047</v>
      </c>
      <c r="AW73" s="79">
        <v>50.43</v>
      </c>
      <c r="AX73" s="80">
        <v>54.4029</v>
      </c>
      <c r="AY73" s="15">
        <v>0.082</v>
      </c>
      <c r="AZ73" s="15">
        <v>0.014</v>
      </c>
    </row>
    <row r="74" ht="9.75" customHeight="1">
      <c r="A74" s="21" t="s">
        <v>220</v>
      </c>
      <c r="B74" s="79">
        <v>43.598</v>
      </c>
      <c r="C74" s="79">
        <v>45.541</v>
      </c>
      <c r="D74" s="79">
        <v>50.886</v>
      </c>
      <c r="E74" s="79">
        <v>53.942</v>
      </c>
      <c r="F74" s="79">
        <v>58.151</v>
      </c>
      <c r="G74" s="79">
        <v>60.199</v>
      </c>
      <c r="H74" s="79">
        <v>53.861</v>
      </c>
      <c r="I74" s="79">
        <v>50.459</v>
      </c>
      <c r="J74" s="79">
        <v>53.668</v>
      </c>
      <c r="K74" s="79">
        <v>57.338</v>
      </c>
      <c r="L74" s="79">
        <v>54.44</v>
      </c>
      <c r="M74" s="79">
        <v>52.527</v>
      </c>
      <c r="N74" s="79">
        <v>52.482</v>
      </c>
      <c r="O74" s="79">
        <v>46.466</v>
      </c>
      <c r="P74" s="79">
        <v>50.435</v>
      </c>
      <c r="Q74" s="79">
        <v>57.604</v>
      </c>
      <c r="R74" s="79">
        <v>63.585</v>
      </c>
      <c r="S74" s="79">
        <v>62.0</v>
      </c>
      <c r="T74" s="79">
        <v>63.0</v>
      </c>
      <c r="U74" s="79">
        <v>69.89</v>
      </c>
      <c r="V74" s="79">
        <v>73.747</v>
      </c>
      <c r="W74" s="79">
        <v>69.549</v>
      </c>
      <c r="X74" s="79">
        <v>69.371</v>
      </c>
      <c r="Y74" s="79">
        <v>76.207</v>
      </c>
      <c r="Z74" s="79">
        <v>75.618</v>
      </c>
      <c r="AA74" s="79">
        <v>75.961</v>
      </c>
      <c r="AB74" s="79">
        <v>79.004</v>
      </c>
      <c r="AC74" s="79">
        <v>77.988</v>
      </c>
      <c r="AD74" s="79">
        <v>79.172</v>
      </c>
      <c r="AE74" s="79">
        <v>82.026</v>
      </c>
      <c r="AF74" s="79">
        <v>86.199</v>
      </c>
      <c r="AG74" s="79">
        <v>88.275</v>
      </c>
      <c r="AH74" s="79">
        <v>89.788</v>
      </c>
      <c r="AI74" s="79">
        <v>88.447</v>
      </c>
      <c r="AJ74" s="79">
        <v>91.477</v>
      </c>
      <c r="AK74" s="79">
        <v>98.871</v>
      </c>
      <c r="AL74" s="79">
        <v>103.047</v>
      </c>
      <c r="AM74" s="79">
        <v>106.604</v>
      </c>
      <c r="AN74" s="79">
        <v>112.187</v>
      </c>
      <c r="AO74" s="79">
        <v>120.782</v>
      </c>
      <c r="AP74" s="79">
        <v>121.282</v>
      </c>
      <c r="AQ74" s="79">
        <v>119.105276877</v>
      </c>
      <c r="AR74" s="79">
        <v>125.335313005</v>
      </c>
      <c r="AS74" s="79">
        <v>128.663576972</v>
      </c>
      <c r="AT74" s="79">
        <v>108.782008489</v>
      </c>
      <c r="AU74" s="79">
        <v>123.71285218</v>
      </c>
      <c r="AV74" s="79">
        <v>117.732505501</v>
      </c>
      <c r="AW74" s="79">
        <v>124.377646411</v>
      </c>
      <c r="AX74" s="80">
        <v>128.562564491</v>
      </c>
      <c r="AY74" s="15">
        <v>0.036</v>
      </c>
      <c r="AZ74" s="15">
        <v>0.034</v>
      </c>
    </row>
    <row r="75" ht="9.75" customHeight="1">
      <c r="A75" s="21" t="s">
        <v>127</v>
      </c>
      <c r="B75" s="79">
        <v>0.015</v>
      </c>
      <c r="C75" s="79">
        <v>0.02</v>
      </c>
      <c r="D75" s="79">
        <v>0.012</v>
      </c>
      <c r="E75" s="79">
        <v>0.012</v>
      </c>
      <c r="F75" s="79">
        <v>0.015</v>
      </c>
      <c r="G75" s="79">
        <v>0.016</v>
      </c>
      <c r="H75" s="79">
        <v>0.041</v>
      </c>
      <c r="I75" s="79">
        <v>0.104</v>
      </c>
      <c r="J75" s="79">
        <v>0.099</v>
      </c>
      <c r="K75" s="79">
        <v>0.099</v>
      </c>
      <c r="L75" s="79">
        <v>0.009</v>
      </c>
      <c r="M75" s="79">
        <v>0.01</v>
      </c>
      <c r="N75" s="79">
        <v>0.011</v>
      </c>
      <c r="O75" s="79">
        <v>0.024</v>
      </c>
      <c r="P75" s="79">
        <v>0.034</v>
      </c>
      <c r="Q75" s="79">
        <v>0.05</v>
      </c>
      <c r="R75" s="79">
        <v>0.093</v>
      </c>
      <c r="S75" s="79">
        <v>0.085</v>
      </c>
      <c r="T75" s="79">
        <v>0.221</v>
      </c>
      <c r="U75" s="79">
        <v>0.239</v>
      </c>
      <c r="V75" s="79">
        <v>0.319</v>
      </c>
      <c r="W75" s="79">
        <v>0.237</v>
      </c>
      <c r="X75" s="79">
        <v>0.327</v>
      </c>
      <c r="Y75" s="79">
        <v>0.26</v>
      </c>
      <c r="Z75" s="79">
        <v>1.197</v>
      </c>
      <c r="AA75" s="79">
        <v>1.326</v>
      </c>
      <c r="AB75" s="79">
        <v>1.562</v>
      </c>
      <c r="AC75" s="79">
        <v>1.64</v>
      </c>
      <c r="AD75" s="79">
        <v>1.371</v>
      </c>
      <c r="AE75" s="79">
        <v>1.523</v>
      </c>
      <c r="AF75" s="79">
        <v>1.669</v>
      </c>
      <c r="AG75" s="79">
        <v>1.677</v>
      </c>
      <c r="AH75" s="79">
        <v>1.622</v>
      </c>
      <c r="AI75" s="79">
        <v>1.731</v>
      </c>
      <c r="AJ75" s="79">
        <v>1.94</v>
      </c>
      <c r="AK75" s="79">
        <v>2.486</v>
      </c>
      <c r="AL75" s="79">
        <v>2.971</v>
      </c>
      <c r="AM75" s="79">
        <v>3.642</v>
      </c>
      <c r="AN75" s="79">
        <v>5.316</v>
      </c>
      <c r="AO75" s="79">
        <v>6.632</v>
      </c>
      <c r="AP75" s="79">
        <v>6.889</v>
      </c>
      <c r="AQ75" s="79">
        <v>7.298</v>
      </c>
      <c r="AR75" s="79">
        <v>8.847</v>
      </c>
      <c r="AS75" s="79">
        <v>9.782</v>
      </c>
      <c r="AT75" s="79">
        <v>10.623</v>
      </c>
      <c r="AU75" s="79">
        <v>14.777</v>
      </c>
      <c r="AV75" s="79">
        <v>14.772</v>
      </c>
      <c r="AW75" s="79">
        <v>15.882</v>
      </c>
      <c r="AX75" s="80">
        <v>16.9589412602993</v>
      </c>
      <c r="AY75" s="15">
        <v>0.071</v>
      </c>
      <c r="AZ75" s="15">
        <v>0.004</v>
      </c>
    </row>
    <row r="76" ht="9.75" customHeight="1">
      <c r="A76" s="21" t="s">
        <v>222</v>
      </c>
      <c r="B76" s="79">
        <v>1.645</v>
      </c>
      <c r="C76" s="79">
        <v>1.6</v>
      </c>
      <c r="D76" s="79">
        <v>1.461</v>
      </c>
      <c r="E76" s="79">
        <v>1.375</v>
      </c>
      <c r="F76" s="79">
        <v>1.41</v>
      </c>
      <c r="G76" s="79">
        <v>1.411</v>
      </c>
      <c r="H76" s="79">
        <v>1.255</v>
      </c>
      <c r="I76" s="79">
        <v>1.286</v>
      </c>
      <c r="J76" s="79">
        <v>1.457</v>
      </c>
      <c r="K76" s="79">
        <v>1.49996226234833</v>
      </c>
      <c r="L76" s="79">
        <v>1.41157518868826</v>
      </c>
      <c r="M76" s="79">
        <v>1.45457389892042</v>
      </c>
      <c r="N76" s="79">
        <v>1.3853114550492</v>
      </c>
      <c r="O76" s="79">
        <v>1.2778260246489</v>
      </c>
      <c r="P76" s="79">
        <v>1.13929444922136</v>
      </c>
      <c r="Q76" s="79">
        <v>1.17181642304385</v>
      </c>
      <c r="R76" s="79">
        <v>1.16749331231489</v>
      </c>
      <c r="S76" s="79">
        <v>1.14450057323015</v>
      </c>
      <c r="T76" s="79">
        <v>1.26816423043852</v>
      </c>
      <c r="U76" s="79">
        <v>1.17946379096207</v>
      </c>
      <c r="V76" s="79">
        <v>1.08908259291105</v>
      </c>
      <c r="W76" s="79">
        <v>1.2516642782077</v>
      </c>
      <c r="X76" s="79">
        <v>1.04470048724563</v>
      </c>
      <c r="Y76" s="79">
        <v>1.13206888315659</v>
      </c>
      <c r="Z76" s="79">
        <v>1.23252579535684</v>
      </c>
      <c r="AA76" s="79">
        <v>1.19804385210662</v>
      </c>
      <c r="AB76" s="79">
        <v>1.14234881054744</v>
      </c>
      <c r="AC76" s="79">
        <v>1.25784489347473</v>
      </c>
      <c r="AD76" s="79">
        <v>1.23914588707366</v>
      </c>
      <c r="AE76" s="79">
        <v>1.17133920894239</v>
      </c>
      <c r="AF76" s="79">
        <v>1.2130025317665</v>
      </c>
      <c r="AG76" s="79">
        <v>1.17630624820866</v>
      </c>
      <c r="AH76" s="79">
        <v>1.2643340976402</v>
      </c>
      <c r="AI76" s="79">
        <v>1.14972699914016</v>
      </c>
      <c r="AJ76" s="79">
        <v>1.17845514474061</v>
      </c>
      <c r="AK76" s="79">
        <v>1.12252197382249</v>
      </c>
      <c r="AL76" s="79">
        <v>1.39840689786949</v>
      </c>
      <c r="AM76" s="79">
        <v>1.3982366007452</v>
      </c>
      <c r="AN76" s="79">
        <v>2.00658760867488</v>
      </c>
      <c r="AO76" s="79">
        <v>2.06853945734212</v>
      </c>
      <c r="AP76" s="79">
        <v>2.28685607146269</v>
      </c>
      <c r="AQ76" s="79">
        <v>2.24668601318429</v>
      </c>
      <c r="AR76" s="79">
        <v>1.71322203114551</v>
      </c>
      <c r="AS76" s="79">
        <v>2.12188831565874</v>
      </c>
      <c r="AT76" s="79">
        <v>1.61446402980797</v>
      </c>
      <c r="AU76" s="79">
        <v>1.39707031623197</v>
      </c>
      <c r="AV76" s="79">
        <v>1.42625274672781</v>
      </c>
      <c r="AW76" s="79">
        <v>1.73895009323615</v>
      </c>
      <c r="AX76" s="80">
        <v>1.50804051478235</v>
      </c>
      <c r="AY76" s="81" t="s">
        <v>549</v>
      </c>
      <c r="AZ76" s="84">
        <v>3.9408256998E-4</v>
      </c>
    </row>
    <row r="77" ht="9.75" customHeight="1">
      <c r="A77" s="21" t="s">
        <v>223</v>
      </c>
      <c r="B77" s="79">
        <v>1.379</v>
      </c>
      <c r="C77" s="79">
        <v>1.164</v>
      </c>
      <c r="D77" s="79">
        <v>1.118</v>
      </c>
      <c r="E77" s="79">
        <v>1.231</v>
      </c>
      <c r="F77" s="79">
        <v>1.108</v>
      </c>
      <c r="G77" s="79">
        <v>0.923</v>
      </c>
      <c r="H77" s="79">
        <v>0.731</v>
      </c>
      <c r="I77" s="79">
        <v>0.586</v>
      </c>
      <c r="J77" s="79">
        <v>0.582</v>
      </c>
      <c r="K77" s="79">
        <v>0.533</v>
      </c>
      <c r="L77" s="79">
        <v>0.517</v>
      </c>
      <c r="M77" s="79">
        <v>0.512</v>
      </c>
      <c r="N77" s="79">
        <v>0.557</v>
      </c>
      <c r="O77" s="79">
        <v>0.593</v>
      </c>
      <c r="P77" s="79">
        <v>0.661</v>
      </c>
      <c r="Q77" s="79">
        <v>0.704</v>
      </c>
      <c r="R77" s="79">
        <v>0.799</v>
      </c>
      <c r="S77" s="79">
        <v>0.906</v>
      </c>
      <c r="T77" s="79">
        <v>1.028</v>
      </c>
      <c r="U77" s="79">
        <v>1.166</v>
      </c>
      <c r="V77" s="79">
        <v>1.323</v>
      </c>
      <c r="W77" s="79">
        <v>1.501</v>
      </c>
      <c r="X77" s="79">
        <v>1.704</v>
      </c>
      <c r="Y77" s="79">
        <v>1.782</v>
      </c>
      <c r="Z77" s="79">
        <v>1.952</v>
      </c>
      <c r="AA77" s="79">
        <v>2.069</v>
      </c>
      <c r="AB77" s="79">
        <v>2.048</v>
      </c>
      <c r="AC77" s="79">
        <v>2.103</v>
      </c>
      <c r="AD77" s="79">
        <v>2.208</v>
      </c>
      <c r="AE77" s="79">
        <v>2.192</v>
      </c>
      <c r="AF77" s="79">
        <v>2.21</v>
      </c>
      <c r="AG77" s="79">
        <v>2.24</v>
      </c>
      <c r="AH77" s="79">
        <v>2.094</v>
      </c>
      <c r="AI77" s="79">
        <v>2.096</v>
      </c>
      <c r="AJ77" s="79">
        <v>2.097</v>
      </c>
      <c r="AK77" s="79">
        <v>2.028</v>
      </c>
      <c r="AL77" s="79">
        <v>2.105</v>
      </c>
      <c r="AM77" s="79">
        <v>2.36</v>
      </c>
      <c r="AN77" s="79">
        <v>2.91</v>
      </c>
      <c r="AO77" s="79">
        <v>3.7641665</v>
      </c>
      <c r="AP77" s="79">
        <v>4.138748</v>
      </c>
      <c r="AQ77" s="79">
        <v>4.238166</v>
      </c>
      <c r="AR77" s="79">
        <v>5.105261</v>
      </c>
      <c r="AS77" s="79">
        <v>5.2583335</v>
      </c>
      <c r="AT77" s="79">
        <v>4.677231</v>
      </c>
      <c r="AU77" s="79">
        <v>4.4862535</v>
      </c>
      <c r="AV77" s="79">
        <v>4.318134</v>
      </c>
      <c r="AW77" s="79">
        <v>4.253158552</v>
      </c>
      <c r="AX77" s="80">
        <v>4.38525749178871</v>
      </c>
      <c r="AY77" s="15">
        <v>0.034</v>
      </c>
      <c r="AZ77" s="15">
        <v>0.001</v>
      </c>
    </row>
    <row r="78" ht="9.75" customHeight="1">
      <c r="A78" s="21" t="s">
        <v>224</v>
      </c>
      <c r="B78" s="79">
        <v>0.015</v>
      </c>
      <c r="C78" s="79">
        <v>0.016</v>
      </c>
      <c r="D78" s="79">
        <v>0.021</v>
      </c>
      <c r="E78" s="79">
        <v>0.014</v>
      </c>
      <c r="F78" s="79">
        <v>0.014</v>
      </c>
      <c r="G78" s="79">
        <v>0.019</v>
      </c>
      <c r="H78" s="79">
        <v>0.021</v>
      </c>
      <c r="I78" s="79">
        <v>0.019</v>
      </c>
      <c r="J78" s="79">
        <v>0.019</v>
      </c>
      <c r="K78" s="79">
        <v>0.027</v>
      </c>
      <c r="L78" s="79">
        <v>0.055</v>
      </c>
      <c r="M78" s="79">
        <v>0.064</v>
      </c>
      <c r="N78" s="79">
        <v>0.136</v>
      </c>
      <c r="O78" s="79">
        <v>0.139</v>
      </c>
      <c r="P78" s="79">
        <v>0.122</v>
      </c>
      <c r="Q78" s="79">
        <v>0.143</v>
      </c>
      <c r="R78" s="79">
        <v>0.146</v>
      </c>
      <c r="S78" s="79">
        <v>0.164</v>
      </c>
      <c r="T78" s="79">
        <v>0.528</v>
      </c>
      <c r="U78" s="79">
        <v>0.846</v>
      </c>
      <c r="V78" s="79">
        <v>1.201</v>
      </c>
      <c r="W78" s="79">
        <v>0.925</v>
      </c>
      <c r="X78" s="79">
        <v>1.042</v>
      </c>
      <c r="Y78" s="79">
        <v>1.249</v>
      </c>
      <c r="Z78" s="79">
        <v>1.07</v>
      </c>
      <c r="AA78" s="79">
        <v>1.028</v>
      </c>
      <c r="AB78" s="79">
        <v>1.267</v>
      </c>
      <c r="AC78" s="79">
        <v>1.147</v>
      </c>
      <c r="AD78" s="79">
        <v>1.313</v>
      </c>
      <c r="AE78" s="79">
        <v>1.31</v>
      </c>
      <c r="AF78" s="79">
        <v>1.435</v>
      </c>
      <c r="AG78" s="79">
        <v>1.999</v>
      </c>
      <c r="AH78" s="79">
        <v>2.373</v>
      </c>
      <c r="AI78" s="79">
        <v>2.721</v>
      </c>
      <c r="AJ78" s="79">
        <v>2.883</v>
      </c>
      <c r="AK78" s="79">
        <v>4.28</v>
      </c>
      <c r="AL78" s="79">
        <v>4.53</v>
      </c>
      <c r="AM78" s="79">
        <v>4.72</v>
      </c>
      <c r="AN78" s="79">
        <v>4.737</v>
      </c>
      <c r="AO78" s="79">
        <v>4.988314359</v>
      </c>
      <c r="AP78" s="79">
        <v>5.713365756</v>
      </c>
      <c r="AQ78" s="79">
        <v>5.546643158</v>
      </c>
      <c r="AR78" s="79">
        <v>5.93483390675955</v>
      </c>
      <c r="AS78" s="79">
        <v>6.99683802888</v>
      </c>
      <c r="AT78" s="79">
        <v>6.67799025453</v>
      </c>
      <c r="AU78" s="79">
        <v>7.73080259336</v>
      </c>
      <c r="AV78" s="79">
        <v>8.270094602</v>
      </c>
      <c r="AW78" s="79">
        <v>9.390703</v>
      </c>
      <c r="AX78" s="80">
        <v>10.5288562036</v>
      </c>
      <c r="AY78" s="15">
        <v>0.124</v>
      </c>
      <c r="AZ78" s="15">
        <v>0.003</v>
      </c>
    </row>
    <row r="79" ht="9.75" customHeight="1">
      <c r="A79" s="21" t="s">
        <v>225</v>
      </c>
      <c r="B79" s="79">
        <v>0.004</v>
      </c>
      <c r="C79" s="79">
        <v>0.005</v>
      </c>
      <c r="D79" s="79">
        <v>0.003</v>
      </c>
      <c r="E79" s="79">
        <v>0.006</v>
      </c>
      <c r="F79" s="79">
        <v>0.003</v>
      </c>
      <c r="G79" s="79">
        <v>0.003</v>
      </c>
      <c r="H79" s="79">
        <v>0.005</v>
      </c>
      <c r="I79" s="79">
        <v>0.005</v>
      </c>
      <c r="J79" s="79">
        <v>0.006</v>
      </c>
      <c r="K79" s="79">
        <v>0.009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0.001</v>
      </c>
      <c r="U79" s="79">
        <v>0.0</v>
      </c>
      <c r="V79" s="79">
        <v>0.001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4.952</v>
      </c>
      <c r="C80" s="79">
        <v>5.607</v>
      </c>
      <c r="D80" s="79">
        <v>5.349</v>
      </c>
      <c r="E80" s="79">
        <v>5.05</v>
      </c>
      <c r="F80" s="79">
        <v>5.274</v>
      </c>
      <c r="G80" s="79">
        <v>5.629</v>
      </c>
      <c r="H80" s="79">
        <v>5.689</v>
      </c>
      <c r="I80" s="79">
        <v>5.831</v>
      </c>
      <c r="J80" s="79">
        <v>7.374</v>
      </c>
      <c r="K80" s="79">
        <v>7.605</v>
      </c>
      <c r="L80" s="79">
        <v>8.035</v>
      </c>
      <c r="M80" s="79">
        <v>8.957</v>
      </c>
      <c r="N80" s="79">
        <v>9.778</v>
      </c>
      <c r="O80" s="79">
        <v>9.894</v>
      </c>
      <c r="P80" s="79">
        <v>11.843</v>
      </c>
      <c r="Q80" s="79">
        <v>13.199</v>
      </c>
      <c r="R80" s="79">
        <v>15.244</v>
      </c>
      <c r="S80" s="79">
        <v>15.45</v>
      </c>
      <c r="T80" s="79">
        <v>16.491</v>
      </c>
      <c r="U80" s="79">
        <v>19.867</v>
      </c>
      <c r="V80" s="79">
        <v>22.022</v>
      </c>
      <c r="W80" s="79">
        <v>23.331</v>
      </c>
      <c r="X80" s="79">
        <v>23.639</v>
      </c>
      <c r="Y80" s="79">
        <v>25.162</v>
      </c>
      <c r="Z80" s="79">
        <v>24.493</v>
      </c>
      <c r="AA80" s="79">
        <v>24.385</v>
      </c>
      <c r="AB80" s="79">
        <v>24.535</v>
      </c>
      <c r="AC80" s="79">
        <v>23.618</v>
      </c>
      <c r="AD80" s="79">
        <v>25.882</v>
      </c>
      <c r="AE80" s="79">
        <v>26.701</v>
      </c>
      <c r="AF80" s="79">
        <v>28.12</v>
      </c>
      <c r="AG80" s="79">
        <v>32.237</v>
      </c>
      <c r="AH80" s="79">
        <v>34.758</v>
      </c>
      <c r="AI80" s="79">
        <v>36.082</v>
      </c>
      <c r="AJ80" s="79">
        <v>38.216</v>
      </c>
      <c r="AK80" s="79">
        <v>43.034</v>
      </c>
      <c r="AL80" s="79">
        <v>45.711</v>
      </c>
      <c r="AM80" s="79">
        <v>49.095</v>
      </c>
      <c r="AN80" s="79">
        <v>51.113</v>
      </c>
      <c r="AO80" s="79">
        <v>53.125</v>
      </c>
      <c r="AP80" s="79">
        <v>54.77008</v>
      </c>
      <c r="AQ80" s="79">
        <v>54.7877</v>
      </c>
      <c r="AR80" s="79">
        <v>59.654</v>
      </c>
      <c r="AS80" s="79">
        <v>66.06</v>
      </c>
      <c r="AT80" s="79">
        <v>68.604</v>
      </c>
      <c r="AU80" s="79">
        <v>75.896</v>
      </c>
      <c r="AV80" s="79">
        <v>83.64</v>
      </c>
      <c r="AW80" s="79">
        <v>80.978</v>
      </c>
      <c r="AX80" s="80">
        <v>81.869638896259</v>
      </c>
      <c r="AY80" s="15">
        <v>0.014</v>
      </c>
      <c r="AZ80" s="15">
        <v>0.021</v>
      </c>
    </row>
    <row r="81" ht="9.75" customHeight="1">
      <c r="A81" s="21" t="s">
        <v>227</v>
      </c>
      <c r="B81" s="79">
        <v>2.985</v>
      </c>
      <c r="C81" s="79">
        <v>2.969</v>
      </c>
      <c r="D81" s="79">
        <v>3.013</v>
      </c>
      <c r="E81" s="79">
        <v>3.037</v>
      </c>
      <c r="F81" s="79">
        <v>2.788</v>
      </c>
      <c r="G81" s="79">
        <v>2.724</v>
      </c>
      <c r="H81" s="79">
        <v>2.419</v>
      </c>
      <c r="I81" s="79">
        <v>2.304</v>
      </c>
      <c r="J81" s="79">
        <v>2.062</v>
      </c>
      <c r="K81" s="79">
        <v>2.099</v>
      </c>
      <c r="L81" s="79">
        <v>1.914</v>
      </c>
      <c r="M81" s="79">
        <v>2.027</v>
      </c>
      <c r="N81" s="79">
        <v>2.321</v>
      </c>
      <c r="O81" s="79">
        <v>2.561</v>
      </c>
      <c r="P81" s="79">
        <v>3.233</v>
      </c>
      <c r="Q81" s="79">
        <v>3.825</v>
      </c>
      <c r="R81" s="79">
        <v>3.53</v>
      </c>
      <c r="S81" s="79">
        <v>4.088</v>
      </c>
      <c r="T81" s="79">
        <v>5.624</v>
      </c>
      <c r="U81" s="79">
        <v>6.678</v>
      </c>
      <c r="V81" s="79">
        <v>7.089</v>
      </c>
      <c r="W81" s="79">
        <v>8.698</v>
      </c>
      <c r="X81" s="79">
        <v>9.577</v>
      </c>
      <c r="Y81" s="79">
        <v>11.004</v>
      </c>
      <c r="Z81" s="79">
        <v>11.607</v>
      </c>
      <c r="AA81" s="79">
        <v>11.01883072</v>
      </c>
      <c r="AB81" s="79">
        <v>11.99890176</v>
      </c>
      <c r="AC81" s="79">
        <v>14.14929792</v>
      </c>
      <c r="AD81" s="79">
        <v>15.47596224</v>
      </c>
      <c r="AE81" s="79">
        <v>16.4463616</v>
      </c>
      <c r="AF81" s="79">
        <v>16.92613184</v>
      </c>
      <c r="AG81" s="79">
        <v>19.23460544</v>
      </c>
      <c r="AH81" s="79">
        <v>21.68510656</v>
      </c>
      <c r="AI81" s="79">
        <v>23.59340096</v>
      </c>
      <c r="AJ81" s="79">
        <v>24.75385536</v>
      </c>
      <c r="AK81" s="79">
        <v>28.68159744</v>
      </c>
      <c r="AL81" s="79">
        <v>30.63963712</v>
      </c>
      <c r="AM81" s="79">
        <v>32.67443904</v>
      </c>
      <c r="AN81" s="79">
        <v>35.1303424</v>
      </c>
      <c r="AO81" s="79">
        <v>36.56642496</v>
      </c>
      <c r="AP81" s="79">
        <v>38.06767168</v>
      </c>
      <c r="AQ81" s="79">
        <v>39.58201984</v>
      </c>
      <c r="AR81" s="79">
        <v>41.83492544</v>
      </c>
      <c r="AS81" s="79">
        <v>40.20102528</v>
      </c>
      <c r="AT81" s="79">
        <v>38.71322816</v>
      </c>
      <c r="AU81" s="79">
        <v>40.27529792</v>
      </c>
      <c r="AV81" s="79">
        <v>41.4655174399999</v>
      </c>
      <c r="AW81" s="79">
        <v>41.07731648</v>
      </c>
      <c r="AX81" s="80">
        <v>40.96512832</v>
      </c>
      <c r="AY81" s="83">
        <v>1.09715722E-6</v>
      </c>
      <c r="AZ81" s="15">
        <v>0.011</v>
      </c>
    </row>
    <row r="82" ht="9.75" customHeight="1">
      <c r="A82" s="21" t="s">
        <v>128</v>
      </c>
      <c r="B82" s="79">
        <v>0.045</v>
      </c>
      <c r="C82" s="79">
        <v>0.065</v>
      </c>
      <c r="D82" s="79">
        <v>0.116</v>
      </c>
      <c r="E82" s="79">
        <v>0.128</v>
      </c>
      <c r="F82" s="79">
        <v>0.136</v>
      </c>
      <c r="G82" s="79">
        <v>0.145</v>
      </c>
      <c r="H82" s="79">
        <v>0.165</v>
      </c>
      <c r="I82" s="79">
        <v>0.138</v>
      </c>
      <c r="J82" s="79">
        <v>0.136</v>
      </c>
      <c r="K82" s="79">
        <v>0.137</v>
      </c>
      <c r="L82" s="79">
        <v>0.138</v>
      </c>
      <c r="M82" s="79">
        <v>0.164</v>
      </c>
      <c r="N82" s="79">
        <v>0.133</v>
      </c>
      <c r="O82" s="79">
        <v>0.167</v>
      </c>
      <c r="P82" s="79">
        <v>0.362</v>
      </c>
      <c r="Q82" s="79">
        <v>0.379</v>
      </c>
      <c r="R82" s="79">
        <v>0.483</v>
      </c>
      <c r="S82" s="79">
        <v>0.623</v>
      </c>
      <c r="T82" s="79">
        <v>0.409</v>
      </c>
      <c r="U82" s="79">
        <v>0.786</v>
      </c>
      <c r="V82" s="79">
        <v>1.589</v>
      </c>
      <c r="W82" s="79">
        <v>1.51562922</v>
      </c>
      <c r="X82" s="79">
        <v>2.18966097</v>
      </c>
      <c r="Y82" s="79">
        <v>2.19630726</v>
      </c>
      <c r="Z82" s="79">
        <v>2.62452897</v>
      </c>
      <c r="AA82" s="79">
        <v>3.62077443</v>
      </c>
      <c r="AB82" s="79">
        <v>4.29773652</v>
      </c>
      <c r="AC82" s="79">
        <v>4.56447495</v>
      </c>
      <c r="AD82" s="79">
        <v>4.87910955</v>
      </c>
      <c r="AE82" s="79">
        <v>5.61273237</v>
      </c>
      <c r="AF82" s="79">
        <v>6.53102079</v>
      </c>
      <c r="AG82" s="79">
        <v>8.21928933</v>
      </c>
      <c r="AH82" s="79">
        <v>8.41821498</v>
      </c>
      <c r="AI82" s="79">
        <v>6.60277317</v>
      </c>
      <c r="AJ82" s="79">
        <v>7.1167215</v>
      </c>
      <c r="AK82" s="79">
        <v>7.5065886</v>
      </c>
      <c r="AL82" s="79">
        <v>8.43839178</v>
      </c>
      <c r="AM82" s="79">
        <v>8.86146345</v>
      </c>
      <c r="AN82" s="79">
        <v>9.43715346</v>
      </c>
      <c r="AO82" s="79">
        <v>10.36481397</v>
      </c>
      <c r="AP82" s="79">
        <v>11.2238772308011</v>
      </c>
      <c r="AQ82" s="79">
        <v>12.4108807072824</v>
      </c>
      <c r="AR82" s="79">
        <v>14.1762457267686</v>
      </c>
      <c r="AS82" s="79">
        <v>15.321428436231</v>
      </c>
      <c r="AT82" s="79">
        <v>15.3886888832958</v>
      </c>
      <c r="AU82" s="79">
        <v>15.7597864781976</v>
      </c>
      <c r="AV82" s="79">
        <v>15.9647890046832</v>
      </c>
      <c r="AW82" s="79">
        <v>16.8024417730776</v>
      </c>
      <c r="AX82" s="80">
        <v>15.9634108046052</v>
      </c>
      <c r="AY82" s="81" t="s">
        <v>548</v>
      </c>
      <c r="AZ82" s="15">
        <v>0.004</v>
      </c>
    </row>
    <row r="83" ht="9.75" customHeight="1">
      <c r="A83" s="21" t="s">
        <v>129</v>
      </c>
      <c r="B83" s="79">
        <v>3.213</v>
      </c>
      <c r="C83" s="79">
        <v>3.375</v>
      </c>
      <c r="D83" s="79">
        <v>3.6990016</v>
      </c>
      <c r="E83" s="79">
        <v>4.104</v>
      </c>
      <c r="F83" s="79">
        <v>4.374</v>
      </c>
      <c r="G83" s="79">
        <v>4.671</v>
      </c>
      <c r="H83" s="79">
        <v>5.13</v>
      </c>
      <c r="I83" s="79">
        <v>5.373</v>
      </c>
      <c r="J83" s="79">
        <v>6.264</v>
      </c>
      <c r="K83" s="79">
        <v>6.696</v>
      </c>
      <c r="L83" s="79">
        <v>6.912</v>
      </c>
      <c r="M83" s="79">
        <v>7.074</v>
      </c>
      <c r="N83" s="79">
        <v>7.08237</v>
      </c>
      <c r="O83" s="79">
        <v>7.2549</v>
      </c>
      <c r="P83" s="79">
        <v>7.29783</v>
      </c>
      <c r="Q83" s="79">
        <v>7.45956</v>
      </c>
      <c r="R83" s="79">
        <v>7.5006</v>
      </c>
      <c r="S83" s="79">
        <v>7.58565</v>
      </c>
      <c r="T83" s="79">
        <v>7.88265</v>
      </c>
      <c r="U83" s="79">
        <v>7.83351</v>
      </c>
      <c r="V83" s="79">
        <v>7.76169</v>
      </c>
      <c r="W83" s="79">
        <v>7.66152</v>
      </c>
      <c r="X83" s="79">
        <v>7.36317</v>
      </c>
      <c r="Y83" s="79">
        <v>7.40934</v>
      </c>
      <c r="Z83" s="79">
        <v>7.11693</v>
      </c>
      <c r="AA83" s="79">
        <v>6.93846</v>
      </c>
      <c r="AB83" s="79">
        <v>6.75189</v>
      </c>
      <c r="AC83" s="79">
        <v>5.86062</v>
      </c>
      <c r="AD83" s="79">
        <v>5.39703</v>
      </c>
      <c r="AE83" s="79">
        <v>5.03955</v>
      </c>
      <c r="AF83" s="79">
        <v>4.87755</v>
      </c>
      <c r="AG83" s="79">
        <v>4.37535</v>
      </c>
      <c r="AH83" s="79">
        <v>4.57812</v>
      </c>
      <c r="AI83" s="79">
        <v>4.24116</v>
      </c>
      <c r="AJ83" s="79">
        <v>4.33026</v>
      </c>
      <c r="AK83" s="79">
        <v>4.704</v>
      </c>
      <c r="AL83" s="79">
        <v>4.984</v>
      </c>
      <c r="AM83" s="79">
        <v>5.32</v>
      </c>
      <c r="AN83" s="79">
        <v>5.544</v>
      </c>
      <c r="AO83" s="79">
        <v>8.176</v>
      </c>
      <c r="AP83" s="79">
        <v>8.008</v>
      </c>
      <c r="AQ83" s="79">
        <v>9.52</v>
      </c>
      <c r="AR83" s="79">
        <v>10.08</v>
      </c>
      <c r="AS83" s="79">
        <v>10.024</v>
      </c>
      <c r="AT83" s="79">
        <v>14.0</v>
      </c>
      <c r="AU83" s="79">
        <v>13.876632</v>
      </c>
      <c r="AV83" s="79">
        <v>15.023008</v>
      </c>
      <c r="AW83" s="79">
        <v>14.94199448</v>
      </c>
      <c r="AX83" s="80">
        <v>15.900584</v>
      </c>
      <c r="AY83" s="15">
        <v>0.067</v>
      </c>
      <c r="AZ83" s="15">
        <v>0.004</v>
      </c>
    </row>
    <row r="84" ht="9.75" customHeight="1">
      <c r="A84" s="21" t="s">
        <v>130</v>
      </c>
      <c r="B84" s="79">
        <v>10.7627762119616</v>
      </c>
      <c r="C84" s="79">
        <v>11.5268759218622</v>
      </c>
      <c r="D84" s="79">
        <v>12.6327902828879</v>
      </c>
      <c r="E84" s="79">
        <v>13.8345910126409</v>
      </c>
      <c r="F84" s="79">
        <v>14.8583698321504</v>
      </c>
      <c r="G84" s="79">
        <v>16.0589854865246</v>
      </c>
      <c r="H84" s="79">
        <v>17.6300656896732</v>
      </c>
      <c r="I84" s="79">
        <v>18.1314220804107</v>
      </c>
      <c r="J84" s="79">
        <v>18.5197752543819</v>
      </c>
      <c r="K84" s="79">
        <v>19.2647428217237</v>
      </c>
      <c r="L84" s="79">
        <v>20.1099835888049</v>
      </c>
      <c r="M84" s="79">
        <v>21.3133329767563</v>
      </c>
      <c r="N84" s="79">
        <v>22.71964896022</v>
      </c>
      <c r="O84" s="79">
        <v>24.1385780562551</v>
      </c>
      <c r="P84" s="79">
        <v>25.721283312181</v>
      </c>
      <c r="Q84" s="79">
        <v>27.3462537882506</v>
      </c>
      <c r="R84" s="79">
        <v>28.1722628581666</v>
      </c>
      <c r="S84" s="79">
        <v>29.8160253567167</v>
      </c>
      <c r="T84" s="79">
        <v>31.0762850403048</v>
      </c>
      <c r="U84" s="79">
        <v>32.083116729829</v>
      </c>
      <c r="V84" s="79">
        <v>33.6287847402474</v>
      </c>
      <c r="W84" s="79">
        <v>33.4602706609044</v>
      </c>
      <c r="X84" s="79">
        <v>32.1060125728317</v>
      </c>
      <c r="Y84" s="79">
        <v>32.617146715547</v>
      </c>
      <c r="Z84" s="79">
        <v>32.2356494868301</v>
      </c>
      <c r="AA84" s="79">
        <v>30.4877001196884</v>
      </c>
      <c r="AB84" s="79">
        <v>30.2692651236344</v>
      </c>
      <c r="AC84" s="79">
        <v>26.4557786763198</v>
      </c>
      <c r="AD84" s="79">
        <v>24.1963476473206</v>
      </c>
      <c r="AE84" s="79">
        <v>22.3076783569302</v>
      </c>
      <c r="AF84" s="79">
        <v>20.6689132101951</v>
      </c>
      <c r="AG84" s="79">
        <v>17.6840709734325</v>
      </c>
      <c r="AH84" s="79">
        <v>17.3241018058999</v>
      </c>
      <c r="AI84" s="79">
        <v>15.8032715324248</v>
      </c>
      <c r="AJ84" s="79">
        <v>17.8731762575088</v>
      </c>
      <c r="AK84" s="79">
        <v>19.3991234779933</v>
      </c>
      <c r="AL84" s="79">
        <v>19.9625167069927</v>
      </c>
      <c r="AM84" s="79">
        <v>18.9898670608852</v>
      </c>
      <c r="AN84" s="79">
        <v>19.4917872815333</v>
      </c>
      <c r="AO84" s="79">
        <v>19.5509440316583</v>
      </c>
      <c r="AP84" s="79">
        <v>20.9598957930571</v>
      </c>
      <c r="AQ84" s="79">
        <v>22.6472576197073</v>
      </c>
      <c r="AR84" s="79">
        <v>19.3302903954443</v>
      </c>
      <c r="AS84" s="79">
        <v>21.1860680987849</v>
      </c>
      <c r="AT84" s="79">
        <v>20.7328727786643</v>
      </c>
      <c r="AU84" s="79">
        <v>20.6762645933162</v>
      </c>
      <c r="AV84" s="79">
        <v>21.1479666584925</v>
      </c>
      <c r="AW84" s="79">
        <v>21.5899333584336</v>
      </c>
      <c r="AX84" s="80">
        <v>22.109667648607</v>
      </c>
      <c r="AY84" s="15">
        <v>0.027</v>
      </c>
      <c r="AZ84" s="15">
        <v>0.006</v>
      </c>
    </row>
    <row r="85" ht="9.75" customHeight="1">
      <c r="A85" s="17" t="s">
        <v>131</v>
      </c>
      <c r="B85" s="82">
        <v>234.838353802111</v>
      </c>
      <c r="C85" s="82">
        <v>246.612507032902</v>
      </c>
      <c r="D85" s="82">
        <v>240.44468181693</v>
      </c>
      <c r="E85" s="82">
        <v>245.699843360241</v>
      </c>
      <c r="F85" s="82">
        <v>276.287836528435</v>
      </c>
      <c r="G85" s="82">
        <v>313.424864282288</v>
      </c>
      <c r="H85" s="82">
        <v>334.405926049458</v>
      </c>
      <c r="I85" s="82">
        <v>345.681308100784</v>
      </c>
      <c r="J85" s="82">
        <v>354.639283320538</v>
      </c>
      <c r="K85" s="82">
        <v>363.821987033097</v>
      </c>
      <c r="L85" s="82">
        <v>392.088504998362</v>
      </c>
      <c r="M85" s="82">
        <v>401.063887916367</v>
      </c>
      <c r="N85" s="82">
        <v>430.286633117068</v>
      </c>
      <c r="O85" s="82">
        <v>450.316275518043</v>
      </c>
      <c r="P85" s="82">
        <v>472.688367519908</v>
      </c>
      <c r="Q85" s="82">
        <v>500.089527295797</v>
      </c>
      <c r="R85" s="82">
        <v>514.147511247495</v>
      </c>
      <c r="S85" s="82">
        <v>533.586897571626</v>
      </c>
      <c r="T85" s="82">
        <v>566.163741893617</v>
      </c>
      <c r="U85" s="82">
        <v>616.052882451534</v>
      </c>
      <c r="V85" s="82">
        <v>664.261573340318</v>
      </c>
      <c r="W85" s="82">
        <v>692.527374949774</v>
      </c>
      <c r="X85" s="82">
        <v>737.946867655063</v>
      </c>
      <c r="Y85" s="82">
        <v>789.913098405071</v>
      </c>
      <c r="Z85" s="82">
        <v>821.958446362378</v>
      </c>
      <c r="AA85" s="82">
        <v>809.005249339802</v>
      </c>
      <c r="AB85" s="82">
        <v>839.408528590442</v>
      </c>
      <c r="AC85" s="82">
        <v>860.458150713893</v>
      </c>
      <c r="AD85" s="82">
        <v>897.487760788834</v>
      </c>
      <c r="AE85" s="82">
        <v>941.145876774734</v>
      </c>
      <c r="AF85" s="82">
        <v>1010.23147530969</v>
      </c>
      <c r="AG85" s="82">
        <v>1042.18250452496</v>
      </c>
      <c r="AH85" s="82">
        <v>1048.61557207255</v>
      </c>
      <c r="AI85" s="82">
        <v>1030.01237986211</v>
      </c>
      <c r="AJ85" s="82">
        <v>1061.73313303824</v>
      </c>
      <c r="AK85" s="82">
        <v>1100.63640371534</v>
      </c>
      <c r="AL85" s="82">
        <v>1134.00868583492</v>
      </c>
      <c r="AM85" s="82">
        <v>1188.59449367222</v>
      </c>
      <c r="AN85" s="82">
        <v>1353.49106968464</v>
      </c>
      <c r="AO85" s="82">
        <v>1537.80206213085</v>
      </c>
      <c r="AP85" s="82">
        <v>1672.38598921979</v>
      </c>
      <c r="AQ85" s="82">
        <v>1816.79632521814</v>
      </c>
      <c r="AR85" s="82">
        <v>1923.13991446524</v>
      </c>
      <c r="AS85" s="82">
        <v>1998.37056583878</v>
      </c>
      <c r="AT85" s="82">
        <v>2106.93427486364</v>
      </c>
      <c r="AU85" s="82">
        <v>2287.58892861993</v>
      </c>
      <c r="AV85" s="82">
        <v>2462.14761751</v>
      </c>
      <c r="AW85" s="82">
        <v>2595.73721392247</v>
      </c>
      <c r="AX85" s="82">
        <v>2696.54766591533</v>
      </c>
      <c r="AY85" s="19">
        <v>0.042</v>
      </c>
      <c r="AZ85" s="19">
        <v>0.705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10" t="s">
        <v>535</v>
      </c>
      <c r="B87" s="320">
        <v>1431.67648285287</v>
      </c>
      <c r="C87" s="320">
        <v>1448.32418803407</v>
      </c>
      <c r="D87" s="320">
        <v>1425.95004988062</v>
      </c>
      <c r="E87" s="320">
        <v>1447.24521989718</v>
      </c>
      <c r="F87" s="320">
        <v>1480.40312584969</v>
      </c>
      <c r="G87" s="320">
        <v>1504.84421742302</v>
      </c>
      <c r="H87" s="320">
        <v>1495.62956378847</v>
      </c>
      <c r="I87" s="320">
        <v>1516.55623928371</v>
      </c>
      <c r="J87" s="320">
        <v>1558.97017584385</v>
      </c>
      <c r="K87" s="320">
        <v>1557.08869503727</v>
      </c>
      <c r="L87" s="320">
        <v>1591.70785143717</v>
      </c>
      <c r="M87" s="320">
        <v>1654.48629261305</v>
      </c>
      <c r="N87" s="320">
        <v>1709.39668413945</v>
      </c>
      <c r="O87" s="320">
        <v>1733.58780364074</v>
      </c>
      <c r="P87" s="320">
        <v>1802.00564244716</v>
      </c>
      <c r="Q87" s="320">
        <v>1805.82805653125</v>
      </c>
      <c r="R87" s="320">
        <v>1819.85254841997</v>
      </c>
      <c r="S87" s="320">
        <v>1846.42309722171</v>
      </c>
      <c r="T87" s="320">
        <v>1895.86670196933</v>
      </c>
      <c r="U87" s="320">
        <v>1982.3063118653</v>
      </c>
      <c r="V87" s="320">
        <v>2072.14680353739</v>
      </c>
      <c r="W87" s="320">
        <v>2102.89945450585</v>
      </c>
      <c r="X87" s="320">
        <v>2181.35010268539</v>
      </c>
      <c r="Y87" s="320">
        <v>2245.65857819073</v>
      </c>
      <c r="Z87" s="320">
        <v>2261.4409578846</v>
      </c>
      <c r="AA87" s="320">
        <v>2214.60782413374</v>
      </c>
      <c r="AB87" s="320">
        <v>2184.00030060496</v>
      </c>
      <c r="AC87" s="320">
        <v>2160.3420157536</v>
      </c>
      <c r="AD87" s="320">
        <v>2164.67483941083</v>
      </c>
      <c r="AE87" s="320">
        <v>2179.63682071541</v>
      </c>
      <c r="AF87" s="320">
        <v>2236.07780618797</v>
      </c>
      <c r="AG87" s="320">
        <v>2283.59673549031</v>
      </c>
      <c r="AH87" s="320">
        <v>2287.18126782623</v>
      </c>
      <c r="AI87" s="320">
        <v>2255.67357580293</v>
      </c>
      <c r="AJ87" s="320">
        <v>2258.32750471885</v>
      </c>
      <c r="AK87" s="320">
        <v>2342.89643934941</v>
      </c>
      <c r="AL87" s="320">
        <v>2354.53163898229</v>
      </c>
      <c r="AM87" s="320">
        <v>2411.62822258204</v>
      </c>
      <c r="AN87" s="320">
        <v>2611.75790848333</v>
      </c>
      <c r="AO87" s="320">
        <v>2798.53237556038</v>
      </c>
      <c r="AP87" s="320">
        <v>2926.34423118991</v>
      </c>
      <c r="AQ87" s="320">
        <v>3079.46156786731</v>
      </c>
      <c r="AR87" s="320">
        <v>3204.15561835057</v>
      </c>
      <c r="AS87" s="320">
        <v>3262.30110084959</v>
      </c>
      <c r="AT87" s="320">
        <v>3238.96694860148</v>
      </c>
      <c r="AU87" s="320">
        <v>3469.10947595258</v>
      </c>
      <c r="AV87" s="320">
        <v>3630.31209016963</v>
      </c>
      <c r="AW87" s="320">
        <v>3723.6846466286</v>
      </c>
      <c r="AX87" s="320">
        <v>3826.71191139929</v>
      </c>
      <c r="AY87" s="312">
        <v>0.03</v>
      </c>
      <c r="AZ87" s="312">
        <v>1.0</v>
      </c>
    </row>
    <row r="88" ht="9.75" customHeight="1">
      <c r="A88" s="21" t="s">
        <v>133</v>
      </c>
      <c r="B88" s="79">
        <v>882.978975975594</v>
      </c>
      <c r="C88" s="79">
        <v>877.480003205168</v>
      </c>
      <c r="D88" s="79">
        <v>861.596322420061</v>
      </c>
      <c r="E88" s="79">
        <v>883.0943937874</v>
      </c>
      <c r="F88" s="79">
        <v>894.148298717538</v>
      </c>
      <c r="G88" s="79">
        <v>885.020513833995</v>
      </c>
      <c r="H88" s="79">
        <v>837.532492759153</v>
      </c>
      <c r="I88" s="79">
        <v>827.618404555409</v>
      </c>
      <c r="J88" s="79">
        <v>863.085229254676</v>
      </c>
      <c r="K88" s="79">
        <v>853.944827071041</v>
      </c>
      <c r="L88" s="79">
        <v>842.359753113754</v>
      </c>
      <c r="M88" s="79">
        <v>885.82558570508</v>
      </c>
      <c r="N88" s="79">
        <v>903.861313885792</v>
      </c>
      <c r="O88" s="79">
        <v>895.940943565641</v>
      </c>
      <c r="P88" s="79">
        <v>946.454674756324</v>
      </c>
      <c r="Q88" s="79">
        <v>975.521267204919</v>
      </c>
      <c r="R88" s="79">
        <v>984.443834449189</v>
      </c>
      <c r="S88" s="79">
        <v>977.283169740511</v>
      </c>
      <c r="T88" s="79">
        <v>993.572210994818</v>
      </c>
      <c r="U88" s="79">
        <v>1039.75250223091</v>
      </c>
      <c r="V88" s="79">
        <v>1082.7588366388</v>
      </c>
      <c r="W88" s="79">
        <v>1073.35977150952</v>
      </c>
      <c r="X88" s="79">
        <v>1098.8272051078</v>
      </c>
      <c r="Y88" s="79">
        <v>1123.88062764104</v>
      </c>
      <c r="Z88" s="79">
        <v>1126.52442643093</v>
      </c>
      <c r="AA88" s="79">
        <v>1104.71923883608</v>
      </c>
      <c r="AB88" s="79">
        <v>1083.56142442811</v>
      </c>
      <c r="AC88" s="79">
        <v>1054.2622712561</v>
      </c>
      <c r="AD88" s="79">
        <v>1049.81043206758</v>
      </c>
      <c r="AE88" s="79">
        <v>1053.11137854443</v>
      </c>
      <c r="AF88" s="79">
        <v>1060.78874126835</v>
      </c>
      <c r="AG88" s="79">
        <v>1093.58019425824</v>
      </c>
      <c r="AH88" s="79">
        <v>1100.60934757386</v>
      </c>
      <c r="AI88" s="79">
        <v>1098.63549505313</v>
      </c>
      <c r="AJ88" s="79">
        <v>1084.09169384649</v>
      </c>
      <c r="AK88" s="79">
        <v>1133.00407813327</v>
      </c>
      <c r="AL88" s="79">
        <v>1123.10263885093</v>
      </c>
      <c r="AM88" s="79">
        <v>1131.9225872814</v>
      </c>
      <c r="AN88" s="79">
        <v>1161.50582554994</v>
      </c>
      <c r="AO88" s="79">
        <v>1174.56119626413</v>
      </c>
      <c r="AP88" s="79">
        <v>1180.84636367365</v>
      </c>
      <c r="AQ88" s="79">
        <v>1184.29113462295</v>
      </c>
      <c r="AR88" s="79">
        <v>1207.6615840017</v>
      </c>
      <c r="AS88" s="79">
        <v>1182.52964870387</v>
      </c>
      <c r="AT88" s="79">
        <v>1055.56594912784</v>
      </c>
      <c r="AU88" s="79">
        <v>1121.65065858929</v>
      </c>
      <c r="AV88" s="79">
        <v>1098.41403083115</v>
      </c>
      <c r="AW88" s="79">
        <v>1055.18837565117</v>
      </c>
      <c r="AX88" s="80">
        <v>1066.88982708992</v>
      </c>
      <c r="AY88" s="15">
        <v>0.014</v>
      </c>
      <c r="AZ88" s="15">
        <v>0.279</v>
      </c>
    </row>
    <row r="89" ht="9.75" customHeight="1">
      <c r="A89" s="21" t="s">
        <v>134</v>
      </c>
      <c r="B89" s="79">
        <v>548.697506877276</v>
      </c>
      <c r="C89" s="79">
        <v>570.844184828909</v>
      </c>
      <c r="D89" s="79">
        <v>564.353727460561</v>
      </c>
      <c r="E89" s="79">
        <v>564.150826109783</v>
      </c>
      <c r="F89" s="79">
        <v>586.254827132153</v>
      </c>
      <c r="G89" s="79">
        <v>619.823703589029</v>
      </c>
      <c r="H89" s="79">
        <v>658.097071029321</v>
      </c>
      <c r="I89" s="79">
        <v>688.937834728307</v>
      </c>
      <c r="J89" s="79">
        <v>695.884946589177</v>
      </c>
      <c r="K89" s="79">
        <v>703.14386796623</v>
      </c>
      <c r="L89" s="79">
        <v>749.348098323423</v>
      </c>
      <c r="M89" s="79">
        <v>768.66070690797</v>
      </c>
      <c r="N89" s="79">
        <v>805.535370253657</v>
      </c>
      <c r="O89" s="79">
        <v>837.646860075107</v>
      </c>
      <c r="P89" s="79">
        <v>855.550967690836</v>
      </c>
      <c r="Q89" s="79">
        <v>830.306789326335</v>
      </c>
      <c r="R89" s="79">
        <v>835.408713970783</v>
      </c>
      <c r="S89" s="79">
        <v>869.139927481203</v>
      </c>
      <c r="T89" s="79">
        <v>902.294490974516</v>
      </c>
      <c r="U89" s="79">
        <v>942.553809634389</v>
      </c>
      <c r="V89" s="79">
        <v>989.387966898591</v>
      </c>
      <c r="W89" s="79">
        <v>1029.53968299633</v>
      </c>
      <c r="X89" s="79">
        <v>1082.52289757759</v>
      </c>
      <c r="Y89" s="79">
        <v>1121.77795054968</v>
      </c>
      <c r="Z89" s="79">
        <v>1134.91653145366</v>
      </c>
      <c r="AA89" s="79">
        <v>1109.88858529766</v>
      </c>
      <c r="AB89" s="79">
        <v>1100.43887617685</v>
      </c>
      <c r="AC89" s="79">
        <v>1106.0797444975</v>
      </c>
      <c r="AD89" s="79">
        <v>1114.86440734325</v>
      </c>
      <c r="AE89" s="79">
        <v>1126.52544217098</v>
      </c>
      <c r="AF89" s="79">
        <v>1175.28906491961</v>
      </c>
      <c r="AG89" s="79">
        <v>1190.01654123207</v>
      </c>
      <c r="AH89" s="79">
        <v>1186.57192025237</v>
      </c>
      <c r="AI89" s="79">
        <v>1157.0380807498</v>
      </c>
      <c r="AJ89" s="79">
        <v>1174.23581087236</v>
      </c>
      <c r="AK89" s="79">
        <v>1209.89236121613</v>
      </c>
      <c r="AL89" s="79">
        <v>1231.42900013136</v>
      </c>
      <c r="AM89" s="79">
        <v>1279.70563530063</v>
      </c>
      <c r="AN89" s="79">
        <v>1450.25208293338</v>
      </c>
      <c r="AO89" s="79">
        <v>1623.97117929624</v>
      </c>
      <c r="AP89" s="79">
        <v>1745.49786751625</v>
      </c>
      <c r="AQ89" s="79">
        <v>1895.17043324436</v>
      </c>
      <c r="AR89" s="79">
        <v>1996.49403434887</v>
      </c>
      <c r="AS89" s="79">
        <v>2079.77145214572</v>
      </c>
      <c r="AT89" s="79">
        <v>2183.40099947363</v>
      </c>
      <c r="AU89" s="79">
        <v>2347.45881736328</v>
      </c>
      <c r="AV89" s="79">
        <v>2531.89805933848</v>
      </c>
      <c r="AW89" s="79">
        <v>2668.49627097742</v>
      </c>
      <c r="AX89" s="80">
        <v>2759.82208430937</v>
      </c>
      <c r="AY89" s="15">
        <v>0.037</v>
      </c>
      <c r="AZ89" s="15">
        <v>0.721</v>
      </c>
    </row>
    <row r="90" ht="9.75" customHeight="1">
      <c r="A90" s="27" t="s">
        <v>137</v>
      </c>
      <c r="B90" s="79">
        <v>512.06514485</v>
      </c>
      <c r="C90" s="79">
        <v>489.84175788</v>
      </c>
      <c r="D90" s="79">
        <v>475.920274339999</v>
      </c>
      <c r="E90" s="79">
        <v>483.264330029999</v>
      </c>
      <c r="F90" s="79">
        <v>489.21826409</v>
      </c>
      <c r="G90" s="79">
        <v>480.1996391</v>
      </c>
      <c r="H90" s="79">
        <v>456.97963391</v>
      </c>
      <c r="I90" s="79">
        <v>438.91986087</v>
      </c>
      <c r="J90" s="79">
        <v>446.265449509999</v>
      </c>
      <c r="K90" s="79">
        <v>439.642921759999</v>
      </c>
      <c r="L90" s="79">
        <v>430.930439161999</v>
      </c>
      <c r="M90" s="79">
        <v>447.808706983999</v>
      </c>
      <c r="N90" s="79">
        <v>450.428952731999</v>
      </c>
      <c r="O90" s="79">
        <v>457.850109017</v>
      </c>
      <c r="P90" s="79">
        <v>470.73156559</v>
      </c>
      <c r="Q90" s="79">
        <v>477.09776066</v>
      </c>
      <c r="R90" s="79">
        <v>465.009205879999</v>
      </c>
      <c r="S90" s="79">
        <v>471.786226189999</v>
      </c>
      <c r="T90" s="79">
        <v>472.339180237999</v>
      </c>
      <c r="U90" s="79">
        <v>471.3424168</v>
      </c>
      <c r="V90" s="79">
        <v>497.977742641</v>
      </c>
      <c r="W90" s="79">
        <v>496.226916753</v>
      </c>
      <c r="X90" s="79">
        <v>500.284925967</v>
      </c>
      <c r="Y90" s="79">
        <v>492.468301637</v>
      </c>
      <c r="Z90" s="79">
        <v>487.630051977</v>
      </c>
      <c r="AA90" s="79">
        <v>452.9517</v>
      </c>
      <c r="AB90" s="79">
        <v>429.7928</v>
      </c>
      <c r="AC90" s="79">
        <v>398.1076</v>
      </c>
      <c r="AD90" s="79">
        <v>374.5241</v>
      </c>
      <c r="AE90" s="79">
        <v>367.8095</v>
      </c>
      <c r="AF90" s="79">
        <v>361.5458</v>
      </c>
      <c r="AG90" s="79">
        <v>358.2106</v>
      </c>
      <c r="AH90" s="79">
        <v>342.1578</v>
      </c>
      <c r="AI90" s="79">
        <v>328.6859</v>
      </c>
      <c r="AJ90" s="79">
        <v>310.8404</v>
      </c>
      <c r="AK90" s="79">
        <v>319.302699999999</v>
      </c>
      <c r="AL90" s="79">
        <v>320.1794</v>
      </c>
      <c r="AM90" s="79">
        <v>317.9778</v>
      </c>
      <c r="AN90" s="79">
        <v>328.7468</v>
      </c>
      <c r="AO90" s="79">
        <v>324.796611146841</v>
      </c>
      <c r="AP90" s="79">
        <v>315.097077383097</v>
      </c>
      <c r="AQ90" s="79">
        <v>323.546205022818</v>
      </c>
      <c r="AR90" s="79">
        <v>324.264276500282</v>
      </c>
      <c r="AS90" s="79">
        <v>300.312134018862</v>
      </c>
      <c r="AT90" s="79">
        <v>264.945085103507</v>
      </c>
      <c r="AU90" s="79">
        <v>278.168043853664</v>
      </c>
      <c r="AV90" s="79">
        <v>283.125124230019</v>
      </c>
      <c r="AW90" s="79">
        <v>293.420810248053</v>
      </c>
      <c r="AX90" s="80">
        <v>285.365292626574</v>
      </c>
      <c r="AY90" s="81" t="s">
        <v>451</v>
      </c>
      <c r="AZ90" s="15">
        <v>0.075</v>
      </c>
    </row>
    <row r="91" ht="9.75" customHeight="1">
      <c r="A91" s="32" t="s">
        <v>138</v>
      </c>
      <c r="B91" s="88">
        <v>328.156</v>
      </c>
      <c r="C91" s="88">
        <v>341.492</v>
      </c>
      <c r="D91" s="88">
        <v>345.542</v>
      </c>
      <c r="E91" s="88">
        <v>340.524</v>
      </c>
      <c r="F91" s="88">
        <v>335.507999999999</v>
      </c>
      <c r="G91" s="88">
        <v>331.513</v>
      </c>
      <c r="H91" s="88">
        <v>339.135999999999</v>
      </c>
      <c r="I91" s="88">
        <v>355.098</v>
      </c>
      <c r="J91" s="88">
        <v>355.303</v>
      </c>
      <c r="K91" s="88">
        <v>355.452</v>
      </c>
      <c r="L91" s="88">
        <v>367.838</v>
      </c>
      <c r="M91" s="88">
        <v>375.71</v>
      </c>
      <c r="N91" s="88">
        <v>382.716</v>
      </c>
      <c r="O91" s="88">
        <v>386.855999999999</v>
      </c>
      <c r="P91" s="88">
        <v>384.533</v>
      </c>
      <c r="Q91" s="88">
        <v>337.294999999999</v>
      </c>
      <c r="R91" s="88">
        <v>326.601</v>
      </c>
      <c r="S91" s="88">
        <v>332.351</v>
      </c>
      <c r="T91" s="88">
        <v>328.149999999999</v>
      </c>
      <c r="U91" s="88">
        <v>322.562999999999</v>
      </c>
      <c r="V91" s="88">
        <v>327.702579361</v>
      </c>
      <c r="W91" s="88">
        <v>335.566751555999</v>
      </c>
      <c r="X91" s="88">
        <v>341.012156060999</v>
      </c>
      <c r="Y91" s="88">
        <v>332.547628567999</v>
      </c>
      <c r="Z91" s="88">
        <v>318.006824704</v>
      </c>
      <c r="AA91" s="88">
        <v>314.026199999999</v>
      </c>
      <c r="AB91" s="88">
        <v>283.0163</v>
      </c>
      <c r="AC91" s="88">
        <v>270.291299999999</v>
      </c>
      <c r="AD91" s="88">
        <v>242.6193</v>
      </c>
      <c r="AE91" s="88">
        <v>215.185499999999</v>
      </c>
      <c r="AF91" s="88">
        <v>195.802899999999</v>
      </c>
      <c r="AG91" s="88">
        <v>182.5347</v>
      </c>
      <c r="AH91" s="88">
        <v>175.466499999999</v>
      </c>
      <c r="AI91" s="88">
        <v>166.874699999999</v>
      </c>
      <c r="AJ91" s="88">
        <v>164.0243</v>
      </c>
      <c r="AK91" s="88">
        <v>172.292702</v>
      </c>
      <c r="AL91" s="88">
        <v>169.294458</v>
      </c>
      <c r="AM91" s="88">
        <v>169.463859999999</v>
      </c>
      <c r="AN91" s="88">
        <v>174.500394599999</v>
      </c>
      <c r="AO91" s="88">
        <v>170.840802109999</v>
      </c>
      <c r="AP91" s="88">
        <v>164.187282709999</v>
      </c>
      <c r="AQ91" s="88">
        <v>171.853309972654</v>
      </c>
      <c r="AR91" s="88">
        <v>170.885083879999</v>
      </c>
      <c r="AS91" s="88">
        <v>181.5881621414</v>
      </c>
      <c r="AT91" s="88">
        <v>165.60811031121</v>
      </c>
      <c r="AU91" s="88">
        <v>166.334481116838</v>
      </c>
      <c r="AV91" s="88">
        <v>175.656244800108</v>
      </c>
      <c r="AW91" s="88">
        <v>183.800659767011</v>
      </c>
      <c r="AX91" s="82">
        <v>178.752986413167</v>
      </c>
      <c r="AY91" s="128" t="s">
        <v>451</v>
      </c>
      <c r="AZ91" s="89">
        <v>0.047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217"/>
      <c r="AU92" s="20"/>
      <c r="AV92" s="20"/>
    </row>
    <row r="93" ht="9.75" customHeight="1"/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9.75" customHeight="1">
      <c r="A95" s="90"/>
      <c r="B95" s="2"/>
      <c r="C95" s="2"/>
      <c r="D95" s="2"/>
      <c r="E95" s="2"/>
      <c r="F95" s="2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2"/>
      <c r="AS95" s="2"/>
      <c r="AT95" s="2"/>
      <c r="AU95" s="2"/>
      <c r="AV95" s="2"/>
      <c r="AW95" s="2"/>
      <c r="AX95" s="2"/>
      <c r="AY95" s="2"/>
      <c r="A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</sheetData>
  <printOptions/>
  <pageMargins bottom="0.0" footer="0.0" header="0.0" left="0.2362204724409449" right="0.0" top="0.2362204724409449"/>
  <pageSetup paperSize="8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2" width="8.83"/>
  </cols>
  <sheetData>
    <row r="1" ht="9.75" customHeight="1">
      <c r="A1" s="2" t="s">
        <v>550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3.84947368421055</v>
      </c>
      <c r="C3" s="79">
        <v>5.81052631578952</v>
      </c>
      <c r="D3" s="79">
        <v>8.05789473684216</v>
      </c>
      <c r="E3" s="79">
        <v>13.1873684210527</v>
      </c>
      <c r="F3" s="79">
        <v>14.661052631579</v>
      </c>
      <c r="G3" s="79">
        <v>22.9515789473685</v>
      </c>
      <c r="H3" s="79">
        <v>40.1105263157897</v>
      </c>
      <c r="I3" s="79">
        <v>56.9378947368425</v>
      </c>
      <c r="J3" s="79">
        <v>87.872631578948</v>
      </c>
      <c r="K3" s="79">
        <v>119.974736842106</v>
      </c>
      <c r="L3" s="79">
        <v>181.584210526317</v>
      </c>
      <c r="M3" s="79">
        <v>201.162105263159</v>
      </c>
      <c r="N3" s="79">
        <v>264.087368421054</v>
      </c>
      <c r="O3" s="79">
        <v>290.950526315791</v>
      </c>
      <c r="P3" s="79">
        <v>268.584210526317</v>
      </c>
      <c r="Q3" s="79">
        <v>264.332631578949</v>
      </c>
      <c r="R3" s="79">
        <v>287.025263157896</v>
      </c>
      <c r="S3" s="79">
        <v>297.655789473686</v>
      </c>
      <c r="T3" s="79">
        <v>309.133684210528</v>
      </c>
      <c r="U3" s="79">
        <v>344.877894736844</v>
      </c>
      <c r="V3" s="79">
        <v>403.885263157897</v>
      </c>
      <c r="W3" s="79">
        <v>435.829473684213</v>
      </c>
      <c r="X3" s="79">
        <v>479.231578947371</v>
      </c>
      <c r="Y3" s="79">
        <v>554.708421052635</v>
      </c>
      <c r="Z3" s="79">
        <v>557.215789473688</v>
      </c>
      <c r="AA3" s="79">
        <v>607.223157894741</v>
      </c>
      <c r="AB3" s="79">
        <v>644.805263157899</v>
      </c>
      <c r="AC3" s="79">
        <v>651.343157894741</v>
      </c>
      <c r="AD3" s="79">
        <v>642.411578947373</v>
      </c>
      <c r="AE3" s="79">
        <v>674.147368421057</v>
      </c>
      <c r="AF3" s="79">
        <v>708.84421052632</v>
      </c>
      <c r="AG3" s="79">
        <v>710.241052631584</v>
      </c>
      <c r="AH3" s="79">
        <v>661.730526315794</v>
      </c>
      <c r="AI3" s="79">
        <v>709.160000000005</v>
      </c>
      <c r="AJ3" s="79">
        <v>766.583157894742</v>
      </c>
      <c r="AK3" s="79">
        <v>793.571578947374</v>
      </c>
      <c r="AL3" s="79">
        <v>809.290526315795</v>
      </c>
      <c r="AM3" s="79">
        <v>821.120000000005</v>
      </c>
      <c r="AN3" s="79">
        <v>803.929473684216</v>
      </c>
      <c r="AO3" s="79">
        <v>830.029473684216</v>
      </c>
      <c r="AP3" s="79">
        <v>823.143157894742</v>
      </c>
      <c r="AQ3" s="79">
        <v>828.651578947374</v>
      </c>
      <c r="AR3" s="79">
        <v>848.868421052637</v>
      </c>
      <c r="AS3" s="79">
        <v>848.640000000006</v>
      </c>
      <c r="AT3" s="79">
        <v>840.899568421058</v>
      </c>
      <c r="AU3" s="79">
        <v>849.440315789479</v>
      </c>
      <c r="AV3" s="79">
        <v>831.794070526321</v>
      </c>
      <c r="AW3" s="79">
        <v>809.822367368426</v>
      </c>
      <c r="AX3" s="80">
        <v>830.543694736848</v>
      </c>
      <c r="AY3" s="15">
        <v>0.028</v>
      </c>
      <c r="AZ3" s="15">
        <v>0.334</v>
      </c>
    </row>
    <row r="4" ht="9.75" customHeight="1">
      <c r="A4" s="21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3.999557</v>
      </c>
      <c r="I4" s="79">
        <v>6.7042298</v>
      </c>
      <c r="J4" s="79">
        <v>14.3011784</v>
      </c>
      <c r="K4" s="79">
        <v>13.9034324</v>
      </c>
      <c r="L4" s="79">
        <v>11.799798</v>
      </c>
      <c r="M4" s="79">
        <v>15.9010012</v>
      </c>
      <c r="N4" s="79">
        <v>26.7638864</v>
      </c>
      <c r="O4" s="79">
        <v>32.9333688</v>
      </c>
      <c r="P4" s="79">
        <v>33.1455</v>
      </c>
      <c r="Q4" s="79">
        <v>35.730849</v>
      </c>
      <c r="R4" s="79">
        <v>36.040207</v>
      </c>
      <c r="S4" s="79">
        <v>38.3427144</v>
      </c>
      <c r="T4" s="79">
        <v>48.6178194</v>
      </c>
      <c r="U4" s="79">
        <v>52.2196304</v>
      </c>
      <c r="V4" s="79">
        <v>60.5281024</v>
      </c>
      <c r="W4" s="79">
        <v>71.2805026</v>
      </c>
      <c r="X4" s="79">
        <v>77.2732089999999</v>
      </c>
      <c r="Y4" s="79">
        <v>82.8814276</v>
      </c>
      <c r="Z4" s="79">
        <v>79.3168421052637</v>
      </c>
      <c r="AA4" s="79">
        <v>72.4600000000005</v>
      </c>
      <c r="AB4" s="79">
        <v>84.3389473684216</v>
      </c>
      <c r="AC4" s="79">
        <v>80.0221052631584</v>
      </c>
      <c r="AD4" s="79">
        <v>93.2842105263164</v>
      </c>
      <c r="AE4" s="79">
        <v>107.084210526316</v>
      </c>
      <c r="AF4" s="79">
        <v>97.1642105263164</v>
      </c>
      <c r="AG4" s="79">
        <v>92.1221052631585</v>
      </c>
      <c r="AH4" s="79">
        <v>81.9547368421058</v>
      </c>
      <c r="AI4" s="79">
        <v>70.9926315789478</v>
      </c>
      <c r="AJ4" s="79">
        <v>72.9800000000005</v>
      </c>
      <c r="AK4" s="79">
        <v>72.2936842105268</v>
      </c>
      <c r="AL4" s="79">
        <v>76.1621052631584</v>
      </c>
      <c r="AM4" s="79">
        <v>75.0000000000005</v>
      </c>
      <c r="AN4" s="79">
        <v>74.3715789473689</v>
      </c>
      <c r="AO4" s="79">
        <v>89.7578947368427</v>
      </c>
      <c r="AP4" s="79">
        <v>91.4000000000006</v>
      </c>
      <c r="AQ4" s="79">
        <v>97.2831578947375</v>
      </c>
      <c r="AR4" s="79">
        <v>92.8421052631585</v>
      </c>
      <c r="AS4" s="79">
        <v>93.2976936842112</v>
      </c>
      <c r="AT4" s="79">
        <v>89.7906673684217</v>
      </c>
      <c r="AU4" s="79">
        <v>89.7051463157901</v>
      </c>
      <c r="AV4" s="79">
        <v>94.7729947368427</v>
      </c>
      <c r="AW4" s="79">
        <v>95.7727578947375</v>
      </c>
      <c r="AX4" s="80">
        <v>102.074973684211</v>
      </c>
      <c r="AY4" s="15">
        <v>0.069</v>
      </c>
      <c r="AZ4" s="15">
        <v>0.041</v>
      </c>
    </row>
    <row r="5" ht="9.75" customHeight="1">
      <c r="A5" s="21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79">
        <v>0.0</v>
      </c>
      <c r="P5" s="79">
        <v>0.0</v>
      </c>
      <c r="Q5" s="79">
        <v>0.0</v>
      </c>
      <c r="R5" s="79">
        <v>0.0</v>
      </c>
      <c r="S5" s="79">
        <v>0.0</v>
      </c>
      <c r="T5" s="79">
        <v>0.0</v>
      </c>
      <c r="U5" s="79">
        <v>0.0</v>
      </c>
      <c r="V5" s="79">
        <v>0.0</v>
      </c>
      <c r="W5" s="79">
        <v>0.0</v>
      </c>
      <c r="X5" s="79">
        <v>0.0</v>
      </c>
      <c r="Y5" s="79">
        <v>0.0</v>
      </c>
      <c r="Z5" s="79">
        <v>0.3712296</v>
      </c>
      <c r="AA5" s="79">
        <v>2.938901</v>
      </c>
      <c r="AB5" s="79">
        <v>4.242624</v>
      </c>
      <c r="AC5" s="79">
        <v>3.9200078</v>
      </c>
      <c r="AD5" s="79">
        <v>4.9320504</v>
      </c>
      <c r="AE5" s="79">
        <v>4.242624</v>
      </c>
      <c r="AF5" s="79">
        <v>8.4454734</v>
      </c>
      <c r="AG5" s="79">
        <v>7.8797902</v>
      </c>
      <c r="AH5" s="79">
        <v>10.4607198</v>
      </c>
      <c r="AI5" s="79">
        <v>9.2630624</v>
      </c>
      <c r="AJ5" s="79">
        <v>10.0055216</v>
      </c>
      <c r="AK5" s="79">
        <v>8.2245034</v>
      </c>
      <c r="AL5" s="79">
        <v>8.728315</v>
      </c>
      <c r="AM5" s="79">
        <v>9.7491964</v>
      </c>
      <c r="AN5" s="79">
        <v>10.5536842105263</v>
      </c>
      <c r="AO5" s="79">
        <v>9.19393535699997</v>
      </c>
      <c r="AP5" s="79">
        <v>10.8049060449999</v>
      </c>
      <c r="AQ5" s="79">
        <v>10.8662410989999</v>
      </c>
      <c r="AR5" s="79">
        <v>10.4207250199999</v>
      </c>
      <c r="AS5" s="79">
        <v>9.80397627999996</v>
      </c>
      <c r="AT5" s="79">
        <v>10.5010788999999</v>
      </c>
      <c r="AU5" s="79">
        <v>5.87924062999998</v>
      </c>
      <c r="AV5" s="79">
        <v>10.0891950259999</v>
      </c>
      <c r="AW5" s="79">
        <v>8.76959881599996</v>
      </c>
      <c r="AX5" s="80">
        <v>11.7998696129999</v>
      </c>
      <c r="AY5" s="15">
        <v>0.349</v>
      </c>
      <c r="AZ5" s="15">
        <v>0.005</v>
      </c>
    </row>
    <row r="6" ht="9.75" customHeight="1">
      <c r="A6" s="17" t="s">
        <v>72</v>
      </c>
      <c r="B6" s="82">
        <v>3.84947368421055</v>
      </c>
      <c r="C6" s="82">
        <v>5.81052631578952</v>
      </c>
      <c r="D6" s="82">
        <v>8.05789473684216</v>
      </c>
      <c r="E6" s="82">
        <v>13.1873684210527</v>
      </c>
      <c r="F6" s="82">
        <v>14.661052631579</v>
      </c>
      <c r="G6" s="82">
        <v>22.9515789473685</v>
      </c>
      <c r="H6" s="82">
        <v>44.1100833157897</v>
      </c>
      <c r="I6" s="82">
        <v>63.6421245368425</v>
      </c>
      <c r="J6" s="82">
        <v>102.173809978948</v>
      </c>
      <c r="K6" s="82">
        <v>133.878169242106</v>
      </c>
      <c r="L6" s="82">
        <v>193.384008526317</v>
      </c>
      <c r="M6" s="82">
        <v>217.063106463159</v>
      </c>
      <c r="N6" s="82">
        <v>290.851254821054</v>
      </c>
      <c r="O6" s="82">
        <v>323.883895115791</v>
      </c>
      <c r="P6" s="82">
        <v>301.729710526317</v>
      </c>
      <c r="Q6" s="82">
        <v>300.063480578949</v>
      </c>
      <c r="R6" s="82">
        <v>323.065470157896</v>
      </c>
      <c r="S6" s="82">
        <v>335.998503873686</v>
      </c>
      <c r="T6" s="82">
        <v>357.751503610528</v>
      </c>
      <c r="U6" s="82">
        <v>397.097525136844</v>
      </c>
      <c r="V6" s="82">
        <v>464.413365557897</v>
      </c>
      <c r="W6" s="82">
        <v>507.109976284213</v>
      </c>
      <c r="X6" s="82">
        <v>556.504787947371</v>
      </c>
      <c r="Y6" s="82">
        <v>637.589848652635</v>
      </c>
      <c r="Z6" s="82">
        <v>636.903861178951</v>
      </c>
      <c r="AA6" s="82">
        <v>682.622058894741</v>
      </c>
      <c r="AB6" s="82">
        <v>733.386834526321</v>
      </c>
      <c r="AC6" s="82">
        <v>735.2852709579</v>
      </c>
      <c r="AD6" s="82">
        <v>740.627839873689</v>
      </c>
      <c r="AE6" s="82">
        <v>785.474202947374</v>
      </c>
      <c r="AF6" s="82">
        <v>814.453894452637</v>
      </c>
      <c r="AG6" s="82">
        <v>810.242948094742</v>
      </c>
      <c r="AH6" s="82">
        <v>754.1459829579</v>
      </c>
      <c r="AI6" s="82">
        <v>789.415693978952</v>
      </c>
      <c r="AJ6" s="82">
        <v>849.568679494742</v>
      </c>
      <c r="AK6" s="82">
        <v>874.089766557901</v>
      </c>
      <c r="AL6" s="82">
        <v>894.180946578953</v>
      </c>
      <c r="AM6" s="82">
        <v>905.869196400006</v>
      </c>
      <c r="AN6" s="82">
        <v>888.854736842111</v>
      </c>
      <c r="AO6" s="82">
        <v>928.981303778059</v>
      </c>
      <c r="AP6" s="82">
        <v>925.348063939743</v>
      </c>
      <c r="AQ6" s="82">
        <v>936.800977941111</v>
      </c>
      <c r="AR6" s="82">
        <v>952.131251335796</v>
      </c>
      <c r="AS6" s="82">
        <v>951.741669964217</v>
      </c>
      <c r="AT6" s="82">
        <v>941.19131468948</v>
      </c>
      <c r="AU6" s="82">
        <v>945.02470273527</v>
      </c>
      <c r="AV6" s="82">
        <v>936.656260289164</v>
      </c>
      <c r="AW6" s="82">
        <v>914.364724079164</v>
      </c>
      <c r="AX6" s="82">
        <v>944.418538034059</v>
      </c>
      <c r="AY6" s="19">
        <v>0.036</v>
      </c>
      <c r="AZ6" s="19">
        <v>0.379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v>0.0</v>
      </c>
      <c r="K8" s="79">
        <v>1.0253008</v>
      </c>
      <c r="L8" s="79">
        <v>2.2892492</v>
      </c>
      <c r="M8" s="79">
        <v>2.3467014</v>
      </c>
      <c r="N8" s="79">
        <v>1.6175004</v>
      </c>
      <c r="O8" s="79">
        <v>2.8637712</v>
      </c>
      <c r="P8" s="79">
        <v>2.6604788</v>
      </c>
      <c r="Q8" s="79">
        <v>2.3113462</v>
      </c>
      <c r="R8" s="79">
        <v>2.784222</v>
      </c>
      <c r="S8" s="79">
        <v>1.8605674</v>
      </c>
      <c r="T8" s="79">
        <v>3.3675828</v>
      </c>
      <c r="U8" s="79">
        <v>4.5873372</v>
      </c>
      <c r="V8" s="79">
        <v>5.767317</v>
      </c>
      <c r="W8" s="79">
        <v>5.7098648</v>
      </c>
      <c r="X8" s="79">
        <v>6.4655822</v>
      </c>
      <c r="Y8" s="79">
        <v>5.7982528</v>
      </c>
      <c r="Z8" s="79">
        <v>5.038116</v>
      </c>
      <c r="AA8" s="79">
        <v>7.2787518</v>
      </c>
      <c r="AB8" s="79">
        <v>7.756047</v>
      </c>
      <c r="AC8" s="79">
        <v>7.0842982</v>
      </c>
      <c r="AD8" s="79">
        <v>7.7516276</v>
      </c>
      <c r="AE8" s="79">
        <v>8.2377616</v>
      </c>
      <c r="AF8" s="79">
        <v>7.0666206</v>
      </c>
      <c r="AG8" s="79">
        <v>7.4599472</v>
      </c>
      <c r="AH8" s="79">
        <v>7.9637588</v>
      </c>
      <c r="AI8" s="79">
        <v>7.4555278</v>
      </c>
      <c r="AJ8" s="79">
        <v>7.1063952</v>
      </c>
      <c r="AK8" s="79">
        <v>6.1783212</v>
      </c>
      <c r="AL8" s="79">
        <v>7.0577818</v>
      </c>
      <c r="AM8" s="79">
        <v>5.8203498</v>
      </c>
      <c r="AN8" s="79">
        <v>7.5660128</v>
      </c>
      <c r="AO8" s="79">
        <v>7.8797902</v>
      </c>
      <c r="AP8" s="79">
        <v>6.8677476</v>
      </c>
      <c r="AQ8" s="79">
        <v>7.52978947368427</v>
      </c>
      <c r="AR8" s="79">
        <v>7.07442105263163</v>
      </c>
      <c r="AS8" s="79">
        <v>7.19484210526321</v>
      </c>
      <c r="AT8" s="79">
        <v>7.98810526315795</v>
      </c>
      <c r="AU8" s="79">
        <v>7.04378947368426</v>
      </c>
      <c r="AV8" s="79">
        <v>5.89229999999998</v>
      </c>
      <c r="AW8" s="79">
        <v>6.21526315789478</v>
      </c>
      <c r="AX8" s="80">
        <v>6.03326315789478</v>
      </c>
      <c r="AY8" s="81" t="s">
        <v>211</v>
      </c>
      <c r="AZ8" s="15">
        <v>0.002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0.0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1.6440168</v>
      </c>
      <c r="V9" s="79">
        <v>3.380841</v>
      </c>
      <c r="W9" s="79">
        <v>0.1414208</v>
      </c>
      <c r="X9" s="79">
        <v>0.972268</v>
      </c>
      <c r="Y9" s="79">
        <v>0.6098772</v>
      </c>
      <c r="Z9" s="79">
        <v>1.8296316</v>
      </c>
      <c r="AA9" s="79">
        <v>2.2362164</v>
      </c>
      <c r="AB9" s="79">
        <v>1.4407244</v>
      </c>
      <c r="AC9" s="79">
        <v>1.7589212</v>
      </c>
      <c r="AD9" s="79">
        <v>0.44194</v>
      </c>
      <c r="AE9" s="79">
        <v>0.0530328</v>
      </c>
      <c r="AF9" s="79">
        <v>2.519058</v>
      </c>
      <c r="AG9" s="79">
        <v>2.43067</v>
      </c>
      <c r="AH9" s="79">
        <v>3.1731292</v>
      </c>
      <c r="AI9" s="79">
        <v>3.2659366</v>
      </c>
      <c r="AJ9" s="79">
        <v>3.9730406</v>
      </c>
      <c r="AK9" s="79">
        <v>6.0457392</v>
      </c>
      <c r="AL9" s="79">
        <v>14.2835008</v>
      </c>
      <c r="AM9" s="79">
        <v>13.8371414</v>
      </c>
      <c r="AN9" s="79">
        <v>13.3579999999999</v>
      </c>
      <c r="AO9" s="79">
        <v>11.6109999999999</v>
      </c>
      <c r="AP9" s="79">
        <v>9.85499999999996</v>
      </c>
      <c r="AQ9" s="79">
        <v>13.7539999999999</v>
      </c>
      <c r="AR9" s="79">
        <v>12.3497999999999</v>
      </c>
      <c r="AS9" s="79">
        <v>13.9689999999999</v>
      </c>
      <c r="AT9" s="79">
        <v>12.9569999999999</v>
      </c>
      <c r="AU9" s="79">
        <v>14.5229999999999</v>
      </c>
      <c r="AV9" s="79">
        <v>15.6589999999999</v>
      </c>
      <c r="AW9" s="79">
        <v>16.0379999999999</v>
      </c>
      <c r="AX9" s="80">
        <v>14.6454499999999</v>
      </c>
      <c r="AY9" s="81" t="s">
        <v>541</v>
      </c>
      <c r="AZ9" s="15">
        <v>0.006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</v>
      </c>
      <c r="I10" s="79">
        <v>0.0</v>
      </c>
      <c r="J10" s="79">
        <v>0.0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0.0</v>
      </c>
      <c r="S10" s="79">
        <v>0.0</v>
      </c>
      <c r="T10" s="79">
        <v>0.0</v>
      </c>
      <c r="U10" s="79">
        <v>0.0</v>
      </c>
      <c r="V10" s="79">
        <v>0.0</v>
      </c>
      <c r="W10" s="79">
        <v>0.0</v>
      </c>
      <c r="X10" s="79">
        <v>0.0</v>
      </c>
      <c r="Y10" s="79">
        <v>0.0</v>
      </c>
      <c r="Z10" s="79">
        <v>0.0</v>
      </c>
      <c r="AA10" s="79">
        <v>0.0</v>
      </c>
      <c r="AB10" s="79">
        <v>0.0</v>
      </c>
      <c r="AC10" s="79">
        <v>0.0</v>
      </c>
      <c r="AD10" s="79">
        <v>0.0</v>
      </c>
      <c r="AE10" s="79">
        <v>0.0</v>
      </c>
      <c r="AF10" s="79">
        <v>0.0</v>
      </c>
      <c r="AG10" s="79">
        <v>0.0</v>
      </c>
      <c r="AH10" s="79">
        <v>0.0</v>
      </c>
      <c r="AI10" s="79">
        <v>0.0</v>
      </c>
      <c r="AJ10" s="79">
        <v>0.0</v>
      </c>
      <c r="AK10" s="79">
        <v>0.0</v>
      </c>
      <c r="AL10" s="79">
        <v>0.0</v>
      </c>
      <c r="AM10" s="79">
        <v>0.0</v>
      </c>
      <c r="AN10" s="79">
        <v>0.0</v>
      </c>
      <c r="AO10" s="79">
        <v>0.0</v>
      </c>
      <c r="AP10" s="79">
        <v>0.0</v>
      </c>
      <c r="AQ10" s="79">
        <v>0.0</v>
      </c>
      <c r="AR10" s="79">
        <v>0.0</v>
      </c>
      <c r="AS10" s="79">
        <v>0.0</v>
      </c>
      <c r="AT10" s="79">
        <v>0.0</v>
      </c>
      <c r="AU10" s="79">
        <v>0.0</v>
      </c>
      <c r="AV10" s="79">
        <v>0.0</v>
      </c>
      <c r="AW10" s="79">
        <v>0.0</v>
      </c>
      <c r="AX10" s="80">
        <v>0.0</v>
      </c>
      <c r="AY10" s="317" t="s">
        <v>110</v>
      </c>
      <c r="AZ10" s="318" t="s">
        <v>110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X11" s="79">
        <v>0.0</v>
      </c>
      <c r="Y11" s="79">
        <v>0.0</v>
      </c>
      <c r="Z11" s="79">
        <v>0.0</v>
      </c>
      <c r="AA11" s="79">
        <v>0.0</v>
      </c>
      <c r="AB11" s="79">
        <v>0.0</v>
      </c>
      <c r="AC11" s="79">
        <v>0.0</v>
      </c>
      <c r="AD11" s="79">
        <v>0.0</v>
      </c>
      <c r="AE11" s="79">
        <v>0.0</v>
      </c>
      <c r="AF11" s="79">
        <v>0.0</v>
      </c>
      <c r="AG11" s="79">
        <v>0.0</v>
      </c>
      <c r="AH11" s="79">
        <v>0.0</v>
      </c>
      <c r="AI11" s="79">
        <v>0.0</v>
      </c>
      <c r="AJ11" s="79">
        <v>0.0</v>
      </c>
      <c r="AK11" s="79">
        <v>0.0</v>
      </c>
      <c r="AL11" s="79">
        <v>0.0</v>
      </c>
      <c r="AM11" s="79">
        <v>0.0</v>
      </c>
      <c r="AN11" s="79">
        <v>0.0</v>
      </c>
      <c r="AO11" s="79">
        <v>0.0</v>
      </c>
      <c r="AP11" s="79">
        <v>0.0</v>
      </c>
      <c r="AQ11" s="79">
        <v>0.0</v>
      </c>
      <c r="AR11" s="79">
        <v>0.0</v>
      </c>
      <c r="AS11" s="79">
        <v>0.0</v>
      </c>
      <c r="AT11" s="79">
        <v>0.0</v>
      </c>
      <c r="AU11" s="79">
        <v>0.0</v>
      </c>
      <c r="AV11" s="79">
        <v>0.0</v>
      </c>
      <c r="AW11" s="79">
        <v>0.0</v>
      </c>
      <c r="AX11" s="80">
        <v>0.0</v>
      </c>
      <c r="AY11" s="317" t="s">
        <v>110</v>
      </c>
      <c r="AZ11" s="318" t="s">
        <v>110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0.0</v>
      </c>
      <c r="AQ12" s="79">
        <v>0.0</v>
      </c>
      <c r="AR12" s="79">
        <v>0.0</v>
      </c>
      <c r="AS12" s="79">
        <v>0.0</v>
      </c>
      <c r="AT12" s="79">
        <v>0.0</v>
      </c>
      <c r="AU12" s="79">
        <v>0.0</v>
      </c>
      <c r="AV12" s="79">
        <v>0.0</v>
      </c>
      <c r="AW12" s="79">
        <v>0.0</v>
      </c>
      <c r="AX12" s="80">
        <v>0.0</v>
      </c>
      <c r="AY12" s="317" t="s">
        <v>110</v>
      </c>
      <c r="AZ12" s="318" t="s">
        <v>110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</v>
      </c>
      <c r="I13" s="79">
        <v>0.0</v>
      </c>
      <c r="J13" s="79">
        <v>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0.0</v>
      </c>
      <c r="Q13" s="79">
        <v>0.0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X13" s="79">
        <v>0.0</v>
      </c>
      <c r="Y13" s="79">
        <v>0.0</v>
      </c>
      <c r="Z13" s="79">
        <v>0.0</v>
      </c>
      <c r="AA13" s="79">
        <v>0.0</v>
      </c>
      <c r="AB13" s="79">
        <v>0.0</v>
      </c>
      <c r="AC13" s="79">
        <v>0.0</v>
      </c>
      <c r="AD13" s="79">
        <v>0.0</v>
      </c>
      <c r="AE13" s="79">
        <v>0.0</v>
      </c>
      <c r="AF13" s="79">
        <v>0.0</v>
      </c>
      <c r="AG13" s="79">
        <v>0.0</v>
      </c>
      <c r="AH13" s="79">
        <v>0.0</v>
      </c>
      <c r="AI13" s="79">
        <v>0.0</v>
      </c>
      <c r="AJ13" s="79">
        <v>0.0</v>
      </c>
      <c r="AK13" s="79">
        <v>0.0</v>
      </c>
      <c r="AL13" s="79">
        <v>0.0</v>
      </c>
      <c r="AM13" s="79">
        <v>0.0</v>
      </c>
      <c r="AN13" s="79">
        <v>0.0</v>
      </c>
      <c r="AO13" s="79">
        <v>0.0</v>
      </c>
      <c r="AP13" s="79">
        <v>0.0</v>
      </c>
      <c r="AQ13" s="79">
        <v>0.0</v>
      </c>
      <c r="AR13" s="79">
        <v>0.0</v>
      </c>
      <c r="AS13" s="79">
        <v>0.0</v>
      </c>
      <c r="AT13" s="79">
        <v>0.0</v>
      </c>
      <c r="AU13" s="79">
        <v>0.0</v>
      </c>
      <c r="AV13" s="79">
        <v>0.0</v>
      </c>
      <c r="AW13" s="79">
        <v>0.0</v>
      </c>
      <c r="AX13" s="80">
        <v>0.0</v>
      </c>
      <c r="AY13" s="317" t="s">
        <v>110</v>
      </c>
      <c r="AZ13" s="318" t="s">
        <v>110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</v>
      </c>
      <c r="AV15" s="79">
        <v>0.0</v>
      </c>
      <c r="AW15" s="79">
        <v>0.0</v>
      </c>
      <c r="AX15" s="80">
        <v>0.0</v>
      </c>
      <c r="AY15" s="317" t="s">
        <v>110</v>
      </c>
      <c r="AZ15" s="318" t="s">
        <v>110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0.0</v>
      </c>
      <c r="I16" s="79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0.0</v>
      </c>
      <c r="Q16" s="79">
        <v>0.0</v>
      </c>
      <c r="R16" s="79">
        <v>0.0</v>
      </c>
      <c r="S16" s="79">
        <v>0.0</v>
      </c>
      <c r="T16" s="79">
        <v>0.0</v>
      </c>
      <c r="U16" s="79">
        <v>0.0</v>
      </c>
      <c r="V16" s="79">
        <v>0.0</v>
      </c>
      <c r="W16" s="79">
        <v>0.0</v>
      </c>
      <c r="X16" s="79">
        <v>0.0</v>
      </c>
      <c r="Y16" s="79">
        <v>0.0</v>
      </c>
      <c r="Z16" s="79">
        <v>0.0</v>
      </c>
      <c r="AA16" s="79">
        <v>0.0</v>
      </c>
      <c r="AB16" s="79">
        <v>0.0</v>
      </c>
      <c r="AC16" s="79">
        <v>0.0</v>
      </c>
      <c r="AD16" s="79">
        <v>0.0</v>
      </c>
      <c r="AE16" s="79">
        <v>0.0</v>
      </c>
      <c r="AF16" s="79">
        <v>0.0</v>
      </c>
      <c r="AG16" s="79">
        <v>0.0</v>
      </c>
      <c r="AH16" s="79">
        <v>0.0</v>
      </c>
      <c r="AI16" s="79">
        <v>0.0</v>
      </c>
      <c r="AJ16" s="79">
        <v>0.0</v>
      </c>
      <c r="AK16" s="79">
        <v>0.0</v>
      </c>
      <c r="AL16" s="79">
        <v>0.0</v>
      </c>
      <c r="AM16" s="79">
        <v>0.0</v>
      </c>
      <c r="AN16" s="79">
        <v>0.0</v>
      </c>
      <c r="AO16" s="79">
        <v>0.0</v>
      </c>
      <c r="AP16" s="79">
        <v>0.0</v>
      </c>
      <c r="AQ16" s="79">
        <v>0.0</v>
      </c>
      <c r="AR16" s="79">
        <v>0.0</v>
      </c>
      <c r="AS16" s="79">
        <v>0.0</v>
      </c>
      <c r="AT16" s="79">
        <v>0.0</v>
      </c>
      <c r="AU16" s="79">
        <v>0.0</v>
      </c>
      <c r="AV16" s="79">
        <v>0.0</v>
      </c>
      <c r="AW16" s="79">
        <v>0.0</v>
      </c>
      <c r="AX16" s="80">
        <v>0.0</v>
      </c>
      <c r="AY16" s="317" t="s">
        <v>110</v>
      </c>
      <c r="AZ16" s="318" t="s">
        <v>110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0.0</v>
      </c>
      <c r="H17" s="82">
        <v>0.0</v>
      </c>
      <c r="I17" s="82">
        <v>0.0</v>
      </c>
      <c r="J17" s="82">
        <v>0.0</v>
      </c>
      <c r="K17" s="82">
        <v>1.0253008</v>
      </c>
      <c r="L17" s="82">
        <v>2.2892492</v>
      </c>
      <c r="M17" s="82">
        <v>2.3467014</v>
      </c>
      <c r="N17" s="82">
        <v>1.6175004</v>
      </c>
      <c r="O17" s="82">
        <v>2.8637712</v>
      </c>
      <c r="P17" s="82">
        <v>2.6604788</v>
      </c>
      <c r="Q17" s="82">
        <v>2.3113462</v>
      </c>
      <c r="R17" s="82">
        <v>2.784222</v>
      </c>
      <c r="S17" s="82">
        <v>1.8605674</v>
      </c>
      <c r="T17" s="82">
        <v>3.3675828</v>
      </c>
      <c r="U17" s="82">
        <v>6.231354</v>
      </c>
      <c r="V17" s="82">
        <v>9.148158</v>
      </c>
      <c r="W17" s="82">
        <v>5.8512856</v>
      </c>
      <c r="X17" s="82">
        <v>7.4378502</v>
      </c>
      <c r="Y17" s="82">
        <v>6.40813</v>
      </c>
      <c r="Z17" s="82">
        <v>6.8677476</v>
      </c>
      <c r="AA17" s="82">
        <v>9.5149682</v>
      </c>
      <c r="AB17" s="82">
        <v>9.1967714</v>
      </c>
      <c r="AC17" s="82">
        <v>8.8432194</v>
      </c>
      <c r="AD17" s="82">
        <v>8.1935676</v>
      </c>
      <c r="AE17" s="82">
        <v>8.2907944</v>
      </c>
      <c r="AF17" s="82">
        <v>9.5856786</v>
      </c>
      <c r="AG17" s="82">
        <v>9.8906172</v>
      </c>
      <c r="AH17" s="82">
        <v>11.136888</v>
      </c>
      <c r="AI17" s="82">
        <v>10.7214644</v>
      </c>
      <c r="AJ17" s="82">
        <v>11.0794358</v>
      </c>
      <c r="AK17" s="82">
        <v>12.2240604</v>
      </c>
      <c r="AL17" s="82">
        <v>21.3412826</v>
      </c>
      <c r="AM17" s="82">
        <v>19.6574912</v>
      </c>
      <c r="AN17" s="82">
        <v>20.9240127999999</v>
      </c>
      <c r="AO17" s="82">
        <v>19.4907901999999</v>
      </c>
      <c r="AP17" s="82">
        <v>16.7227475999999</v>
      </c>
      <c r="AQ17" s="82">
        <v>21.2837894736842</v>
      </c>
      <c r="AR17" s="82">
        <v>19.4242210526315</v>
      </c>
      <c r="AS17" s="82">
        <v>21.1638421052631</v>
      </c>
      <c r="AT17" s="82">
        <v>20.9451052631579</v>
      </c>
      <c r="AU17" s="82">
        <v>21.5667894736842</v>
      </c>
      <c r="AV17" s="82">
        <v>21.5512999999999</v>
      </c>
      <c r="AW17" s="82">
        <v>22.2532631578947</v>
      </c>
      <c r="AX17" s="82">
        <v>20.6787131578947</v>
      </c>
      <c r="AY17" s="86" t="s">
        <v>551</v>
      </c>
      <c r="AZ17" s="19">
        <v>0.008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0.0</v>
      </c>
      <c r="Q19" s="79">
        <v>0.0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X19" s="79">
        <v>0.0</v>
      </c>
      <c r="Y19" s="79">
        <v>0.0</v>
      </c>
      <c r="Z19" s="79">
        <v>0.0</v>
      </c>
      <c r="AA19" s="79">
        <v>0.0</v>
      </c>
      <c r="AB19" s="79">
        <v>0.0</v>
      </c>
      <c r="AC19" s="79">
        <v>0.0</v>
      </c>
      <c r="AD19" s="79">
        <v>0.0</v>
      </c>
      <c r="AE19" s="79">
        <v>0.0</v>
      </c>
      <c r="AF19" s="79">
        <v>0.0</v>
      </c>
      <c r="AG19" s="79">
        <v>0.0</v>
      </c>
      <c r="AH19" s="79">
        <v>0.0</v>
      </c>
      <c r="AI19" s="79">
        <v>0.0</v>
      </c>
      <c r="AJ19" s="79">
        <v>0.0</v>
      </c>
      <c r="AK19" s="79">
        <v>0.0</v>
      </c>
      <c r="AL19" s="79">
        <v>0.0</v>
      </c>
      <c r="AM19" s="79">
        <v>0.0</v>
      </c>
      <c r="AN19" s="79">
        <v>0.0</v>
      </c>
      <c r="AO19" s="79">
        <v>0.0</v>
      </c>
      <c r="AP19" s="79">
        <v>0.0</v>
      </c>
      <c r="AQ19" s="79">
        <v>0.0</v>
      </c>
      <c r="AR19" s="79">
        <v>0.0</v>
      </c>
      <c r="AS19" s="79">
        <v>0.0</v>
      </c>
      <c r="AT19" s="79">
        <v>0.0</v>
      </c>
      <c r="AU19" s="79">
        <v>0.0</v>
      </c>
      <c r="AV19" s="79">
        <v>0.0</v>
      </c>
      <c r="AW19" s="79">
        <v>0.0</v>
      </c>
      <c r="AX19" s="80">
        <v>0.0</v>
      </c>
      <c r="AY19" s="317" t="s">
        <v>110</v>
      </c>
      <c r="AZ19" s="318" t="s">
        <v>110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</v>
      </c>
      <c r="AU20" s="79">
        <v>0.0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</v>
      </c>
      <c r="AP21" s="79">
        <v>0.0</v>
      </c>
      <c r="AQ21" s="79">
        <v>0.0</v>
      </c>
      <c r="AR21" s="79">
        <v>0.0</v>
      </c>
      <c r="AS21" s="79">
        <v>0.0</v>
      </c>
      <c r="AT21" s="79">
        <v>0.0</v>
      </c>
      <c r="AU21" s="79">
        <v>0.0</v>
      </c>
      <c r="AV21" s="79">
        <v>0.0</v>
      </c>
      <c r="AW21" s="79">
        <v>0.0</v>
      </c>
      <c r="AX21" s="80">
        <v>0.0</v>
      </c>
      <c r="AY21" s="317" t="s">
        <v>110</v>
      </c>
      <c r="AZ21" s="318" t="s">
        <v>110</v>
      </c>
    </row>
    <row r="22" ht="9.75" customHeight="1">
      <c r="A22" s="21" t="s">
        <v>185</v>
      </c>
      <c r="B22" s="79">
        <v>0.0</v>
      </c>
      <c r="C22" s="79">
        <v>0.006</v>
      </c>
      <c r="D22" s="79">
        <v>0.094</v>
      </c>
      <c r="E22" s="79">
        <v>0.061</v>
      </c>
      <c r="F22" s="79">
        <v>0.022</v>
      </c>
      <c r="G22" s="79">
        <v>0.057</v>
      </c>
      <c r="H22" s="79">
        <v>0.0</v>
      </c>
      <c r="I22" s="79">
        <v>0.011</v>
      </c>
      <c r="J22" s="79">
        <v>0.076</v>
      </c>
      <c r="K22" s="79">
        <v>0.148</v>
      </c>
      <c r="L22" s="79">
        <v>6.78399999999997</v>
      </c>
      <c r="M22" s="79">
        <v>10.0359999999999</v>
      </c>
      <c r="N22" s="79">
        <v>11.9389999999999</v>
      </c>
      <c r="O22" s="79">
        <v>12.5129999999999</v>
      </c>
      <c r="P22" s="79">
        <v>11.4069999999999</v>
      </c>
      <c r="Q22" s="79">
        <v>12.5489999999999</v>
      </c>
      <c r="R22" s="79">
        <v>12.8589999999999</v>
      </c>
      <c r="S22" s="79">
        <v>15.6639999999999</v>
      </c>
      <c r="T22" s="79">
        <v>24.1059999999999</v>
      </c>
      <c r="U22" s="79">
        <v>27.7429999999998</v>
      </c>
      <c r="V22" s="79">
        <v>34.6009999999998</v>
      </c>
      <c r="W22" s="79">
        <v>39.3939999999998</v>
      </c>
      <c r="X22" s="79">
        <v>41.9669999999998</v>
      </c>
      <c r="Y22" s="79">
        <v>43.1019999999998</v>
      </c>
      <c r="Z22" s="79">
        <v>41.2169999999998</v>
      </c>
      <c r="AA22" s="79">
        <v>42.7219999999998</v>
      </c>
      <c r="AB22" s="79">
        <v>42.8609999999998</v>
      </c>
      <c r="AC22" s="79">
        <v>43.4559999999998</v>
      </c>
      <c r="AD22" s="79">
        <v>41.9269999999998</v>
      </c>
      <c r="AE22" s="79">
        <v>40.6239999999998</v>
      </c>
      <c r="AF22" s="79">
        <v>41.3559999999998</v>
      </c>
      <c r="AG22" s="79">
        <v>43.3359999999998</v>
      </c>
      <c r="AH22" s="79">
        <v>47.4079999999998</v>
      </c>
      <c r="AI22" s="79">
        <v>46.1649999999998</v>
      </c>
      <c r="AJ22" s="79">
        <v>49.0169999999998</v>
      </c>
      <c r="AK22" s="79">
        <v>48.1569999999998</v>
      </c>
      <c r="AL22" s="79">
        <v>46.3489999999998</v>
      </c>
      <c r="AM22" s="79">
        <v>47.3599999999998</v>
      </c>
      <c r="AN22" s="79">
        <v>47.3789999999998</v>
      </c>
      <c r="AO22" s="79">
        <v>47.3119999999998</v>
      </c>
      <c r="AP22" s="79">
        <v>47.5949999999998</v>
      </c>
      <c r="AQ22" s="79">
        <v>46.6449999999998</v>
      </c>
      <c r="AR22" s="79">
        <v>48.2269999999998</v>
      </c>
      <c r="AS22" s="79">
        <v>45.5679999999998</v>
      </c>
      <c r="AT22" s="79">
        <v>47.2219999999998</v>
      </c>
      <c r="AU22" s="79">
        <v>47.9439999999998</v>
      </c>
      <c r="AV22" s="79">
        <v>48.2339999999998</v>
      </c>
      <c r="AW22" s="79">
        <v>40.2949999999998</v>
      </c>
      <c r="AX22" s="80">
        <v>42.6439999999998</v>
      </c>
      <c r="AY22" s="15">
        <v>0.061</v>
      </c>
      <c r="AZ22" s="15">
        <v>0.017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0.928074</v>
      </c>
      <c r="L23" s="79">
        <v>2.5544132</v>
      </c>
      <c r="M23" s="79">
        <v>4.9895026</v>
      </c>
      <c r="N23" s="79">
        <v>5.8866408</v>
      </c>
      <c r="O23" s="79">
        <v>5.9131572</v>
      </c>
      <c r="P23" s="79">
        <v>6.1783212</v>
      </c>
      <c r="Q23" s="79">
        <v>6.1694824</v>
      </c>
      <c r="R23" s="79">
        <v>9.1216416</v>
      </c>
      <c r="S23" s="79">
        <v>10.7479808</v>
      </c>
      <c r="T23" s="79">
        <v>12.3212872</v>
      </c>
      <c r="U23" s="79">
        <v>12.7367108</v>
      </c>
      <c r="V23" s="79">
        <v>13.1344568</v>
      </c>
      <c r="W23" s="79">
        <v>12.0738008</v>
      </c>
      <c r="X23" s="79">
        <v>12.4361916</v>
      </c>
      <c r="Y23" s="79">
        <v>16.0335832</v>
      </c>
      <c r="Z23" s="79">
        <v>14.5663424</v>
      </c>
      <c r="AA23" s="79">
        <v>14.6679886</v>
      </c>
      <c r="AB23" s="79">
        <v>13.1830702</v>
      </c>
      <c r="AC23" s="79">
        <v>11.5523116</v>
      </c>
      <c r="AD23" s="79">
        <v>13.9741428</v>
      </c>
      <c r="AE23" s="79">
        <v>15.335318</v>
      </c>
      <c r="AF23" s="79">
        <v>17.2621764</v>
      </c>
      <c r="AG23" s="79">
        <v>18.0841848</v>
      </c>
      <c r="AH23" s="79">
        <v>17.7571492</v>
      </c>
      <c r="AI23" s="79">
        <v>16.904205</v>
      </c>
      <c r="AJ23" s="79">
        <v>15.8170326</v>
      </c>
      <c r="AK23" s="79">
        <v>18.1814116</v>
      </c>
      <c r="AL23" s="79">
        <v>19.555845</v>
      </c>
      <c r="AM23" s="79">
        <v>20.2231744</v>
      </c>
      <c r="AN23" s="79">
        <v>19.975688</v>
      </c>
      <c r="AO23" s="79">
        <v>19.4276824</v>
      </c>
      <c r="AP23" s="79">
        <v>18.4554144</v>
      </c>
      <c r="AQ23" s="79">
        <v>19.4929999999999</v>
      </c>
      <c r="AR23" s="79">
        <v>14.6429999999999</v>
      </c>
      <c r="AS23" s="79">
        <v>15.7649999999999</v>
      </c>
      <c r="AT23" s="79">
        <v>15.2559999999999</v>
      </c>
      <c r="AU23" s="79">
        <v>15.2489999999999</v>
      </c>
      <c r="AV23" s="79">
        <v>16.3139999999999</v>
      </c>
      <c r="AW23" s="79">
        <v>15.7849999999999</v>
      </c>
      <c r="AX23" s="80">
        <v>14.1712219999999</v>
      </c>
      <c r="AY23" s="81" t="s">
        <v>172</v>
      </c>
      <c r="AZ23" s="15">
        <v>0.006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2.3953148</v>
      </c>
      <c r="W24" s="79">
        <v>6.1473854</v>
      </c>
      <c r="X24" s="79">
        <v>10.7037868</v>
      </c>
      <c r="Y24" s="79">
        <v>11.821895</v>
      </c>
      <c r="Z24" s="79">
        <v>12.418514</v>
      </c>
      <c r="AA24" s="79">
        <v>12.5864512</v>
      </c>
      <c r="AB24" s="79">
        <v>12.1356724</v>
      </c>
      <c r="AC24" s="79">
        <v>12.2549962</v>
      </c>
      <c r="AD24" s="79">
        <v>12.6306452</v>
      </c>
      <c r="AE24" s="79">
        <v>12.9797778</v>
      </c>
      <c r="AF24" s="79">
        <v>12.2328992</v>
      </c>
      <c r="AG24" s="79">
        <v>12.8516152</v>
      </c>
      <c r="AH24" s="79">
        <v>12.4936438</v>
      </c>
      <c r="AI24" s="79">
        <v>13.1786508</v>
      </c>
      <c r="AJ24" s="79">
        <v>13.3598462</v>
      </c>
      <c r="AK24" s="79">
        <v>13.5940744</v>
      </c>
      <c r="AL24" s="79">
        <v>14.7519572</v>
      </c>
      <c r="AM24" s="79">
        <v>18.7426754</v>
      </c>
      <c r="AN24" s="79">
        <v>25.875587</v>
      </c>
      <c r="AO24" s="79">
        <v>26.3249999999999</v>
      </c>
      <c r="AP24" s="79">
        <v>24.7279999999999</v>
      </c>
      <c r="AQ24" s="79">
        <v>26.0469999999999</v>
      </c>
      <c r="AR24" s="79">
        <v>26.1237929999999</v>
      </c>
      <c r="AS24" s="79">
        <v>26.5023089999999</v>
      </c>
      <c r="AT24" s="79">
        <v>27.2069999999998</v>
      </c>
      <c r="AU24" s="79">
        <v>27.9989999999998</v>
      </c>
      <c r="AV24" s="79">
        <v>28.2849999999998</v>
      </c>
      <c r="AW24" s="79">
        <v>30.3241999999998</v>
      </c>
      <c r="AX24" s="80">
        <v>30.7452999999998</v>
      </c>
      <c r="AY24" s="15">
        <v>0.017</v>
      </c>
      <c r="AZ24" s="15">
        <v>0.012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</v>
      </c>
      <c r="U25" s="79">
        <v>0.0</v>
      </c>
      <c r="V25" s="79">
        <v>0.0</v>
      </c>
      <c r="W25" s="79">
        <v>0.0</v>
      </c>
      <c r="X25" s="79">
        <v>0.0</v>
      </c>
      <c r="Y25" s="79">
        <v>0.0</v>
      </c>
      <c r="Z25" s="79">
        <v>0.0</v>
      </c>
      <c r="AA25" s="79">
        <v>0.0</v>
      </c>
      <c r="AB25" s="79">
        <v>0.0</v>
      </c>
      <c r="AC25" s="79">
        <v>0.0</v>
      </c>
      <c r="AD25" s="79">
        <v>0.0</v>
      </c>
      <c r="AE25" s="79">
        <v>0.0</v>
      </c>
      <c r="AF25" s="79">
        <v>0.0</v>
      </c>
      <c r="AG25" s="79">
        <v>0.0</v>
      </c>
      <c r="AH25" s="79">
        <v>0.0</v>
      </c>
      <c r="AI25" s="79">
        <v>0.0</v>
      </c>
      <c r="AJ25" s="79">
        <v>0.0</v>
      </c>
      <c r="AK25" s="79">
        <v>0.0</v>
      </c>
      <c r="AL25" s="79">
        <v>0.0</v>
      </c>
      <c r="AM25" s="79">
        <v>0.0</v>
      </c>
      <c r="AN25" s="79">
        <v>0.0</v>
      </c>
      <c r="AO25" s="79">
        <v>0.0</v>
      </c>
      <c r="AP25" s="79">
        <v>0.0</v>
      </c>
      <c r="AQ25" s="79">
        <v>0.0</v>
      </c>
      <c r="AR25" s="79">
        <v>0.0</v>
      </c>
      <c r="AS25" s="79">
        <v>0.0</v>
      </c>
      <c r="AT25" s="79">
        <v>0.0</v>
      </c>
      <c r="AU25" s="79">
        <v>0.0</v>
      </c>
      <c r="AV25" s="79">
        <v>0.0</v>
      </c>
      <c r="AW25" s="79">
        <v>0.0</v>
      </c>
      <c r="AX25" s="80">
        <v>0.0</v>
      </c>
      <c r="AY25" s="317" t="s">
        <v>110</v>
      </c>
      <c r="AZ25" s="318" t="s">
        <v>110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2.6604788</v>
      </c>
      <c r="O26" s="79">
        <v>3.2659366</v>
      </c>
      <c r="P26" s="79">
        <v>6.739585</v>
      </c>
      <c r="Q26" s="79">
        <v>7.0224266</v>
      </c>
      <c r="R26" s="79">
        <v>14.6679886</v>
      </c>
      <c r="S26" s="79">
        <v>16.7760424</v>
      </c>
      <c r="T26" s="79">
        <v>17.721794</v>
      </c>
      <c r="U26" s="79">
        <v>18.870838</v>
      </c>
      <c r="V26" s="79">
        <v>18.9282902</v>
      </c>
      <c r="W26" s="79">
        <v>18.9503872</v>
      </c>
      <c r="X26" s="79">
        <v>19.511651</v>
      </c>
      <c r="Y26" s="79">
        <v>19.423263</v>
      </c>
      <c r="Z26" s="79">
        <v>18.959226</v>
      </c>
      <c r="AA26" s="79">
        <v>19.0829692</v>
      </c>
      <c r="AB26" s="79">
        <v>19.379069</v>
      </c>
      <c r="AC26" s="79">
        <v>19.1315826</v>
      </c>
      <c r="AD26" s="79">
        <v>19.7944926</v>
      </c>
      <c r="AE26" s="79">
        <v>19.2995198</v>
      </c>
      <c r="AF26" s="79">
        <v>19.0829692</v>
      </c>
      <c r="AG26" s="79">
        <v>19.66633</v>
      </c>
      <c r="AH26" s="79">
        <v>21.0937962</v>
      </c>
      <c r="AI26" s="79">
        <v>22.0925806</v>
      </c>
      <c r="AJ26" s="79">
        <v>23.2327858</v>
      </c>
      <c r="AK26" s="79">
        <v>22.7105263157896</v>
      </c>
      <c r="AL26" s="79">
        <v>23.0042105263159</v>
      </c>
      <c r="AM26" s="79">
        <v>22.5210526315791</v>
      </c>
      <c r="AN26" s="79">
        <v>22.9789473684212</v>
      </c>
      <c r="AO26" s="79">
        <v>22.962105263158</v>
      </c>
      <c r="AP26" s="79">
        <v>23.5326315789475</v>
      </c>
      <c r="AQ26" s="79">
        <v>23.162105263158</v>
      </c>
      <c r="AR26" s="79">
        <v>23.6852631578949</v>
      </c>
      <c r="AS26" s="79">
        <v>23.2105263157896</v>
      </c>
      <c r="AT26" s="79">
        <v>23.7905263157896</v>
      </c>
      <c r="AU26" s="79">
        <v>23.0410526315791</v>
      </c>
      <c r="AV26" s="79">
        <v>23.4368421052633</v>
      </c>
      <c r="AW26" s="79">
        <v>23.2242105263159</v>
      </c>
      <c r="AX26" s="80">
        <v>23.8926315789475</v>
      </c>
      <c r="AY26" s="15">
        <v>0.032</v>
      </c>
      <c r="AZ26" s="15">
        <v>0.01</v>
      </c>
    </row>
    <row r="27" ht="9.75" customHeight="1">
      <c r="A27" s="21" t="s">
        <v>190</v>
      </c>
      <c r="B27" s="79">
        <v>1.0562366</v>
      </c>
      <c r="C27" s="79">
        <v>1.6042422</v>
      </c>
      <c r="D27" s="79">
        <v>2.9212234</v>
      </c>
      <c r="E27" s="79">
        <v>3.5399394</v>
      </c>
      <c r="F27" s="79">
        <v>4.9585668</v>
      </c>
      <c r="G27" s="79">
        <v>5.7098648</v>
      </c>
      <c r="H27" s="79">
        <v>9.3381922</v>
      </c>
      <c r="I27" s="79">
        <v>14.5972782</v>
      </c>
      <c r="J27" s="79">
        <v>14.7431184</v>
      </c>
      <c r="K27" s="79">
        <v>14.694505</v>
      </c>
      <c r="L27" s="79">
        <v>18.252122</v>
      </c>
      <c r="M27" s="79">
        <v>15.7816774</v>
      </c>
      <c r="N27" s="79">
        <v>17.986958</v>
      </c>
      <c r="O27" s="79">
        <v>30.4894406</v>
      </c>
      <c r="P27" s="79">
        <v>39.9690536</v>
      </c>
      <c r="Q27" s="79">
        <v>61.2617228</v>
      </c>
      <c r="R27" s="79">
        <v>105.3452378</v>
      </c>
      <c r="S27" s="79">
        <v>108.93821</v>
      </c>
      <c r="T27" s="79">
        <v>144.2845712</v>
      </c>
      <c r="U27" s="79">
        <v>191.2672126</v>
      </c>
      <c r="V27" s="79">
        <v>224.2491948</v>
      </c>
      <c r="W27" s="79">
        <v>254.2083074</v>
      </c>
      <c r="X27" s="79">
        <v>265.566165399999</v>
      </c>
      <c r="Y27" s="79">
        <v>275.5672676</v>
      </c>
      <c r="Z27" s="79">
        <v>303.9840096</v>
      </c>
      <c r="AA27" s="79">
        <v>314.1353714</v>
      </c>
      <c r="AB27" s="79">
        <v>331.397547799999</v>
      </c>
      <c r="AC27" s="79">
        <v>338.503942999999</v>
      </c>
      <c r="AD27" s="79">
        <v>368.2509244</v>
      </c>
      <c r="AE27" s="79">
        <v>360.0396792</v>
      </c>
      <c r="AF27" s="79">
        <v>377.2974362</v>
      </c>
      <c r="AG27" s="79">
        <v>397.4101256</v>
      </c>
      <c r="AH27" s="79">
        <v>395.5495582</v>
      </c>
      <c r="AI27" s="79">
        <v>388.0542558</v>
      </c>
      <c r="AJ27" s="79">
        <v>394.3165456</v>
      </c>
      <c r="AK27" s="79">
        <v>415.2379852</v>
      </c>
      <c r="AL27" s="79">
        <v>421.146723</v>
      </c>
      <c r="AM27" s="79">
        <v>436.8400124</v>
      </c>
      <c r="AN27" s="79">
        <v>441.1798632</v>
      </c>
      <c r="AO27" s="79">
        <v>449.368421052634</v>
      </c>
      <c r="AP27" s="79">
        <v>452.631578947371</v>
      </c>
      <c r="AQ27" s="79">
        <v>451.26315789474</v>
      </c>
      <c r="AR27" s="79">
        <v>440.631578947371</v>
      </c>
      <c r="AS27" s="79">
        <v>440.315789473687</v>
      </c>
      <c r="AT27" s="79">
        <v>410.131584999998</v>
      </c>
      <c r="AU27" s="79">
        <v>428.318511999998</v>
      </c>
      <c r="AV27" s="79">
        <v>442.082091999998</v>
      </c>
      <c r="AW27" s="79">
        <v>425.403069999998</v>
      </c>
      <c r="AX27" s="80">
        <v>423.684579999998</v>
      </c>
      <c r="AY27" s="81" t="s">
        <v>217</v>
      </c>
      <c r="AZ27" s="15">
        <v>0.17</v>
      </c>
    </row>
    <row r="28" ht="9.75" customHeight="1">
      <c r="A28" s="21" t="s">
        <v>192</v>
      </c>
      <c r="B28" s="79">
        <v>0.1370014</v>
      </c>
      <c r="C28" s="79">
        <v>0.3402938</v>
      </c>
      <c r="D28" s="79">
        <v>1.5114348</v>
      </c>
      <c r="E28" s="79">
        <v>2.0064076</v>
      </c>
      <c r="F28" s="79">
        <v>5.3297964</v>
      </c>
      <c r="G28" s="79">
        <v>6.4920986</v>
      </c>
      <c r="H28" s="79">
        <v>6.2180958</v>
      </c>
      <c r="I28" s="79">
        <v>9.523807</v>
      </c>
      <c r="J28" s="79">
        <v>12.1047366</v>
      </c>
      <c r="K28" s="79">
        <v>14.4602768</v>
      </c>
      <c r="L28" s="79">
        <v>24.1431822</v>
      </c>
      <c r="M28" s="79">
        <v>29.6364964</v>
      </c>
      <c r="N28" s="79">
        <v>41.2639378</v>
      </c>
      <c r="O28" s="79">
        <v>43.8802226</v>
      </c>
      <c r="P28" s="79">
        <v>52.0737902</v>
      </c>
      <c r="Q28" s="79">
        <v>55.6004714</v>
      </c>
      <c r="R28" s="79">
        <v>65.5441214</v>
      </c>
      <c r="S28" s="79">
        <v>74.4403736</v>
      </c>
      <c r="T28" s="79">
        <v>78.0731204</v>
      </c>
      <c r="U28" s="79">
        <v>104.3376146</v>
      </c>
      <c r="V28" s="79">
        <v>138.6630944</v>
      </c>
      <c r="W28" s="79">
        <v>130.5093014</v>
      </c>
      <c r="X28" s="79">
        <v>141.7478356</v>
      </c>
      <c r="Y28" s="79">
        <v>156.8489254</v>
      </c>
      <c r="Z28" s="79">
        <v>161.705846</v>
      </c>
      <c r="AA28" s="79">
        <v>152.4958164</v>
      </c>
      <c r="AB28" s="79">
        <v>147.5505078</v>
      </c>
      <c r="AC28" s="79">
        <v>158.8288166</v>
      </c>
      <c r="AD28" s="79">
        <v>153.5034396</v>
      </c>
      <c r="AE28" s="79">
        <v>151.2274486</v>
      </c>
      <c r="AF28" s="79">
        <v>154.1133168</v>
      </c>
      <c r="AG28" s="79">
        <v>161.639555</v>
      </c>
      <c r="AH28" s="79">
        <v>170.3590312</v>
      </c>
      <c r="AI28" s="79">
        <v>161.6704908</v>
      </c>
      <c r="AJ28" s="79">
        <v>170.0319956</v>
      </c>
      <c r="AK28" s="79">
        <v>169.638668999999</v>
      </c>
      <c r="AL28" s="79">
        <v>171.3312992</v>
      </c>
      <c r="AM28" s="79">
        <v>164.8303618</v>
      </c>
      <c r="AN28" s="79">
        <v>165.130881</v>
      </c>
      <c r="AO28" s="79">
        <v>167.1284498</v>
      </c>
      <c r="AP28" s="79">
        <v>162.999999999999</v>
      </c>
      <c r="AQ28" s="79">
        <v>167.399999999999</v>
      </c>
      <c r="AR28" s="79">
        <v>140.499999999999</v>
      </c>
      <c r="AS28" s="79">
        <v>148.799999999999</v>
      </c>
      <c r="AT28" s="79">
        <v>134.899999999999</v>
      </c>
      <c r="AU28" s="79">
        <v>140.599999999999</v>
      </c>
      <c r="AV28" s="79">
        <v>107.999999999999</v>
      </c>
      <c r="AW28" s="79">
        <v>99.4999999999996</v>
      </c>
      <c r="AX28" s="80">
        <v>97.2999999999996</v>
      </c>
      <c r="AY28" s="81" t="s">
        <v>228</v>
      </c>
      <c r="AZ28" s="15">
        <v>0.039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79">
        <v>0.0</v>
      </c>
      <c r="AA29" s="79">
        <v>0.0</v>
      </c>
      <c r="AB29" s="79">
        <v>0.0</v>
      </c>
      <c r="AC29" s="79">
        <v>0.0</v>
      </c>
      <c r="AD29" s="79">
        <v>0.0</v>
      </c>
      <c r="AE29" s="79">
        <v>0.0</v>
      </c>
      <c r="AF29" s="79">
        <v>0.0</v>
      </c>
      <c r="AG29" s="79">
        <v>0.0</v>
      </c>
      <c r="AH29" s="79">
        <v>0.0</v>
      </c>
      <c r="AI29" s="79">
        <v>0.0</v>
      </c>
      <c r="AJ29" s="79">
        <v>0.0</v>
      </c>
      <c r="AK29" s="79">
        <v>0.0</v>
      </c>
      <c r="AL29" s="79">
        <v>0.0</v>
      </c>
      <c r="AM29" s="79">
        <v>0.0</v>
      </c>
      <c r="AN29" s="79">
        <v>0.0</v>
      </c>
      <c r="AO29" s="79">
        <v>0.0</v>
      </c>
      <c r="AP29" s="79">
        <v>0.0</v>
      </c>
      <c r="AQ29" s="79">
        <v>0.0</v>
      </c>
      <c r="AR29" s="79">
        <v>0.0</v>
      </c>
      <c r="AS29" s="79">
        <v>0.0</v>
      </c>
      <c r="AT29" s="79">
        <v>0.0</v>
      </c>
      <c r="AU29" s="79">
        <v>0.0</v>
      </c>
      <c r="AV29" s="79">
        <v>0.0</v>
      </c>
      <c r="AW29" s="79">
        <v>0.0</v>
      </c>
      <c r="AX29" s="80">
        <v>0.0</v>
      </c>
      <c r="AY29" s="317" t="s">
        <v>110</v>
      </c>
      <c r="AZ29" s="318" t="s">
        <v>110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0.0044194</v>
      </c>
      <c r="T30" s="79">
        <v>2.474864</v>
      </c>
      <c r="U30" s="79">
        <v>3.7697482</v>
      </c>
      <c r="V30" s="79">
        <v>6.4832598</v>
      </c>
      <c r="W30" s="79">
        <v>7.424592</v>
      </c>
      <c r="X30" s="79">
        <v>10.9866284</v>
      </c>
      <c r="Y30" s="79">
        <v>13.4482342</v>
      </c>
      <c r="Z30" s="79">
        <v>13.8945936</v>
      </c>
      <c r="AA30" s="79">
        <v>13.7354952</v>
      </c>
      <c r="AB30" s="79">
        <v>13.7266564</v>
      </c>
      <c r="AC30" s="79">
        <v>13.965304</v>
      </c>
      <c r="AD30" s="79">
        <v>13.7973668</v>
      </c>
      <c r="AE30" s="79">
        <v>14.053692</v>
      </c>
      <c r="AF30" s="79">
        <v>14.031595</v>
      </c>
      <c r="AG30" s="79">
        <v>14.1818546</v>
      </c>
      <c r="AH30" s="79">
        <v>13.9697234</v>
      </c>
      <c r="AI30" s="79">
        <v>13.9520458</v>
      </c>
      <c r="AJ30" s="79">
        <v>14.097886</v>
      </c>
      <c r="AK30" s="79">
        <v>14.1818546</v>
      </c>
      <c r="AL30" s="79">
        <v>14.1288218</v>
      </c>
      <c r="AM30" s="79">
        <v>13.9564652</v>
      </c>
      <c r="AN30" s="79">
        <v>11.0131448</v>
      </c>
      <c r="AO30" s="79">
        <v>11.9191218</v>
      </c>
      <c r="AP30" s="79">
        <v>13.8339999999999</v>
      </c>
      <c r="AQ30" s="79">
        <v>13.4609999999999</v>
      </c>
      <c r="AR30" s="79">
        <v>14.6769999999999</v>
      </c>
      <c r="AS30" s="79">
        <v>14.8179999999999</v>
      </c>
      <c r="AT30" s="79">
        <v>15.4259999999999</v>
      </c>
      <c r="AU30" s="79">
        <v>15.7529999999999</v>
      </c>
      <c r="AV30" s="79">
        <v>15.6850259999999</v>
      </c>
      <c r="AW30" s="79">
        <v>15.7930139999999</v>
      </c>
      <c r="AX30" s="80">
        <v>15.3696039999999</v>
      </c>
      <c r="AY30" s="81" t="s">
        <v>552</v>
      </c>
      <c r="AZ30" s="15">
        <v>0.006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</v>
      </c>
      <c r="AH31" s="79">
        <v>0.0</v>
      </c>
      <c r="AI31" s="79">
        <v>0.0</v>
      </c>
      <c r="AJ31" s="79">
        <v>0.0</v>
      </c>
      <c r="AK31" s="79">
        <v>0.0</v>
      </c>
      <c r="AL31" s="79">
        <v>0.0</v>
      </c>
      <c r="AM31" s="79">
        <v>0.0</v>
      </c>
      <c r="AN31" s="79">
        <v>0.0</v>
      </c>
      <c r="AO31" s="79">
        <v>0.0</v>
      </c>
      <c r="AP31" s="79">
        <v>0.0</v>
      </c>
      <c r="AQ31" s="79">
        <v>0.0</v>
      </c>
      <c r="AR31" s="79">
        <v>0.0</v>
      </c>
      <c r="AS31" s="79">
        <v>0.0</v>
      </c>
      <c r="AT31" s="79">
        <v>0.0</v>
      </c>
      <c r="AU31" s="79">
        <v>0.0</v>
      </c>
      <c r="AV31" s="79">
        <v>0.0</v>
      </c>
      <c r="AW31" s="79">
        <v>0.0</v>
      </c>
      <c r="AX31" s="80">
        <v>0.0</v>
      </c>
      <c r="AY31" s="317" t="s">
        <v>110</v>
      </c>
      <c r="AZ31" s="318" t="s">
        <v>110</v>
      </c>
    </row>
    <row r="32" ht="9.75" customHeight="1">
      <c r="A32" s="21" t="s">
        <v>86</v>
      </c>
      <c r="B32" s="79">
        <v>3.5752946</v>
      </c>
      <c r="C32" s="79">
        <v>3.9288466</v>
      </c>
      <c r="D32" s="79">
        <v>3.204065</v>
      </c>
      <c r="E32" s="79">
        <v>2.6207042</v>
      </c>
      <c r="F32" s="79">
        <v>1.7103078</v>
      </c>
      <c r="G32" s="79">
        <v>3.2350008</v>
      </c>
      <c r="H32" s="79">
        <v>3.425035</v>
      </c>
      <c r="I32" s="79">
        <v>3.8404586</v>
      </c>
      <c r="J32" s="79">
        <v>3.0449666</v>
      </c>
      <c r="K32" s="79">
        <v>3.2570978</v>
      </c>
      <c r="L32" s="79">
        <v>3.3322276</v>
      </c>
      <c r="M32" s="79">
        <v>3.7962646</v>
      </c>
      <c r="N32" s="79">
        <v>3.3720022</v>
      </c>
      <c r="O32" s="79">
        <v>4.4282388</v>
      </c>
      <c r="P32" s="79">
        <v>4.6536282</v>
      </c>
      <c r="Q32" s="79">
        <v>4.8922758</v>
      </c>
      <c r="R32" s="79">
        <v>5.2060532</v>
      </c>
      <c r="S32" s="79">
        <v>9.2498042</v>
      </c>
      <c r="T32" s="79">
        <v>8.2333422</v>
      </c>
      <c r="U32" s="79">
        <v>6.6777134</v>
      </c>
      <c r="V32" s="79">
        <v>7.0224266</v>
      </c>
      <c r="W32" s="79">
        <v>8.7592508</v>
      </c>
      <c r="X32" s="79">
        <v>0.1723566</v>
      </c>
      <c r="Y32" s="79">
        <v>0.0</v>
      </c>
      <c r="Z32" s="79">
        <v>0.0</v>
      </c>
      <c r="AA32" s="79">
        <v>0.0</v>
      </c>
      <c r="AB32" s="79">
        <v>0.0</v>
      </c>
      <c r="AC32" s="79">
        <v>0.0</v>
      </c>
      <c r="AD32" s="79">
        <v>0.0</v>
      </c>
      <c r="AE32" s="79">
        <v>0.0</v>
      </c>
      <c r="AF32" s="79">
        <v>0.0</v>
      </c>
      <c r="AG32" s="79">
        <v>0.0</v>
      </c>
      <c r="AH32" s="79">
        <v>0.0</v>
      </c>
      <c r="AI32" s="79">
        <v>0.0</v>
      </c>
      <c r="AJ32" s="79">
        <v>0.0</v>
      </c>
      <c r="AK32" s="79">
        <v>0.0</v>
      </c>
      <c r="AL32" s="79">
        <v>0.0</v>
      </c>
      <c r="AM32" s="79">
        <v>0.0</v>
      </c>
      <c r="AN32" s="79">
        <v>0.0</v>
      </c>
      <c r="AO32" s="79">
        <v>0.0</v>
      </c>
      <c r="AP32" s="79">
        <v>0.0</v>
      </c>
      <c r="AQ32" s="79">
        <v>0.0</v>
      </c>
      <c r="AR32" s="79">
        <v>0.0</v>
      </c>
      <c r="AS32" s="79">
        <v>0.0</v>
      </c>
      <c r="AT32" s="79">
        <v>0.0</v>
      </c>
      <c r="AU32" s="79">
        <v>0.0</v>
      </c>
      <c r="AV32" s="79">
        <v>0.0</v>
      </c>
      <c r="AW32" s="79">
        <v>0.0</v>
      </c>
      <c r="AX32" s="80">
        <v>0.0</v>
      </c>
      <c r="AY32" s="317" t="s">
        <v>110</v>
      </c>
      <c r="AZ32" s="318" t="s">
        <v>110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0.1016462</v>
      </c>
      <c r="AA33" s="79">
        <v>0.0</v>
      </c>
      <c r="AB33" s="79">
        <v>0.5391668</v>
      </c>
      <c r="AC33" s="79">
        <v>0.464037</v>
      </c>
      <c r="AD33" s="79">
        <v>0.4463594</v>
      </c>
      <c r="AE33" s="79">
        <v>0.3800684</v>
      </c>
      <c r="AF33" s="79">
        <v>0.0795492</v>
      </c>
      <c r="AG33" s="79">
        <v>0.088388</v>
      </c>
      <c r="AH33" s="79">
        <v>0.3005192</v>
      </c>
      <c r="AI33" s="79">
        <v>0.088388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</v>
      </c>
      <c r="AR33" s="79">
        <v>0.0</v>
      </c>
      <c r="AS33" s="79">
        <v>0.0</v>
      </c>
      <c r="AT33" s="79">
        <v>0.0</v>
      </c>
      <c r="AU33" s="79">
        <v>0.0</v>
      </c>
      <c r="AV33" s="79">
        <v>0.0</v>
      </c>
      <c r="AW33" s="79">
        <v>0.0</v>
      </c>
      <c r="AX33" s="80">
        <v>0.0</v>
      </c>
      <c r="AY33" s="317" t="s">
        <v>110</v>
      </c>
      <c r="AZ33" s="318" t="s">
        <v>110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9.479613</v>
      </c>
      <c r="W34" s="79">
        <v>9.8817784</v>
      </c>
      <c r="X34" s="79">
        <v>9.1835132</v>
      </c>
      <c r="Y34" s="79">
        <v>12.8118406</v>
      </c>
      <c r="Z34" s="79">
        <v>16.6522992</v>
      </c>
      <c r="AA34" s="79">
        <v>17.036787</v>
      </c>
      <c r="AB34" s="79">
        <v>17.0014318</v>
      </c>
      <c r="AC34" s="79">
        <v>14.6414722</v>
      </c>
      <c r="AD34" s="79">
        <v>12.263835</v>
      </c>
      <c r="AE34" s="79">
        <v>7.7074336</v>
      </c>
      <c r="AF34" s="79">
        <v>11.821895</v>
      </c>
      <c r="AG34" s="79">
        <v>13.943207</v>
      </c>
      <c r="AH34" s="79">
        <v>12.0251874</v>
      </c>
      <c r="AI34" s="79">
        <v>13.5587192</v>
      </c>
      <c r="AJ34" s="79">
        <v>9.8641008</v>
      </c>
      <c r="AK34" s="79">
        <v>8.418957</v>
      </c>
      <c r="AL34" s="79">
        <v>11.3622774</v>
      </c>
      <c r="AM34" s="79">
        <v>14.1464994</v>
      </c>
      <c r="AN34" s="79">
        <v>15.4855776</v>
      </c>
      <c r="AO34" s="79">
        <v>15.1015999999999</v>
      </c>
      <c r="AP34" s="79">
        <v>10.3375999999999</v>
      </c>
      <c r="AQ34" s="79">
        <v>8.65119999999997</v>
      </c>
      <c r="AR34" s="79">
        <v>9.83289999999996</v>
      </c>
      <c r="AS34" s="79">
        <v>9.89369999999996</v>
      </c>
      <c r="AT34" s="79">
        <v>10.8525999999999</v>
      </c>
      <c r="AU34" s="79">
        <v>0.0</v>
      </c>
      <c r="AV34" s="79">
        <v>0.0</v>
      </c>
      <c r="AW34" s="79">
        <v>0.0</v>
      </c>
      <c r="AX34" s="80">
        <v>0.0</v>
      </c>
      <c r="AY34" s="317" t="s">
        <v>110</v>
      </c>
      <c r="AZ34" s="318" t="s">
        <v>110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0.022097</v>
      </c>
      <c r="F35" s="79">
        <v>0.3181968</v>
      </c>
      <c r="G35" s="79">
        <v>0.375649</v>
      </c>
      <c r="H35" s="79">
        <v>0.4154236</v>
      </c>
      <c r="I35" s="79">
        <v>0.331455</v>
      </c>
      <c r="J35" s="79">
        <v>1.1092694</v>
      </c>
      <c r="K35" s="79">
        <v>3.0449666</v>
      </c>
      <c r="L35" s="79">
        <v>3.1024188</v>
      </c>
      <c r="M35" s="79">
        <v>3.601811</v>
      </c>
      <c r="N35" s="79">
        <v>3.7078766</v>
      </c>
      <c r="O35" s="79">
        <v>3.5487782</v>
      </c>
      <c r="P35" s="79">
        <v>3.2438396</v>
      </c>
      <c r="Q35" s="79">
        <v>3.9067496</v>
      </c>
      <c r="R35" s="79">
        <v>3.4427126</v>
      </c>
      <c r="S35" s="79">
        <v>3.623908</v>
      </c>
      <c r="T35" s="79">
        <v>3.3322276</v>
      </c>
      <c r="U35" s="79">
        <v>3.4559708</v>
      </c>
      <c r="V35" s="79">
        <v>3.8979108</v>
      </c>
      <c r="W35" s="79">
        <v>4.2161076</v>
      </c>
      <c r="X35" s="79">
        <v>3.5531976</v>
      </c>
      <c r="Y35" s="79">
        <v>3.6769408</v>
      </c>
      <c r="Z35" s="79">
        <v>4.021654</v>
      </c>
      <c r="AA35" s="79">
        <v>3.5001648</v>
      </c>
      <c r="AB35" s="79">
        <v>3.3322276</v>
      </c>
      <c r="AC35" s="79">
        <v>3.800684</v>
      </c>
      <c r="AD35" s="79">
        <v>3.9509436</v>
      </c>
      <c r="AE35" s="79">
        <v>3.9642018</v>
      </c>
      <c r="AF35" s="79">
        <v>4.021654</v>
      </c>
      <c r="AG35" s="79">
        <v>4.1586554</v>
      </c>
      <c r="AH35" s="79">
        <v>2.408573</v>
      </c>
      <c r="AI35" s="79">
        <v>3.8139422</v>
      </c>
      <c r="AJ35" s="79">
        <v>3.8360392</v>
      </c>
      <c r="AK35" s="79">
        <v>3.9288466</v>
      </c>
      <c r="AL35" s="79">
        <v>3.97746</v>
      </c>
      <c r="AM35" s="79">
        <v>3.9155884</v>
      </c>
      <c r="AN35" s="79">
        <v>4.0172346</v>
      </c>
      <c r="AO35" s="79">
        <v>3.82199999999999</v>
      </c>
      <c r="AP35" s="79">
        <v>3.99699999999998</v>
      </c>
      <c r="AQ35" s="79">
        <v>3.46899999999999</v>
      </c>
      <c r="AR35" s="79">
        <v>4.19999999999998</v>
      </c>
      <c r="AS35" s="79">
        <v>4.16899999999998</v>
      </c>
      <c r="AT35" s="79">
        <v>4.22799999999998</v>
      </c>
      <c r="AU35" s="79">
        <v>3.96899999999999</v>
      </c>
      <c r="AV35" s="79">
        <v>4.14099999999998</v>
      </c>
      <c r="AW35" s="79">
        <v>3.95199999999998</v>
      </c>
      <c r="AX35" s="80">
        <v>2.73699999999999</v>
      </c>
      <c r="AY35" s="81" t="s">
        <v>553</v>
      </c>
      <c r="AZ35" s="15">
        <v>0.001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</v>
      </c>
      <c r="W36" s="79">
        <v>0.0</v>
      </c>
      <c r="X36" s="79">
        <v>0.0</v>
      </c>
      <c r="Y36" s="79">
        <v>0.0</v>
      </c>
      <c r="Z36" s="79">
        <v>0.0</v>
      </c>
      <c r="AA36" s="79">
        <v>0.0</v>
      </c>
      <c r="AB36" s="79">
        <v>0.0</v>
      </c>
      <c r="AC36" s="79">
        <v>0.0</v>
      </c>
      <c r="AD36" s="79">
        <v>0.0</v>
      </c>
      <c r="AE36" s="79">
        <v>0.0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</v>
      </c>
      <c r="AK36" s="79">
        <v>0.0</v>
      </c>
      <c r="AL36" s="79">
        <v>0.0</v>
      </c>
      <c r="AM36" s="79">
        <v>0.0</v>
      </c>
      <c r="AN36" s="79">
        <v>0.0</v>
      </c>
      <c r="AO36" s="79">
        <v>0.0</v>
      </c>
      <c r="AP36" s="79">
        <v>0.0</v>
      </c>
      <c r="AQ36" s="79">
        <v>0.0</v>
      </c>
      <c r="AR36" s="79">
        <v>0.0</v>
      </c>
      <c r="AS36" s="79">
        <v>0.0</v>
      </c>
      <c r="AT36" s="79">
        <v>0.0</v>
      </c>
      <c r="AU36" s="79">
        <v>0.0</v>
      </c>
      <c r="AV36" s="79">
        <v>0.0</v>
      </c>
      <c r="AW36" s="79">
        <v>0.0</v>
      </c>
      <c r="AX36" s="80">
        <v>0.0</v>
      </c>
      <c r="AY36" s="317" t="s">
        <v>110</v>
      </c>
      <c r="AZ36" s="318" t="s">
        <v>110</v>
      </c>
    </row>
    <row r="37" ht="9.75" customHeight="1">
      <c r="A37" s="21" t="s">
        <v>200</v>
      </c>
      <c r="B37" s="79">
        <v>0.0</v>
      </c>
      <c r="C37" s="79">
        <v>0.0</v>
      </c>
      <c r="D37" s="79">
        <v>0.0</v>
      </c>
      <c r="E37" s="79">
        <v>0.0</v>
      </c>
      <c r="F37" s="79">
        <v>0.0</v>
      </c>
      <c r="G37" s="79">
        <v>0.0</v>
      </c>
      <c r="H37" s="79">
        <v>0.0</v>
      </c>
      <c r="I37" s="79">
        <v>0.0</v>
      </c>
      <c r="J37" s="79">
        <v>0.0</v>
      </c>
      <c r="K37" s="79">
        <v>0.0</v>
      </c>
      <c r="L37" s="79">
        <v>0.0</v>
      </c>
      <c r="M37" s="79">
        <v>0.0</v>
      </c>
      <c r="N37" s="79">
        <v>0.0</v>
      </c>
      <c r="O37" s="79">
        <v>0.0</v>
      </c>
      <c r="P37" s="79">
        <v>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79">
        <v>0.0</v>
      </c>
      <c r="AA37" s="79">
        <v>0.0</v>
      </c>
      <c r="AB37" s="79">
        <v>0.0</v>
      </c>
      <c r="AC37" s="79">
        <v>0.0</v>
      </c>
      <c r="AD37" s="79">
        <v>0.0</v>
      </c>
      <c r="AE37" s="79">
        <v>0.0</v>
      </c>
      <c r="AF37" s="79">
        <v>0.0</v>
      </c>
      <c r="AG37" s="79">
        <v>0.0</v>
      </c>
      <c r="AH37" s="79">
        <v>0.0</v>
      </c>
      <c r="AI37" s="79">
        <v>0.0</v>
      </c>
      <c r="AJ37" s="79">
        <v>0.0</v>
      </c>
      <c r="AK37" s="79">
        <v>0.0</v>
      </c>
      <c r="AL37" s="79">
        <v>0.0</v>
      </c>
      <c r="AM37" s="79">
        <v>0.0</v>
      </c>
      <c r="AN37" s="79">
        <v>0.0</v>
      </c>
      <c r="AO37" s="79">
        <v>0.0</v>
      </c>
      <c r="AP37" s="79">
        <v>0.0</v>
      </c>
      <c r="AQ37" s="79">
        <v>0.0</v>
      </c>
      <c r="AR37" s="79">
        <v>0.0</v>
      </c>
      <c r="AS37" s="79">
        <v>0.0</v>
      </c>
      <c r="AT37" s="79">
        <v>0.0</v>
      </c>
      <c r="AU37" s="79">
        <v>0.0</v>
      </c>
      <c r="AV37" s="79">
        <v>0.0</v>
      </c>
      <c r="AW37" s="79">
        <v>0.0</v>
      </c>
      <c r="AX37" s="80">
        <v>0.0</v>
      </c>
      <c r="AY37" s="317" t="s">
        <v>110</v>
      </c>
      <c r="AZ37" s="318" t="s">
        <v>110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0.0</v>
      </c>
      <c r="AA38" s="79">
        <v>0.0</v>
      </c>
      <c r="AB38" s="79">
        <v>0.0</v>
      </c>
      <c r="AC38" s="79">
        <v>0.0</v>
      </c>
      <c r="AD38" s="79">
        <v>0.0</v>
      </c>
      <c r="AE38" s="79">
        <v>0.0</v>
      </c>
      <c r="AF38" s="79">
        <v>0.0</v>
      </c>
      <c r="AG38" s="79">
        <v>0.0</v>
      </c>
      <c r="AH38" s="79">
        <v>0.0</v>
      </c>
      <c r="AI38" s="79">
        <v>0.0</v>
      </c>
      <c r="AJ38" s="79">
        <v>0.0</v>
      </c>
      <c r="AK38" s="79">
        <v>0.0</v>
      </c>
      <c r="AL38" s="79">
        <v>0.0</v>
      </c>
      <c r="AM38" s="79">
        <v>0.0</v>
      </c>
      <c r="AN38" s="79">
        <v>0.0</v>
      </c>
      <c r="AO38" s="79">
        <v>0.0</v>
      </c>
      <c r="AP38" s="79">
        <v>0.0</v>
      </c>
      <c r="AQ38" s="79">
        <v>0.0</v>
      </c>
      <c r="AR38" s="79">
        <v>0.0</v>
      </c>
      <c r="AS38" s="79">
        <v>0.0</v>
      </c>
      <c r="AT38" s="79">
        <v>0.0</v>
      </c>
      <c r="AU38" s="79">
        <v>0.0</v>
      </c>
      <c r="AV38" s="79">
        <v>0.0</v>
      </c>
      <c r="AW38" s="79">
        <v>0.0</v>
      </c>
      <c r="AX38" s="80">
        <v>0.0</v>
      </c>
      <c r="AY38" s="317" t="s">
        <v>110</v>
      </c>
      <c r="AZ38" s="318" t="s">
        <v>110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79">
        <v>0.0</v>
      </c>
      <c r="AF39" s="79">
        <v>0.0</v>
      </c>
      <c r="AG39" s="79">
        <v>1.3876916</v>
      </c>
      <c r="AH39" s="79">
        <v>5.4005068</v>
      </c>
      <c r="AI39" s="79">
        <v>5.3076994</v>
      </c>
      <c r="AJ39" s="79">
        <v>5.1972144</v>
      </c>
      <c r="AK39" s="79">
        <v>5.457959</v>
      </c>
      <c r="AL39" s="79">
        <v>5.4447008</v>
      </c>
      <c r="AM39" s="79">
        <v>5.5154112</v>
      </c>
      <c r="AN39" s="79">
        <v>4.905534</v>
      </c>
      <c r="AO39" s="79">
        <v>5.54799999999998</v>
      </c>
      <c r="AP39" s="79">
        <v>5.55499999999998</v>
      </c>
      <c r="AQ39" s="79">
        <v>5.63199999999998</v>
      </c>
      <c r="AR39" s="79">
        <v>7.70899999999997</v>
      </c>
      <c r="AS39" s="79">
        <v>11.2259999999999</v>
      </c>
      <c r="AT39" s="79">
        <v>11.7519999999999</v>
      </c>
      <c r="AU39" s="79">
        <v>11.6229999999999</v>
      </c>
      <c r="AV39" s="79">
        <v>11.7471999999999</v>
      </c>
      <c r="AW39" s="79">
        <v>11.4661999999999</v>
      </c>
      <c r="AX39" s="80">
        <v>11.6183999999999</v>
      </c>
      <c r="AY39" s="15">
        <v>0.016</v>
      </c>
      <c r="AZ39" s="15">
        <v>0.005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99.3171762</v>
      </c>
      <c r="W40" s="79">
        <v>105.2214946</v>
      </c>
      <c r="X40" s="79">
        <v>124.7022098</v>
      </c>
      <c r="Y40" s="79">
        <v>134.813796999999</v>
      </c>
      <c r="Z40" s="79">
        <v>136.33849</v>
      </c>
      <c r="AA40" s="79">
        <v>118.3250156</v>
      </c>
      <c r="AB40" s="79">
        <v>120.0043876</v>
      </c>
      <c r="AC40" s="79">
        <v>119.6464162</v>
      </c>
      <c r="AD40" s="79">
        <v>119.2044762</v>
      </c>
      <c r="AE40" s="79">
        <v>97.845516</v>
      </c>
      <c r="AF40" s="79">
        <v>99.3967254</v>
      </c>
      <c r="AG40" s="79">
        <v>109.0177592</v>
      </c>
      <c r="AH40" s="79">
        <v>108.3150746</v>
      </c>
      <c r="AI40" s="79">
        <v>104.1166446</v>
      </c>
      <c r="AJ40" s="79">
        <v>119.964613</v>
      </c>
      <c r="AK40" s="79">
        <v>130.5225596</v>
      </c>
      <c r="AL40" s="79">
        <v>136.9262702</v>
      </c>
      <c r="AM40" s="79">
        <v>141.6550282</v>
      </c>
      <c r="AN40" s="79">
        <v>148.6288414</v>
      </c>
      <c r="AO40" s="79">
        <v>144.7265112</v>
      </c>
      <c r="AP40" s="79">
        <v>147.605999999999</v>
      </c>
      <c r="AQ40" s="79">
        <v>156.499999999999</v>
      </c>
      <c r="AR40" s="79">
        <v>160.057499999999</v>
      </c>
      <c r="AS40" s="79">
        <v>163.083899999999</v>
      </c>
      <c r="AT40" s="79">
        <v>163.582499999999</v>
      </c>
      <c r="AU40" s="79">
        <v>170.414599999999</v>
      </c>
      <c r="AV40" s="79">
        <v>172.941299999999</v>
      </c>
      <c r="AW40" s="79">
        <v>177.533899999999</v>
      </c>
      <c r="AX40" s="80">
        <v>172.976599999999</v>
      </c>
      <c r="AY40" s="81" t="s">
        <v>146</v>
      </c>
      <c r="AZ40" s="15">
        <v>0.069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0.0044194</v>
      </c>
      <c r="J41" s="79">
        <v>0.2342282</v>
      </c>
      <c r="K41" s="79">
        <v>0.4905534</v>
      </c>
      <c r="L41" s="79">
        <v>0.1856148</v>
      </c>
      <c r="M41" s="79">
        <v>0.44194</v>
      </c>
      <c r="N41" s="79">
        <v>0.110485</v>
      </c>
      <c r="O41" s="79">
        <v>0.0176776</v>
      </c>
      <c r="P41" s="79">
        <v>2.1478284</v>
      </c>
      <c r="Q41" s="79">
        <v>4.5254656</v>
      </c>
      <c r="R41" s="79">
        <v>5.1309234</v>
      </c>
      <c r="S41" s="79">
        <v>5.8424468</v>
      </c>
      <c r="T41" s="79">
        <v>6.1518048</v>
      </c>
      <c r="U41" s="79">
        <v>7.2433966</v>
      </c>
      <c r="V41" s="79">
        <v>9.3868056</v>
      </c>
      <c r="W41" s="79">
        <v>11.7202488</v>
      </c>
      <c r="X41" s="79">
        <v>11.512537</v>
      </c>
      <c r="Y41" s="79">
        <v>11.4727624</v>
      </c>
      <c r="Z41" s="79">
        <v>12.1621888</v>
      </c>
      <c r="AA41" s="79">
        <v>12.0384456</v>
      </c>
      <c r="AB41" s="79">
        <v>11.6937324</v>
      </c>
      <c r="AC41" s="79">
        <v>11.0617582</v>
      </c>
      <c r="AD41" s="79">
        <v>11.9412188</v>
      </c>
      <c r="AE41" s="79">
        <v>12.1400918</v>
      </c>
      <c r="AF41" s="79">
        <v>11.4418266</v>
      </c>
      <c r="AG41" s="79">
        <v>11.2783088</v>
      </c>
      <c r="AH41" s="79">
        <v>10.8010136</v>
      </c>
      <c r="AI41" s="79">
        <v>11.3976326</v>
      </c>
      <c r="AJ41" s="79">
        <v>13.1167792</v>
      </c>
      <c r="AK41" s="79">
        <v>16.4976202</v>
      </c>
      <c r="AL41" s="79">
        <v>17.1074974</v>
      </c>
      <c r="AM41" s="79">
        <v>17.9560222</v>
      </c>
      <c r="AN41" s="79">
        <v>17.8676342</v>
      </c>
      <c r="AO41" s="79">
        <v>17.0259999999999</v>
      </c>
      <c r="AP41" s="79">
        <v>17.7269999999999</v>
      </c>
      <c r="AQ41" s="79">
        <v>18.0119999999999</v>
      </c>
      <c r="AR41" s="79">
        <v>15.3339999999999</v>
      </c>
      <c r="AS41" s="79">
        <v>16.7039999999999</v>
      </c>
      <c r="AT41" s="79">
        <v>14.0809999999999</v>
      </c>
      <c r="AU41" s="79">
        <v>14.5739999999999</v>
      </c>
      <c r="AV41" s="79">
        <v>15.4109999999999</v>
      </c>
      <c r="AW41" s="79">
        <v>15.4949999999999</v>
      </c>
      <c r="AX41" s="80">
        <v>15.7199999999999</v>
      </c>
      <c r="AY41" s="15">
        <v>0.017</v>
      </c>
      <c r="AZ41" s="15">
        <v>0.006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0.0795492</v>
      </c>
      <c r="F42" s="79">
        <v>0.8441054</v>
      </c>
      <c r="G42" s="79">
        <v>0.9369128</v>
      </c>
      <c r="H42" s="79">
        <v>2.5676714</v>
      </c>
      <c r="I42" s="79">
        <v>4.6978222</v>
      </c>
      <c r="J42" s="79">
        <v>6.5893254</v>
      </c>
      <c r="K42" s="79">
        <v>7.2080414</v>
      </c>
      <c r="L42" s="79">
        <v>7.5439158</v>
      </c>
      <c r="M42" s="79">
        <v>7.557174</v>
      </c>
      <c r="N42" s="79">
        <v>6.5230344</v>
      </c>
      <c r="O42" s="79">
        <v>7.6278844</v>
      </c>
      <c r="P42" s="79">
        <v>6.6998104</v>
      </c>
      <c r="Q42" s="79">
        <v>5.1883756</v>
      </c>
      <c r="R42" s="79">
        <v>9.5724204</v>
      </c>
      <c r="S42" s="79">
        <v>8.772509</v>
      </c>
      <c r="T42" s="79">
        <v>10.6640122</v>
      </c>
      <c r="U42" s="79">
        <v>23.091365</v>
      </c>
      <c r="V42" s="79">
        <v>28.0455124</v>
      </c>
      <c r="W42" s="79">
        <v>37.4632538</v>
      </c>
      <c r="X42" s="79">
        <v>41.277196</v>
      </c>
      <c r="Y42" s="79">
        <v>50.4739674</v>
      </c>
      <c r="Z42" s="79">
        <v>56.1396382</v>
      </c>
      <c r="AA42" s="79">
        <v>54.2746514</v>
      </c>
      <c r="AB42" s="79">
        <v>55.5872132</v>
      </c>
      <c r="AC42" s="79">
        <v>55.7905056</v>
      </c>
      <c r="AD42" s="79">
        <v>56.0689278</v>
      </c>
      <c r="AE42" s="79">
        <v>55.3220492</v>
      </c>
      <c r="AF42" s="79">
        <v>55.4546312</v>
      </c>
      <c r="AG42" s="79">
        <v>56.3385112</v>
      </c>
      <c r="AH42" s="79">
        <v>55.308791</v>
      </c>
      <c r="AI42" s="79">
        <v>59.0122482</v>
      </c>
      <c r="AJ42" s="79">
        <v>58.8619886</v>
      </c>
      <c r="AK42" s="79">
        <v>62.2163132</v>
      </c>
      <c r="AL42" s="79">
        <v>63.7189092</v>
      </c>
      <c r="AM42" s="79">
        <v>63.0159999999997</v>
      </c>
      <c r="AN42" s="79">
        <v>61.8749999999997</v>
      </c>
      <c r="AO42" s="79">
        <v>63.6059999999997</v>
      </c>
      <c r="AP42" s="79">
        <v>57.5389999999997</v>
      </c>
      <c r="AQ42" s="79">
        <v>60.1259999999997</v>
      </c>
      <c r="AR42" s="79">
        <v>55.1029999999998</v>
      </c>
      <c r="AS42" s="79">
        <v>58.9709999999997</v>
      </c>
      <c r="AT42" s="79">
        <v>52.7612999999997</v>
      </c>
      <c r="AU42" s="79">
        <v>61.9900011627904</v>
      </c>
      <c r="AV42" s="79">
        <v>57.7309999948253</v>
      </c>
      <c r="AW42" s="79">
        <v>61.4699999999997</v>
      </c>
      <c r="AX42" s="80">
        <v>56.7313329999997</v>
      </c>
      <c r="AY42" s="81" t="s">
        <v>476</v>
      </c>
      <c r="AZ42" s="15">
        <v>0.023</v>
      </c>
    </row>
    <row r="43" ht="9.75" customHeight="1">
      <c r="A43" s="21" t="s">
        <v>206</v>
      </c>
      <c r="B43" s="79">
        <v>0.0176776</v>
      </c>
      <c r="C43" s="79">
        <v>0.0486134</v>
      </c>
      <c r="D43" s="79">
        <v>0.0486134</v>
      </c>
      <c r="E43" s="79">
        <v>0.022097</v>
      </c>
      <c r="F43" s="79">
        <v>0.0618716</v>
      </c>
      <c r="G43" s="79">
        <v>0.0530328</v>
      </c>
      <c r="H43" s="79">
        <v>0.088388</v>
      </c>
      <c r="I43" s="79">
        <v>1.4672408</v>
      </c>
      <c r="J43" s="79">
        <v>2.1124732</v>
      </c>
      <c r="K43" s="79">
        <v>2.055021</v>
      </c>
      <c r="L43" s="79">
        <v>11.9721546</v>
      </c>
      <c r="M43" s="79">
        <v>15.9938086</v>
      </c>
      <c r="N43" s="79">
        <v>19.9182358</v>
      </c>
      <c r="O43" s="79">
        <v>23.7852108</v>
      </c>
      <c r="P43" s="79">
        <v>21.0407634</v>
      </c>
      <c r="Q43" s="79">
        <v>26.494303</v>
      </c>
      <c r="R43" s="79">
        <v>37.6842238</v>
      </c>
      <c r="S43" s="79">
        <v>39.0542378</v>
      </c>
      <c r="T43" s="79">
        <v>41.012032</v>
      </c>
      <c r="U43" s="79">
        <v>50.933585</v>
      </c>
      <c r="V43" s="79">
        <v>58.5703082</v>
      </c>
      <c r="W43" s="79">
        <v>69.9635214</v>
      </c>
      <c r="X43" s="79">
        <v>67.5903036</v>
      </c>
      <c r="Y43" s="79">
        <v>69.4331934</v>
      </c>
      <c r="Z43" s="79">
        <v>65.6148318</v>
      </c>
      <c r="AA43" s="79">
        <v>68.1957614</v>
      </c>
      <c r="AB43" s="79">
        <v>76.7738168</v>
      </c>
      <c r="AC43" s="79">
        <v>63.5553914</v>
      </c>
      <c r="AD43" s="79">
        <v>61.407563</v>
      </c>
      <c r="AE43" s="79">
        <v>73.1675864</v>
      </c>
      <c r="AF43" s="79">
        <v>69.9767796</v>
      </c>
      <c r="AG43" s="79">
        <v>73.2869102</v>
      </c>
      <c r="AH43" s="79">
        <v>69.937005</v>
      </c>
      <c r="AI43" s="79">
        <v>70.4761718</v>
      </c>
      <c r="AJ43" s="79">
        <v>73.2029416</v>
      </c>
      <c r="AK43" s="79">
        <v>57.4522</v>
      </c>
      <c r="AL43" s="79">
        <v>72.1201886</v>
      </c>
      <c r="AM43" s="79">
        <v>68.125051</v>
      </c>
      <c r="AN43" s="79">
        <v>67.4267858</v>
      </c>
      <c r="AO43" s="79">
        <v>76.6539999999997</v>
      </c>
      <c r="AP43" s="79">
        <v>72.3769999999997</v>
      </c>
      <c r="AQ43" s="79">
        <v>66.9769999999997</v>
      </c>
      <c r="AR43" s="79">
        <v>66.9689999999997</v>
      </c>
      <c r="AS43" s="79">
        <v>64.2789999999997</v>
      </c>
      <c r="AT43" s="79">
        <v>52.6557894736845</v>
      </c>
      <c r="AU43" s="79">
        <v>58.5536842105267</v>
      </c>
      <c r="AV43" s="79">
        <v>61.0800000000004</v>
      </c>
      <c r="AW43" s="79">
        <v>64.6242105263162</v>
      </c>
      <c r="AX43" s="80">
        <v>66.9442105263162</v>
      </c>
      <c r="AY43" s="15">
        <v>0.039</v>
      </c>
      <c r="AZ43" s="15">
        <v>0.027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0.530328</v>
      </c>
      <c r="G44" s="79">
        <v>2.4925416</v>
      </c>
      <c r="H44" s="79">
        <v>2.7532862</v>
      </c>
      <c r="I44" s="79">
        <v>3.5885528</v>
      </c>
      <c r="J44" s="79">
        <v>6.2711286</v>
      </c>
      <c r="K44" s="79">
        <v>6.1606436</v>
      </c>
      <c r="L44" s="79">
        <v>7.3715592</v>
      </c>
      <c r="M44" s="79">
        <v>7.8974678</v>
      </c>
      <c r="N44" s="79">
        <v>8.0698244</v>
      </c>
      <c r="O44" s="79">
        <v>7.999114</v>
      </c>
      <c r="P44" s="79">
        <v>9.3823862</v>
      </c>
      <c r="Q44" s="79">
        <v>13.6471072</v>
      </c>
      <c r="R44" s="79">
        <v>14.4646962</v>
      </c>
      <c r="S44" s="79">
        <v>14.2790814</v>
      </c>
      <c r="T44" s="79">
        <v>14.8005706</v>
      </c>
      <c r="U44" s="79">
        <v>17.4080166</v>
      </c>
      <c r="V44" s="79">
        <v>22.561037</v>
      </c>
      <c r="W44" s="79">
        <v>22.583134</v>
      </c>
      <c r="X44" s="79">
        <v>23.0073964</v>
      </c>
      <c r="Y44" s="79">
        <v>22.7952652</v>
      </c>
      <c r="Z44" s="79">
        <v>22.8394592</v>
      </c>
      <c r="AA44" s="79">
        <v>23.6393706</v>
      </c>
      <c r="AB44" s="79">
        <v>22.958783</v>
      </c>
      <c r="AC44" s="79">
        <v>23.4537558</v>
      </c>
      <c r="AD44" s="79">
        <v>23.356529</v>
      </c>
      <c r="AE44" s="79">
        <v>24.3685716</v>
      </c>
      <c r="AF44" s="79">
        <v>24.8988996</v>
      </c>
      <c r="AG44" s="79">
        <v>25.146386</v>
      </c>
      <c r="AH44" s="79">
        <v>25.4159694</v>
      </c>
      <c r="AI44" s="79">
        <v>25.8358124</v>
      </c>
      <c r="AJ44" s="79">
        <v>24.9386742</v>
      </c>
      <c r="AK44" s="79">
        <v>26.3256999999999</v>
      </c>
      <c r="AL44" s="79">
        <v>26.6731999999999</v>
      </c>
      <c r="AM44" s="79">
        <v>27.0738999999999</v>
      </c>
      <c r="AN44" s="79">
        <v>27.3154999999998</v>
      </c>
      <c r="AO44" s="79">
        <v>26.7693999999999</v>
      </c>
      <c r="AP44" s="79">
        <v>23.1757999999999</v>
      </c>
      <c r="AQ44" s="79">
        <v>27.6488999999999</v>
      </c>
      <c r="AR44" s="79">
        <v>27.7712999999998</v>
      </c>
      <c r="AS44" s="79">
        <v>27.5073684210528</v>
      </c>
      <c r="AT44" s="79">
        <v>27.4936842105265</v>
      </c>
      <c r="AU44" s="79">
        <v>26.5315789473686</v>
      </c>
      <c r="AV44" s="79">
        <v>26.9052631578949</v>
      </c>
      <c r="AW44" s="79">
        <v>25.6263157894738</v>
      </c>
      <c r="AX44" s="80">
        <v>26.1800000000001</v>
      </c>
      <c r="AY44" s="15">
        <v>0.024</v>
      </c>
      <c r="AZ44" s="15">
        <v>0.011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</v>
      </c>
      <c r="AJ45" s="79">
        <v>0.0</v>
      </c>
      <c r="AK45" s="79">
        <v>0.0</v>
      </c>
      <c r="AL45" s="79">
        <v>0.0</v>
      </c>
      <c r="AM45" s="79">
        <v>0.0</v>
      </c>
      <c r="AN45" s="79">
        <v>0.0</v>
      </c>
      <c r="AO45" s="79">
        <v>0.0</v>
      </c>
      <c r="AP45" s="79">
        <v>0.0</v>
      </c>
      <c r="AQ45" s="79">
        <v>0.0</v>
      </c>
      <c r="AR45" s="79">
        <v>0.0</v>
      </c>
      <c r="AS45" s="79">
        <v>0.0</v>
      </c>
      <c r="AT45" s="79">
        <v>0.0</v>
      </c>
      <c r="AU45" s="79">
        <v>0.0</v>
      </c>
      <c r="AV45" s="79">
        <v>0.0</v>
      </c>
      <c r="AW45" s="79">
        <v>0.0</v>
      </c>
      <c r="AX45" s="80">
        <v>0.0</v>
      </c>
      <c r="AY45" s="317" t="s">
        <v>110</v>
      </c>
      <c r="AZ45" s="318" t="s">
        <v>110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53.3068028</v>
      </c>
      <c r="W47" s="79">
        <v>42.7090816</v>
      </c>
      <c r="X47" s="79">
        <v>50.425354</v>
      </c>
      <c r="Y47" s="79">
        <v>72.0008648</v>
      </c>
      <c r="Z47" s="79">
        <v>66.5163894</v>
      </c>
      <c r="AA47" s="79">
        <v>76.190456</v>
      </c>
      <c r="AB47" s="79">
        <v>75.1430582</v>
      </c>
      <c r="AC47" s="79">
        <v>73.7642054</v>
      </c>
      <c r="AD47" s="79">
        <v>75.2535432</v>
      </c>
      <c r="AE47" s="79">
        <v>68.8586714</v>
      </c>
      <c r="AF47" s="79">
        <v>70.533624</v>
      </c>
      <c r="AG47" s="79">
        <v>79.5889746</v>
      </c>
      <c r="AH47" s="79">
        <v>79.4475538</v>
      </c>
      <c r="AI47" s="79">
        <v>75.2535432</v>
      </c>
      <c r="AJ47" s="79">
        <v>72.0759946</v>
      </c>
      <c r="AK47" s="79">
        <v>77.3527582</v>
      </c>
      <c r="AL47" s="79">
        <v>76.1816172</v>
      </c>
      <c r="AM47" s="79">
        <v>78.00241</v>
      </c>
      <c r="AN47" s="79">
        <v>81.4848972</v>
      </c>
      <c r="AO47" s="79">
        <v>86.9999999999996</v>
      </c>
      <c r="AP47" s="79">
        <v>88.7999999999996</v>
      </c>
      <c r="AQ47" s="79">
        <v>90.2252999999996</v>
      </c>
      <c r="AR47" s="79">
        <v>92.5430999999996</v>
      </c>
      <c r="AS47" s="79">
        <v>89.8412999999996</v>
      </c>
      <c r="AT47" s="79">
        <v>82.9240999999997</v>
      </c>
      <c r="AU47" s="79">
        <v>89.1513999999996</v>
      </c>
      <c r="AV47" s="79">
        <v>90.2476999999996</v>
      </c>
      <c r="AW47" s="79">
        <v>90.1369999999996</v>
      </c>
      <c r="AX47" s="80">
        <v>83.2079999999996</v>
      </c>
      <c r="AY47" s="81" t="s">
        <v>554</v>
      </c>
      <c r="AZ47" s="15">
        <v>0.033</v>
      </c>
    </row>
    <row r="48" ht="9.75" customHeight="1">
      <c r="A48" s="21" t="s">
        <v>92</v>
      </c>
      <c r="B48" s="79">
        <v>15.136445</v>
      </c>
      <c r="C48" s="79">
        <v>20.218755</v>
      </c>
      <c r="D48" s="79">
        <v>23.2769798</v>
      </c>
      <c r="E48" s="79">
        <v>26.1937838</v>
      </c>
      <c r="F48" s="79">
        <v>29.1282654</v>
      </c>
      <c r="G48" s="79">
        <v>26.0170078</v>
      </c>
      <c r="H48" s="79">
        <v>27.5505396</v>
      </c>
      <c r="I48" s="79">
        <v>29.3845906</v>
      </c>
      <c r="J48" s="79">
        <v>28.0013184</v>
      </c>
      <c r="K48" s="79">
        <v>33.6227952</v>
      </c>
      <c r="L48" s="79">
        <v>30.3436004</v>
      </c>
      <c r="M48" s="79">
        <v>36.1595308</v>
      </c>
      <c r="N48" s="79">
        <v>40.0265058</v>
      </c>
      <c r="O48" s="79">
        <v>37.2290256</v>
      </c>
      <c r="P48" s="79">
        <v>38.3117786</v>
      </c>
      <c r="Q48" s="79">
        <v>37.0301526</v>
      </c>
      <c r="R48" s="79">
        <v>37.9759042</v>
      </c>
      <c r="S48" s="79">
        <v>43.9818688</v>
      </c>
      <c r="T48" s="79">
        <v>49.9348006</v>
      </c>
      <c r="U48" s="79">
        <v>53.9918098</v>
      </c>
      <c r="V48" s="79">
        <v>61.1070438</v>
      </c>
      <c r="W48" s="79">
        <v>59.087378</v>
      </c>
      <c r="X48" s="79">
        <v>55.2469194</v>
      </c>
      <c r="Y48" s="79">
        <v>63.4670034</v>
      </c>
      <c r="Z48" s="79">
        <v>71.7445396</v>
      </c>
      <c r="AA48" s="79">
        <v>65.760672</v>
      </c>
      <c r="AB48" s="79">
        <v>70.555721</v>
      </c>
      <c r="AC48" s="79">
        <v>76.8180108</v>
      </c>
      <c r="AD48" s="79">
        <v>89.3691068</v>
      </c>
      <c r="AE48" s="79">
        <v>88.299612</v>
      </c>
      <c r="AF48" s="79">
        <v>88.9801996</v>
      </c>
      <c r="AG48" s="79">
        <v>94.685645</v>
      </c>
      <c r="AH48" s="79">
        <v>98.1637128</v>
      </c>
      <c r="AI48" s="79">
        <v>99.502791</v>
      </c>
      <c r="AJ48" s="79">
        <v>95.149682</v>
      </c>
      <c r="AK48" s="79">
        <v>85.0778694</v>
      </c>
      <c r="AL48" s="79">
        <v>90.1071466</v>
      </c>
      <c r="AM48" s="79">
        <v>87.8479999999996</v>
      </c>
      <c r="AN48" s="79">
        <v>88.6859999999996</v>
      </c>
      <c r="AO48" s="79">
        <v>79.9989999999997</v>
      </c>
      <c r="AP48" s="79">
        <v>81.6179999999997</v>
      </c>
      <c r="AQ48" s="79">
        <v>75.4509999999997</v>
      </c>
      <c r="AR48" s="79">
        <v>63.0279999999997</v>
      </c>
      <c r="AS48" s="79">
        <v>52.4859999999998</v>
      </c>
      <c r="AT48" s="79">
        <v>69.0979999999997</v>
      </c>
      <c r="AU48" s="79">
        <v>62.1396732524887</v>
      </c>
      <c r="AV48" s="79">
        <v>68.9799999999997</v>
      </c>
      <c r="AW48" s="79">
        <v>70.4050698803057</v>
      </c>
      <c r="AX48" s="80">
        <v>70.6079999999997</v>
      </c>
      <c r="AY48" s="15">
        <v>0.006</v>
      </c>
      <c r="AZ48" s="15">
        <v>0.028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1.8605674</v>
      </c>
      <c r="C50" s="79">
        <v>2.0638598</v>
      </c>
      <c r="D50" s="79">
        <v>2.253894</v>
      </c>
      <c r="E50" s="79">
        <v>3.1333546</v>
      </c>
      <c r="F50" s="79">
        <v>3.6327468</v>
      </c>
      <c r="G50" s="79">
        <v>4.3884642</v>
      </c>
      <c r="H50" s="79">
        <v>5.3872486</v>
      </c>
      <c r="I50" s="79">
        <v>9.833165</v>
      </c>
      <c r="J50" s="79">
        <v>14.3100172</v>
      </c>
      <c r="K50" s="79">
        <v>21.4606064</v>
      </c>
      <c r="L50" s="79">
        <v>28.615615</v>
      </c>
      <c r="M50" s="79">
        <v>38.1526802</v>
      </c>
      <c r="N50" s="79">
        <v>51.0308118</v>
      </c>
      <c r="O50" s="79">
        <v>52.4626974</v>
      </c>
      <c r="P50" s="79">
        <v>59.617706</v>
      </c>
      <c r="Q50" s="79">
        <v>73.9233038</v>
      </c>
      <c r="R50" s="79">
        <v>87.3803768</v>
      </c>
      <c r="S50" s="79">
        <v>102.790824599999</v>
      </c>
      <c r="T50" s="79">
        <v>115.3109848</v>
      </c>
      <c r="U50" s="79">
        <v>148.2178372</v>
      </c>
      <c r="V50" s="79">
        <v>9.324934</v>
      </c>
      <c r="W50" s="79">
        <v>6.7749402</v>
      </c>
      <c r="X50" s="79">
        <v>8.8299612</v>
      </c>
      <c r="Y50" s="79">
        <v>8.949285</v>
      </c>
      <c r="Z50" s="79">
        <v>5.96619</v>
      </c>
      <c r="AA50" s="79">
        <v>4.6226924</v>
      </c>
      <c r="AB50" s="79">
        <v>3.9730406</v>
      </c>
      <c r="AC50" s="79">
        <v>3.9730406</v>
      </c>
      <c r="AD50" s="79">
        <v>3.955363</v>
      </c>
      <c r="AE50" s="79">
        <v>4.6094342</v>
      </c>
      <c r="AF50" s="79">
        <v>5.08231</v>
      </c>
      <c r="AG50" s="79">
        <v>6.8854252</v>
      </c>
      <c r="AH50" s="79">
        <v>6.6202612</v>
      </c>
      <c r="AI50" s="79">
        <v>6.6114224</v>
      </c>
      <c r="AJ50" s="79">
        <v>6.7749402</v>
      </c>
      <c r="AK50" s="79">
        <v>6.7661014</v>
      </c>
      <c r="AL50" s="79">
        <v>7.247816</v>
      </c>
      <c r="AM50" s="79">
        <v>8.0388886</v>
      </c>
      <c r="AN50" s="79">
        <v>7.203622</v>
      </c>
      <c r="AO50" s="79">
        <v>7.86315359999998</v>
      </c>
      <c r="AP50" s="79">
        <v>8.60193099999998</v>
      </c>
      <c r="AQ50" s="79">
        <v>8.18829999999997</v>
      </c>
      <c r="AR50" s="79">
        <v>8.24839999999997</v>
      </c>
      <c r="AS50" s="79">
        <v>8.73459999999997</v>
      </c>
      <c r="AT50" s="79">
        <v>8.23169999999997</v>
      </c>
      <c r="AU50" s="79">
        <v>8.14699999999997</v>
      </c>
      <c r="AV50" s="79">
        <v>8.76399999999997</v>
      </c>
      <c r="AW50" s="79">
        <v>7.83799999999997</v>
      </c>
      <c r="AX50" s="80">
        <v>7.65869999999997</v>
      </c>
      <c r="AY50" s="81" t="s">
        <v>207</v>
      </c>
      <c r="AZ50" s="15">
        <v>0.003</v>
      </c>
    </row>
    <row r="51" ht="9.75" customHeight="1">
      <c r="A51" s="17" t="s">
        <v>95</v>
      </c>
      <c r="B51" s="82">
        <v>21.7832226</v>
      </c>
      <c r="C51" s="82">
        <v>28.2106108</v>
      </c>
      <c r="D51" s="82">
        <v>33.3102104</v>
      </c>
      <c r="E51" s="82">
        <v>37.6789328</v>
      </c>
      <c r="F51" s="82">
        <v>46.536185</v>
      </c>
      <c r="G51" s="82">
        <v>49.7575724</v>
      </c>
      <c r="H51" s="82">
        <v>57.7438804</v>
      </c>
      <c r="I51" s="82">
        <v>77.2797896</v>
      </c>
      <c r="J51" s="82">
        <v>88.596582</v>
      </c>
      <c r="K51" s="82">
        <v>107.5305812</v>
      </c>
      <c r="L51" s="82">
        <v>144.200823599999</v>
      </c>
      <c r="M51" s="82">
        <v>174.0443534</v>
      </c>
      <c r="N51" s="82">
        <v>212.4957914</v>
      </c>
      <c r="O51" s="82">
        <v>233.160383799999</v>
      </c>
      <c r="P51" s="82">
        <v>261.4654908</v>
      </c>
      <c r="Q51" s="82">
        <v>312.2108364</v>
      </c>
      <c r="R51" s="82">
        <v>408.395299999999</v>
      </c>
      <c r="S51" s="82">
        <v>454.1657068</v>
      </c>
      <c r="T51" s="82">
        <v>528.421411599999</v>
      </c>
      <c r="U51" s="82">
        <v>669.7448186</v>
      </c>
      <c r="V51" s="82">
        <v>800.474181199999</v>
      </c>
      <c r="W51" s="82">
        <v>847.087963399999</v>
      </c>
      <c r="X51" s="82">
        <v>898.420203599999</v>
      </c>
      <c r="Y51" s="82">
        <v>986.140088399999</v>
      </c>
      <c r="Z51" s="82">
        <v>1024.842858</v>
      </c>
      <c r="AA51" s="82">
        <v>1013.0101088</v>
      </c>
      <c r="AB51" s="82">
        <v>1037.79610259999</v>
      </c>
      <c r="AC51" s="82">
        <v>1044.66223119999</v>
      </c>
      <c r="AD51" s="82">
        <v>1081.09587719999</v>
      </c>
      <c r="AE51" s="82">
        <v>1050.22267179999</v>
      </c>
      <c r="AF51" s="82">
        <v>1077.06448699999</v>
      </c>
      <c r="AG51" s="82">
        <v>1142.97552739999</v>
      </c>
      <c r="AH51" s="82">
        <v>1152.7750698</v>
      </c>
      <c r="AI51" s="82">
        <v>1136.99224379999</v>
      </c>
      <c r="AJ51" s="82">
        <v>1162.8560596</v>
      </c>
      <c r="AK51" s="82">
        <v>1181.71840571578</v>
      </c>
      <c r="AL51" s="82">
        <v>1221.13494012631</v>
      </c>
      <c r="AM51" s="82">
        <v>1239.76654083157</v>
      </c>
      <c r="AN51" s="82">
        <v>1258.42973816842</v>
      </c>
      <c r="AO51" s="82">
        <v>1272.55844511579</v>
      </c>
      <c r="AP51" s="82">
        <v>1261.11095592631</v>
      </c>
      <c r="AQ51" s="82">
        <v>1268.35196315789</v>
      </c>
      <c r="AR51" s="82">
        <v>1219.28383510526</v>
      </c>
      <c r="AS51" s="82">
        <v>1221.87549321052</v>
      </c>
      <c r="AT51" s="82">
        <v>1171.59378499999</v>
      </c>
      <c r="AU51" s="82">
        <v>1205.99850220474</v>
      </c>
      <c r="AV51" s="82">
        <v>1199.98542325797</v>
      </c>
      <c r="AW51" s="82">
        <v>1178.8721907224</v>
      </c>
      <c r="AX51" s="82">
        <v>1162.18958110526</v>
      </c>
      <c r="AY51" s="86" t="s">
        <v>155</v>
      </c>
      <c r="AZ51" s="19">
        <v>0.467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</v>
      </c>
      <c r="AP53" s="79">
        <v>0.0</v>
      </c>
      <c r="AQ53" s="79">
        <v>0.0</v>
      </c>
      <c r="AR53" s="79">
        <v>0.0</v>
      </c>
      <c r="AS53" s="79">
        <v>0.0</v>
      </c>
      <c r="AT53" s="79">
        <v>0.0</v>
      </c>
      <c r="AU53" s="79">
        <v>0.0</v>
      </c>
      <c r="AV53" s="79">
        <v>0.10313684210526</v>
      </c>
      <c r="AW53" s="79">
        <v>1.39822105263159</v>
      </c>
      <c r="AX53" s="80">
        <v>4.09860000000003</v>
      </c>
      <c r="AY53" s="15">
        <v>1.939</v>
      </c>
      <c r="AZ53" s="15">
        <v>0.002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</v>
      </c>
      <c r="AM54" s="79">
        <v>0.0</v>
      </c>
      <c r="AN54" s="79">
        <v>0.0</v>
      </c>
      <c r="AO54" s="79">
        <v>0.0</v>
      </c>
      <c r="AP54" s="79">
        <v>0.0</v>
      </c>
      <c r="AQ54" s="79">
        <v>0.0</v>
      </c>
      <c r="AR54" s="79">
        <v>0.0</v>
      </c>
      <c r="AS54" s="79">
        <v>0.0</v>
      </c>
      <c r="AT54" s="79">
        <v>0.0</v>
      </c>
      <c r="AU54" s="79">
        <v>0.0</v>
      </c>
      <c r="AV54" s="79">
        <v>0.0</v>
      </c>
      <c r="AW54" s="79">
        <v>0.0</v>
      </c>
      <c r="AX54" s="80">
        <v>0.0</v>
      </c>
      <c r="AY54" s="317" t="s">
        <v>110</v>
      </c>
      <c r="AZ54" s="318" t="s">
        <v>110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</v>
      </c>
      <c r="AB59" s="79">
        <v>0.0</v>
      </c>
      <c r="AC59" s="79">
        <v>0.0</v>
      </c>
      <c r="AD59" s="79">
        <v>0.0</v>
      </c>
      <c r="AE59" s="79">
        <v>0.0</v>
      </c>
      <c r="AF59" s="79">
        <v>0.0</v>
      </c>
      <c r="AG59" s="79">
        <v>0.0</v>
      </c>
      <c r="AH59" s="79">
        <v>0.0</v>
      </c>
      <c r="AI59" s="79">
        <v>0.0</v>
      </c>
      <c r="AJ59" s="79">
        <v>0.0</v>
      </c>
      <c r="AK59" s="79">
        <v>0.0</v>
      </c>
      <c r="AL59" s="79">
        <v>0.0</v>
      </c>
      <c r="AM59" s="79">
        <v>0.0</v>
      </c>
      <c r="AN59" s="79">
        <v>0.0</v>
      </c>
      <c r="AO59" s="79">
        <v>0.0</v>
      </c>
      <c r="AP59" s="79">
        <v>0.0</v>
      </c>
      <c r="AQ59" s="79">
        <v>0.0</v>
      </c>
      <c r="AR59" s="79">
        <v>0.0</v>
      </c>
      <c r="AS59" s="79">
        <v>0.0</v>
      </c>
      <c r="AT59" s="79">
        <v>0.0</v>
      </c>
      <c r="AU59" s="79">
        <v>0.0</v>
      </c>
      <c r="AV59" s="79">
        <v>0.0</v>
      </c>
      <c r="AW59" s="79">
        <v>0.0</v>
      </c>
      <c r="AX59" s="80">
        <v>0.0</v>
      </c>
      <c r="AY59" s="317" t="s">
        <v>110</v>
      </c>
      <c r="AZ59" s="318" t="s">
        <v>110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</v>
      </c>
      <c r="AB60" s="82">
        <v>0.0</v>
      </c>
      <c r="AC60" s="82">
        <v>0.0</v>
      </c>
      <c r="AD60" s="82">
        <v>0.0</v>
      </c>
      <c r="AE60" s="82">
        <v>0.0</v>
      </c>
      <c r="AF60" s="82">
        <v>0.0</v>
      </c>
      <c r="AG60" s="82">
        <v>0.0</v>
      </c>
      <c r="AH60" s="82">
        <v>0.0</v>
      </c>
      <c r="AI60" s="82">
        <v>0.0</v>
      </c>
      <c r="AJ60" s="82">
        <v>0.0</v>
      </c>
      <c r="AK60" s="82">
        <v>0.0</v>
      </c>
      <c r="AL60" s="82">
        <v>0.0</v>
      </c>
      <c r="AM60" s="82">
        <v>0.0</v>
      </c>
      <c r="AN60" s="82">
        <v>0.0</v>
      </c>
      <c r="AO60" s="82">
        <v>0.0</v>
      </c>
      <c r="AP60" s="82">
        <v>0.0</v>
      </c>
      <c r="AQ60" s="82">
        <v>0.0</v>
      </c>
      <c r="AR60" s="82">
        <v>0.0</v>
      </c>
      <c r="AS60" s="82">
        <v>0.0</v>
      </c>
      <c r="AT60" s="82">
        <v>0.0</v>
      </c>
      <c r="AU60" s="82">
        <v>0.0</v>
      </c>
      <c r="AV60" s="82">
        <v>0.10313684210526</v>
      </c>
      <c r="AW60" s="82">
        <v>1.39822105263159</v>
      </c>
      <c r="AX60" s="82">
        <v>4.09860000000003</v>
      </c>
      <c r="AY60" s="19">
        <v>1.939</v>
      </c>
      <c r="AZ60" s="19">
        <v>0.002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</v>
      </c>
      <c r="AK63" s="79">
        <v>0.0</v>
      </c>
      <c r="AL63" s="79">
        <v>0.0</v>
      </c>
      <c r="AM63" s="79">
        <v>0.0</v>
      </c>
      <c r="AN63" s="79">
        <v>0.0</v>
      </c>
      <c r="AO63" s="79">
        <v>0.0</v>
      </c>
      <c r="AP63" s="79">
        <v>0.0</v>
      </c>
      <c r="AQ63" s="79">
        <v>0.0</v>
      </c>
      <c r="AR63" s="79">
        <v>0.0</v>
      </c>
      <c r="AS63" s="79">
        <v>0.0</v>
      </c>
      <c r="AT63" s="79">
        <v>0.0</v>
      </c>
      <c r="AU63" s="79">
        <v>0.0</v>
      </c>
      <c r="AV63" s="79">
        <v>0.0</v>
      </c>
      <c r="AW63" s="79">
        <v>0.0</v>
      </c>
      <c r="AX63" s="80">
        <v>0.0</v>
      </c>
      <c r="AY63" s="317" t="s">
        <v>110</v>
      </c>
      <c r="AZ63" s="318" t="s">
        <v>110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4.132139</v>
      </c>
      <c r="V64" s="79">
        <v>5.5949604</v>
      </c>
      <c r="W64" s="79">
        <v>9.2674818</v>
      </c>
      <c r="X64" s="79">
        <v>6.4920986</v>
      </c>
      <c r="Y64" s="79">
        <v>11.0485</v>
      </c>
      <c r="Z64" s="79">
        <v>11.6848936</v>
      </c>
      <c r="AA64" s="79">
        <v>8.8962522</v>
      </c>
      <c r="AB64" s="79">
        <v>9.6254532</v>
      </c>
      <c r="AC64" s="79">
        <v>9.7801322</v>
      </c>
      <c r="AD64" s="79">
        <v>7.6367232</v>
      </c>
      <c r="AE64" s="79">
        <v>10.2132334</v>
      </c>
      <c r="AF64" s="79">
        <v>11.8970248</v>
      </c>
      <c r="AG64" s="79">
        <v>12.396417</v>
      </c>
      <c r="AH64" s="79">
        <v>13.3112328</v>
      </c>
      <c r="AI64" s="79">
        <v>14.318856</v>
      </c>
      <c r="AJ64" s="79">
        <v>13.5145252</v>
      </c>
      <c r="AK64" s="79">
        <v>13.6957206</v>
      </c>
      <c r="AL64" s="79">
        <v>11.2871476</v>
      </c>
      <c r="AM64" s="79">
        <v>12.6262258</v>
      </c>
      <c r="AN64" s="79">
        <v>13.3294736842106</v>
      </c>
      <c r="AO64" s="79">
        <v>14.0684210526316</v>
      </c>
      <c r="AP64" s="79">
        <v>11.8873684210527</v>
      </c>
      <c r="AQ64" s="79">
        <v>10.5536842105263</v>
      </c>
      <c r="AR64" s="79">
        <v>11.9126315789474</v>
      </c>
      <c r="AS64" s="79">
        <v>13.6884210526316</v>
      </c>
      <c r="AT64" s="79">
        <v>13.4800000000001</v>
      </c>
      <c r="AU64" s="79">
        <v>12.7357894736843</v>
      </c>
      <c r="AV64" s="79">
        <v>14.2126315789474</v>
      </c>
      <c r="AW64" s="79">
        <v>12.5831578947369</v>
      </c>
      <c r="AX64" s="80">
        <v>13.8504384104044</v>
      </c>
      <c r="AY64" s="15">
        <v>0.104</v>
      </c>
      <c r="AZ64" s="15">
        <v>0.006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79">
        <v>0.0</v>
      </c>
      <c r="AH65" s="79">
        <v>0.0</v>
      </c>
      <c r="AI65" s="79">
        <v>0.0</v>
      </c>
      <c r="AJ65" s="79">
        <v>0.0</v>
      </c>
      <c r="AK65" s="79">
        <v>0.0</v>
      </c>
      <c r="AL65" s="79">
        <v>0.0</v>
      </c>
      <c r="AM65" s="79">
        <v>0.0</v>
      </c>
      <c r="AN65" s="79">
        <v>0.0</v>
      </c>
      <c r="AO65" s="79">
        <v>0.0</v>
      </c>
      <c r="AP65" s="79">
        <v>0.0</v>
      </c>
      <c r="AQ65" s="79">
        <v>0.0</v>
      </c>
      <c r="AR65" s="79">
        <v>0.0</v>
      </c>
      <c r="AS65" s="79">
        <v>0.0</v>
      </c>
      <c r="AT65" s="79">
        <v>0.0</v>
      </c>
      <c r="AU65" s="79">
        <v>0.0</v>
      </c>
      <c r="AV65" s="79">
        <v>0.0</v>
      </c>
      <c r="AW65" s="79">
        <v>0.0</v>
      </c>
      <c r="AX65" s="80">
        <v>0.0</v>
      </c>
      <c r="AY65" s="317" t="s">
        <v>110</v>
      </c>
      <c r="AZ65" s="318" t="s">
        <v>110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0.0</v>
      </c>
      <c r="M66" s="82">
        <v>0.0</v>
      </c>
      <c r="N66" s="82">
        <v>0.0</v>
      </c>
      <c r="O66" s="82">
        <v>0.0</v>
      </c>
      <c r="P66" s="82">
        <v>0.0</v>
      </c>
      <c r="Q66" s="82">
        <v>0.0</v>
      </c>
      <c r="R66" s="82">
        <v>0.0</v>
      </c>
      <c r="S66" s="82">
        <v>0.0</v>
      </c>
      <c r="T66" s="82">
        <v>0.0</v>
      </c>
      <c r="U66" s="82">
        <v>4.132139</v>
      </c>
      <c r="V66" s="82">
        <v>5.5949604</v>
      </c>
      <c r="W66" s="82">
        <v>9.2674818</v>
      </c>
      <c r="X66" s="82">
        <v>6.4920986</v>
      </c>
      <c r="Y66" s="82">
        <v>11.0485</v>
      </c>
      <c r="Z66" s="82">
        <v>11.6848936</v>
      </c>
      <c r="AA66" s="82">
        <v>8.8962522</v>
      </c>
      <c r="AB66" s="82">
        <v>9.6254532</v>
      </c>
      <c r="AC66" s="82">
        <v>9.7801322</v>
      </c>
      <c r="AD66" s="82">
        <v>7.6367232</v>
      </c>
      <c r="AE66" s="82">
        <v>10.2132334</v>
      </c>
      <c r="AF66" s="82">
        <v>11.8970248</v>
      </c>
      <c r="AG66" s="82">
        <v>12.396417</v>
      </c>
      <c r="AH66" s="82">
        <v>13.3112328</v>
      </c>
      <c r="AI66" s="82">
        <v>14.318856</v>
      </c>
      <c r="AJ66" s="82">
        <v>13.5145252</v>
      </c>
      <c r="AK66" s="82">
        <v>13.6957206</v>
      </c>
      <c r="AL66" s="82">
        <v>11.2871476</v>
      </c>
      <c r="AM66" s="82">
        <v>12.6262258</v>
      </c>
      <c r="AN66" s="82">
        <v>13.3294736842106</v>
      </c>
      <c r="AO66" s="82">
        <v>14.0684210526316</v>
      </c>
      <c r="AP66" s="82">
        <v>11.8873684210527</v>
      </c>
      <c r="AQ66" s="82">
        <v>10.5536842105263</v>
      </c>
      <c r="AR66" s="82">
        <v>11.9126315789474</v>
      </c>
      <c r="AS66" s="82">
        <v>13.6884210526316</v>
      </c>
      <c r="AT66" s="82">
        <v>13.4800000000001</v>
      </c>
      <c r="AU66" s="82">
        <v>12.7357894736843</v>
      </c>
      <c r="AV66" s="82">
        <v>14.2126315789474</v>
      </c>
      <c r="AW66" s="82">
        <v>12.5831578947369</v>
      </c>
      <c r="AX66" s="82">
        <v>13.8504384104044</v>
      </c>
      <c r="AY66" s="19">
        <v>0.104</v>
      </c>
      <c r="AZ66" s="19">
        <v>0.006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</v>
      </c>
      <c r="C68" s="79">
        <v>0.0</v>
      </c>
      <c r="D68" s="79">
        <v>0.0</v>
      </c>
      <c r="E68" s="79">
        <v>0.0</v>
      </c>
      <c r="F68" s="79">
        <v>0.0</v>
      </c>
      <c r="G68" s="79">
        <v>0.0</v>
      </c>
      <c r="H68" s="79">
        <v>0.0</v>
      </c>
      <c r="I68" s="79">
        <v>0.0</v>
      </c>
      <c r="J68" s="79">
        <v>0.0</v>
      </c>
      <c r="K68" s="79">
        <v>0.0</v>
      </c>
      <c r="L68" s="79">
        <v>0.0</v>
      </c>
      <c r="M68" s="79">
        <v>0.0</v>
      </c>
      <c r="N68" s="79">
        <v>0.0</v>
      </c>
      <c r="O68" s="79">
        <v>0.0</v>
      </c>
      <c r="P68" s="79">
        <v>0.0</v>
      </c>
      <c r="Q68" s="79">
        <v>0.0</v>
      </c>
      <c r="R68" s="79">
        <v>0.0</v>
      </c>
      <c r="S68" s="79">
        <v>0.0</v>
      </c>
      <c r="T68" s="79">
        <v>0.0</v>
      </c>
      <c r="U68" s="79">
        <v>0.0</v>
      </c>
      <c r="V68" s="79">
        <v>0.0</v>
      </c>
      <c r="W68" s="79">
        <v>0.0</v>
      </c>
      <c r="X68" s="79">
        <v>0.0</v>
      </c>
      <c r="Y68" s="79">
        <v>0.0</v>
      </c>
      <c r="Z68" s="79">
        <v>0.0</v>
      </c>
      <c r="AA68" s="79">
        <v>0.0</v>
      </c>
      <c r="AB68" s="79">
        <v>0.0</v>
      </c>
      <c r="AC68" s="79">
        <v>0.0</v>
      </c>
      <c r="AD68" s="79">
        <v>0.0</v>
      </c>
      <c r="AE68" s="79">
        <v>0.0</v>
      </c>
      <c r="AF68" s="79">
        <v>0.0</v>
      </c>
      <c r="AG68" s="79">
        <v>0.0</v>
      </c>
      <c r="AH68" s="79">
        <v>0.0</v>
      </c>
      <c r="AI68" s="79">
        <v>0.0</v>
      </c>
      <c r="AJ68" s="79">
        <v>0.0</v>
      </c>
      <c r="AK68" s="79">
        <v>0.0</v>
      </c>
      <c r="AL68" s="79">
        <v>0.0</v>
      </c>
      <c r="AM68" s="79">
        <v>0.0</v>
      </c>
      <c r="AN68" s="79">
        <v>0.0</v>
      </c>
      <c r="AO68" s="79">
        <v>0.0</v>
      </c>
      <c r="AP68" s="79">
        <v>0.0</v>
      </c>
      <c r="AQ68" s="79">
        <v>0.0</v>
      </c>
      <c r="AR68" s="79">
        <v>0.0</v>
      </c>
      <c r="AS68" s="79">
        <v>0.0</v>
      </c>
      <c r="AT68" s="79">
        <v>0.0</v>
      </c>
      <c r="AU68" s="79">
        <v>0.0</v>
      </c>
      <c r="AV68" s="79">
        <v>0.0</v>
      </c>
      <c r="AW68" s="79">
        <v>0.0</v>
      </c>
      <c r="AX68" s="80">
        <v>0.0</v>
      </c>
      <c r="AY68" s="317" t="s">
        <v>110</v>
      </c>
      <c r="AZ68" s="318" t="s">
        <v>110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</v>
      </c>
      <c r="AL69" s="79">
        <v>0.0</v>
      </c>
      <c r="AM69" s="79">
        <v>0.0</v>
      </c>
      <c r="AN69" s="79">
        <v>0.0</v>
      </c>
      <c r="AO69" s="79">
        <v>0.0</v>
      </c>
      <c r="AP69" s="79">
        <v>0.0</v>
      </c>
      <c r="AQ69" s="79">
        <v>0.0</v>
      </c>
      <c r="AR69" s="79">
        <v>0.0</v>
      </c>
      <c r="AS69" s="79">
        <v>0.0</v>
      </c>
      <c r="AT69" s="79">
        <v>0.0</v>
      </c>
      <c r="AU69" s="79">
        <v>0.0</v>
      </c>
      <c r="AV69" s="79">
        <v>0.0</v>
      </c>
      <c r="AW69" s="79">
        <v>0.0</v>
      </c>
      <c r="AX69" s="80">
        <v>0.0</v>
      </c>
      <c r="AY69" s="317" t="s">
        <v>110</v>
      </c>
      <c r="AZ69" s="318" t="s">
        <v>110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</v>
      </c>
      <c r="AB70" s="79">
        <v>0.0</v>
      </c>
      <c r="AC70" s="79">
        <v>0.0</v>
      </c>
      <c r="AD70" s="79">
        <v>1.6042422</v>
      </c>
      <c r="AE70" s="79">
        <v>14.760796</v>
      </c>
      <c r="AF70" s="79">
        <v>12.8339376</v>
      </c>
      <c r="AG70" s="79">
        <v>14.340953</v>
      </c>
      <c r="AH70" s="79">
        <v>14.4205022</v>
      </c>
      <c r="AI70" s="79">
        <v>14.1023054</v>
      </c>
      <c r="AJ70" s="79">
        <v>14.9508302</v>
      </c>
      <c r="AK70" s="79">
        <v>16.7406872</v>
      </c>
      <c r="AL70" s="79">
        <v>17.4743076</v>
      </c>
      <c r="AM70" s="79">
        <v>25.1331278</v>
      </c>
      <c r="AN70" s="79">
        <v>43.3498946</v>
      </c>
      <c r="AO70" s="79">
        <v>50.4689999999998</v>
      </c>
      <c r="AP70" s="79">
        <v>53.0879999999998</v>
      </c>
      <c r="AQ70" s="79">
        <v>54.8429999999997</v>
      </c>
      <c r="AR70" s="79">
        <v>62.1299999999997</v>
      </c>
      <c r="AS70" s="79">
        <v>68.3939999999997</v>
      </c>
      <c r="AT70" s="79">
        <v>70.1339999999997</v>
      </c>
      <c r="AU70" s="79">
        <v>73.8799999999997</v>
      </c>
      <c r="AV70" s="79">
        <v>86.3499999999996</v>
      </c>
      <c r="AW70" s="79">
        <v>97.3899999999996</v>
      </c>
      <c r="AX70" s="80">
        <v>110.629999999999</v>
      </c>
      <c r="AY70" s="15">
        <v>0.139</v>
      </c>
      <c r="AZ70" s="15">
        <v>0.044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0.0</v>
      </c>
      <c r="AV71" s="79">
        <v>0.0</v>
      </c>
      <c r="AW71" s="79">
        <v>0.0</v>
      </c>
      <c r="AX71" s="80">
        <v>0.0</v>
      </c>
      <c r="AY71" s="317" t="s">
        <v>110</v>
      </c>
      <c r="AZ71" s="318" t="s">
        <v>110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0.7247816</v>
      </c>
      <c r="G72" s="79">
        <v>1.3081424</v>
      </c>
      <c r="H72" s="79">
        <v>0.972268</v>
      </c>
      <c r="I72" s="79">
        <v>0.9236546</v>
      </c>
      <c r="J72" s="79">
        <v>1.9533748</v>
      </c>
      <c r="K72" s="79">
        <v>1.7986958</v>
      </c>
      <c r="L72" s="79">
        <v>2.143409</v>
      </c>
      <c r="M72" s="79">
        <v>2.6560594</v>
      </c>
      <c r="N72" s="79">
        <v>1.8517286</v>
      </c>
      <c r="O72" s="79">
        <v>2.2627328</v>
      </c>
      <c r="P72" s="79">
        <v>2.3467014</v>
      </c>
      <c r="Q72" s="79">
        <v>2.4483476</v>
      </c>
      <c r="R72" s="79">
        <v>2.4660252</v>
      </c>
      <c r="S72" s="79">
        <v>2.1566672</v>
      </c>
      <c r="T72" s="79">
        <v>3.0759024</v>
      </c>
      <c r="U72" s="79">
        <v>4.0393316</v>
      </c>
      <c r="V72" s="79">
        <v>4.507788</v>
      </c>
      <c r="W72" s="79">
        <v>5.0204384</v>
      </c>
      <c r="X72" s="79">
        <v>5.3209576</v>
      </c>
      <c r="Y72" s="79">
        <v>6.076675</v>
      </c>
      <c r="Z72" s="79">
        <v>4.021654</v>
      </c>
      <c r="AA72" s="79">
        <v>6.3948718</v>
      </c>
      <c r="AB72" s="79">
        <v>5.413765</v>
      </c>
      <c r="AC72" s="79">
        <v>6.4037106</v>
      </c>
      <c r="AD72" s="79">
        <v>6.2269346</v>
      </c>
      <c r="AE72" s="79">
        <v>4.9453086</v>
      </c>
      <c r="AF72" s="79">
        <v>7.6146262</v>
      </c>
      <c r="AG72" s="79">
        <v>8.4012794</v>
      </c>
      <c r="AH72" s="79">
        <v>10.0718126</v>
      </c>
      <c r="AI72" s="79">
        <v>11.3711162</v>
      </c>
      <c r="AJ72" s="79">
        <v>12.727872</v>
      </c>
      <c r="AK72" s="79">
        <v>15.7684192</v>
      </c>
      <c r="AL72" s="79">
        <v>18.8885156</v>
      </c>
      <c r="AM72" s="79">
        <v>19.3525526</v>
      </c>
      <c r="AN72" s="79">
        <v>18.141637</v>
      </c>
      <c r="AO72" s="79">
        <v>16.7627842</v>
      </c>
      <c r="AP72" s="79">
        <v>17.8234402</v>
      </c>
      <c r="AQ72" s="79">
        <v>17.6317599999999</v>
      </c>
      <c r="AR72" s="79">
        <v>17.8317799999999</v>
      </c>
      <c r="AS72" s="79">
        <v>15.2307299999999</v>
      </c>
      <c r="AT72" s="79">
        <v>16.8161799999999</v>
      </c>
      <c r="AU72" s="79">
        <v>23.0821099999999</v>
      </c>
      <c r="AV72" s="79">
        <v>32.2236499999998</v>
      </c>
      <c r="AW72" s="79">
        <v>33.1397099999998</v>
      </c>
      <c r="AX72" s="80">
        <v>33.3082399999998</v>
      </c>
      <c r="AY72" s="15">
        <v>0.008</v>
      </c>
      <c r="AZ72" s="15">
        <v>0.013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0.0</v>
      </c>
      <c r="AB73" s="79">
        <v>0.0</v>
      </c>
      <c r="AC73" s="79">
        <v>0.0</v>
      </c>
      <c r="AD73" s="79">
        <v>0.0</v>
      </c>
      <c r="AE73" s="79">
        <v>0.0</v>
      </c>
      <c r="AF73" s="79">
        <v>0.0</v>
      </c>
      <c r="AG73" s="79">
        <v>0.0</v>
      </c>
      <c r="AH73" s="79">
        <v>0.0</v>
      </c>
      <c r="AI73" s="79">
        <v>0.0</v>
      </c>
      <c r="AJ73" s="79">
        <v>0.0</v>
      </c>
      <c r="AK73" s="79">
        <v>0.0</v>
      </c>
      <c r="AL73" s="79">
        <v>0.0</v>
      </c>
      <c r="AM73" s="79">
        <v>0.0</v>
      </c>
      <c r="AN73" s="79">
        <v>0.0</v>
      </c>
      <c r="AO73" s="79">
        <v>0.0</v>
      </c>
      <c r="AP73" s="79">
        <v>0.0</v>
      </c>
      <c r="AQ73" s="79">
        <v>0.0</v>
      </c>
      <c r="AR73" s="79">
        <v>0.0</v>
      </c>
      <c r="AS73" s="79">
        <v>0.0</v>
      </c>
      <c r="AT73" s="79">
        <v>0.0</v>
      </c>
      <c r="AU73" s="79">
        <v>0.0</v>
      </c>
      <c r="AV73" s="79">
        <v>0.0</v>
      </c>
      <c r="AW73" s="79">
        <v>0.0</v>
      </c>
      <c r="AX73" s="80">
        <v>0.0</v>
      </c>
      <c r="AY73" s="317" t="s">
        <v>110</v>
      </c>
      <c r="AZ73" s="318" t="s">
        <v>110</v>
      </c>
    </row>
    <row r="74" ht="9.75" customHeight="1">
      <c r="A74" s="21" t="s">
        <v>220</v>
      </c>
      <c r="B74" s="79">
        <v>0.0265164</v>
      </c>
      <c r="C74" s="79">
        <v>0.3712296</v>
      </c>
      <c r="D74" s="79">
        <v>0.8485248</v>
      </c>
      <c r="E74" s="79">
        <v>0.7203622</v>
      </c>
      <c r="F74" s="79">
        <v>0.9369128</v>
      </c>
      <c r="G74" s="79">
        <v>3.3057112</v>
      </c>
      <c r="H74" s="79">
        <v>7.0975564</v>
      </c>
      <c r="I74" s="79">
        <v>8.7813478</v>
      </c>
      <c r="J74" s="79">
        <v>9.4972906</v>
      </c>
      <c r="K74" s="79">
        <v>18.583577</v>
      </c>
      <c r="L74" s="79">
        <v>21.7125122</v>
      </c>
      <c r="M74" s="79">
        <v>36.7517304</v>
      </c>
      <c r="N74" s="79">
        <v>28.1692556</v>
      </c>
      <c r="O74" s="79">
        <v>52.0428544</v>
      </c>
      <c r="P74" s="79">
        <v>61.9511492</v>
      </c>
      <c r="Q74" s="79">
        <v>82.6251024</v>
      </c>
      <c r="R74" s="79">
        <v>85.6170362</v>
      </c>
      <c r="S74" s="79">
        <v>105.535272</v>
      </c>
      <c r="T74" s="79">
        <v>108.7879504</v>
      </c>
      <c r="U74" s="79">
        <v>126.7395532</v>
      </c>
      <c r="V74" s="79">
        <v>151.9566496</v>
      </c>
      <c r="W74" s="79">
        <v>166.478798</v>
      </c>
      <c r="X74" s="79">
        <v>189.3978064</v>
      </c>
      <c r="Y74" s="79">
        <v>174.9684654</v>
      </c>
      <c r="Z74" s="79">
        <v>186.6621978</v>
      </c>
      <c r="AA74" s="79">
        <v>195.7263872</v>
      </c>
      <c r="AB74" s="79">
        <v>209.3823332</v>
      </c>
      <c r="AC74" s="79">
        <v>218.0355184</v>
      </c>
      <c r="AD74" s="79">
        <v>248.6177664</v>
      </c>
      <c r="AE74" s="79">
        <v>259.4983292</v>
      </c>
      <c r="AF74" s="79">
        <v>287.853199599999</v>
      </c>
      <c r="AG74" s="79">
        <v>297.5670408</v>
      </c>
      <c r="AH74" s="79">
        <v>321.754417</v>
      </c>
      <c r="AI74" s="79">
        <v>327.2212148</v>
      </c>
      <c r="AJ74" s="79">
        <v>317.7018272</v>
      </c>
      <c r="AK74" s="79">
        <v>319.7391706</v>
      </c>
      <c r="AL74" s="79">
        <v>321.0959264</v>
      </c>
      <c r="AM74" s="79">
        <v>314.9308634</v>
      </c>
      <c r="AN74" s="79">
        <v>230.4230966</v>
      </c>
      <c r="AO74" s="79">
        <v>285.9219218</v>
      </c>
      <c r="AP74" s="79">
        <v>293.037999999998</v>
      </c>
      <c r="AQ74" s="79">
        <v>305.007999999998</v>
      </c>
      <c r="AR74" s="79">
        <v>279.008999999998</v>
      </c>
      <c r="AS74" s="79">
        <v>251.743999999999</v>
      </c>
      <c r="AT74" s="79">
        <v>287.355999999998</v>
      </c>
      <c r="AU74" s="79">
        <v>292.354999999998</v>
      </c>
      <c r="AV74" s="79">
        <v>162.927284999999</v>
      </c>
      <c r="AW74" s="79">
        <v>17.9909999999999</v>
      </c>
      <c r="AX74" s="80">
        <v>14.6029999999999</v>
      </c>
      <c r="AY74" s="81" t="s">
        <v>555</v>
      </c>
      <c r="AZ74" s="15">
        <v>0.006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0.0</v>
      </c>
      <c r="AS75" s="79">
        <v>0.0</v>
      </c>
      <c r="AT75" s="79">
        <v>0.0</v>
      </c>
      <c r="AU75" s="79">
        <v>0.0</v>
      </c>
      <c r="AV75" s="79">
        <v>0.0</v>
      </c>
      <c r="AW75" s="79">
        <v>0.0</v>
      </c>
      <c r="AX75" s="80">
        <v>0.0</v>
      </c>
      <c r="AY75" s="317" t="s">
        <v>110</v>
      </c>
      <c r="AZ75" s="318" t="s">
        <v>110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79">
        <v>0.0</v>
      </c>
      <c r="X76" s="79">
        <v>0.0</v>
      </c>
      <c r="Y76" s="79">
        <v>0.0</v>
      </c>
      <c r="Z76" s="79">
        <v>0.0</v>
      </c>
      <c r="AA76" s="79">
        <v>0.0</v>
      </c>
      <c r="AB76" s="79">
        <v>0.0</v>
      </c>
      <c r="AC76" s="79">
        <v>0.0</v>
      </c>
      <c r="AD76" s="79">
        <v>0.0</v>
      </c>
      <c r="AE76" s="79">
        <v>0.0</v>
      </c>
      <c r="AF76" s="79">
        <v>0.0</v>
      </c>
      <c r="AG76" s="79">
        <v>0.0</v>
      </c>
      <c r="AH76" s="79">
        <v>0.0</v>
      </c>
      <c r="AI76" s="79">
        <v>0.0</v>
      </c>
      <c r="AJ76" s="79">
        <v>0.0</v>
      </c>
      <c r="AK76" s="79">
        <v>0.0</v>
      </c>
      <c r="AL76" s="79">
        <v>0.0</v>
      </c>
      <c r="AM76" s="79">
        <v>0.0</v>
      </c>
      <c r="AN76" s="79">
        <v>0.0</v>
      </c>
      <c r="AO76" s="79">
        <v>0.0</v>
      </c>
      <c r="AP76" s="79">
        <v>0.0</v>
      </c>
      <c r="AQ76" s="79">
        <v>0.0</v>
      </c>
      <c r="AR76" s="79">
        <v>0.0</v>
      </c>
      <c r="AS76" s="79">
        <v>0.0</v>
      </c>
      <c r="AT76" s="79">
        <v>0.0</v>
      </c>
      <c r="AU76" s="79">
        <v>0.0</v>
      </c>
      <c r="AV76" s="79">
        <v>0.0</v>
      </c>
      <c r="AW76" s="79">
        <v>0.0</v>
      </c>
      <c r="AX76" s="80">
        <v>0.0</v>
      </c>
      <c r="AY76" s="317" t="s">
        <v>110</v>
      </c>
      <c r="AZ76" s="318" t="s">
        <v>110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0.0486134</v>
      </c>
      <c r="I77" s="79">
        <v>0.2032924</v>
      </c>
      <c r="J77" s="79">
        <v>0.3800684</v>
      </c>
      <c r="K77" s="79">
        <v>0.530328</v>
      </c>
      <c r="L77" s="79">
        <v>0.6098772</v>
      </c>
      <c r="M77" s="79">
        <v>0.5170698</v>
      </c>
      <c r="N77" s="79">
        <v>0.3270356</v>
      </c>
      <c r="O77" s="79">
        <v>0.1679372</v>
      </c>
      <c r="P77" s="79">
        <v>0.0530328</v>
      </c>
      <c r="Q77" s="79">
        <v>0.0795492</v>
      </c>
      <c r="R77" s="79">
        <v>0.1679372</v>
      </c>
      <c r="S77" s="79">
        <v>0.2032924</v>
      </c>
      <c r="T77" s="79">
        <v>0.2740028</v>
      </c>
      <c r="U77" s="79">
        <v>0.331455</v>
      </c>
      <c r="V77" s="79">
        <v>0.3889072</v>
      </c>
      <c r="W77" s="79">
        <v>0.5259086</v>
      </c>
      <c r="X77" s="79">
        <v>0.3049386</v>
      </c>
      <c r="Y77" s="79">
        <v>0.1944536</v>
      </c>
      <c r="Z77" s="79">
        <v>0.1193238</v>
      </c>
      <c r="AA77" s="79">
        <v>0.419843</v>
      </c>
      <c r="AB77" s="79">
        <v>0.419843</v>
      </c>
      <c r="AC77" s="79">
        <v>0.552425</v>
      </c>
      <c r="AD77" s="79">
        <v>0.4065848</v>
      </c>
      <c r="AE77" s="79">
        <v>0.5877802</v>
      </c>
      <c r="AF77" s="79">
        <v>0.5214892</v>
      </c>
      <c r="AG77" s="79">
        <v>0.3270356</v>
      </c>
      <c r="AH77" s="79">
        <v>0.4507788</v>
      </c>
      <c r="AI77" s="79">
        <v>0.3933266</v>
      </c>
      <c r="AJ77" s="79">
        <v>0.0795492</v>
      </c>
      <c r="AK77" s="79">
        <v>0.9457516</v>
      </c>
      <c r="AL77" s="79">
        <v>2.0859568</v>
      </c>
      <c r="AM77" s="79">
        <v>1.8959226</v>
      </c>
      <c r="AN77" s="79">
        <v>1.9047614</v>
      </c>
      <c r="AO77" s="79">
        <v>2.4174118</v>
      </c>
      <c r="AP77" s="79">
        <v>2.62699999999999</v>
      </c>
      <c r="AQ77" s="79">
        <v>2.74799999999999</v>
      </c>
      <c r="AR77" s="79">
        <v>2.51699999999999</v>
      </c>
      <c r="AS77" s="79">
        <v>1.89999999999999</v>
      </c>
      <c r="AT77" s="79">
        <v>2.85399999999999</v>
      </c>
      <c r="AU77" s="79">
        <v>2.53799999999999</v>
      </c>
      <c r="AV77" s="79">
        <v>3.88199999999999</v>
      </c>
      <c r="AW77" s="79">
        <v>5.70438899999998</v>
      </c>
      <c r="AX77" s="80">
        <v>4.76666199999998</v>
      </c>
      <c r="AY77" s="81" t="s">
        <v>473</v>
      </c>
      <c r="AZ77" s="15">
        <v>0.002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</v>
      </c>
      <c r="AF78" s="79">
        <v>0.0</v>
      </c>
      <c r="AG78" s="79">
        <v>0.0</v>
      </c>
      <c r="AH78" s="79">
        <v>0.0</v>
      </c>
      <c r="AI78" s="79">
        <v>0.0</v>
      </c>
      <c r="AJ78" s="79">
        <v>0.0</v>
      </c>
      <c r="AK78" s="79">
        <v>0.0</v>
      </c>
      <c r="AL78" s="79">
        <v>0.0</v>
      </c>
      <c r="AM78" s="79">
        <v>0.0</v>
      </c>
      <c r="AN78" s="79">
        <v>0.0</v>
      </c>
      <c r="AO78" s="79">
        <v>0.0</v>
      </c>
      <c r="AP78" s="79">
        <v>0.0</v>
      </c>
      <c r="AQ78" s="79">
        <v>0.0</v>
      </c>
      <c r="AR78" s="79">
        <v>0.0</v>
      </c>
      <c r="AS78" s="79">
        <v>0.0</v>
      </c>
      <c r="AT78" s="79">
        <v>0.0</v>
      </c>
      <c r="AU78" s="79">
        <v>0.0</v>
      </c>
      <c r="AV78" s="79">
        <v>0.0</v>
      </c>
      <c r="AW78" s="79">
        <v>0.0</v>
      </c>
      <c r="AX78" s="80">
        <v>0.0</v>
      </c>
      <c r="AY78" s="317" t="s">
        <v>110</v>
      </c>
      <c r="AZ78" s="318" t="s">
        <v>110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0.0707104</v>
      </c>
      <c r="O80" s="79">
        <v>2.3246044</v>
      </c>
      <c r="P80" s="79">
        <v>3.1510322</v>
      </c>
      <c r="Q80" s="79">
        <v>3.4780678</v>
      </c>
      <c r="R80" s="79">
        <v>2.894707</v>
      </c>
      <c r="S80" s="79">
        <v>3.7741676</v>
      </c>
      <c r="T80" s="79">
        <v>8.9669626</v>
      </c>
      <c r="U80" s="79">
        <v>11.7909592</v>
      </c>
      <c r="V80" s="79">
        <v>16.7451066</v>
      </c>
      <c r="W80" s="79">
        <v>28.3150958</v>
      </c>
      <c r="X80" s="79">
        <v>39.3194018</v>
      </c>
      <c r="Y80" s="79">
        <v>40.106055</v>
      </c>
      <c r="Z80" s="79">
        <v>47.3715486</v>
      </c>
      <c r="AA80" s="79">
        <v>52.8957986</v>
      </c>
      <c r="AB80" s="79">
        <v>56.3208336</v>
      </c>
      <c r="AC80" s="79">
        <v>56.5418036</v>
      </c>
      <c r="AD80" s="79">
        <v>58.1504652</v>
      </c>
      <c r="AE80" s="79">
        <v>58.6631156</v>
      </c>
      <c r="AF80" s="79">
        <v>67.0378786</v>
      </c>
      <c r="AG80" s="79">
        <v>73.936562</v>
      </c>
      <c r="AH80" s="79">
        <v>77.096433</v>
      </c>
      <c r="AI80" s="79">
        <v>89.7049812</v>
      </c>
      <c r="AJ80" s="79">
        <v>103.082505</v>
      </c>
      <c r="AK80" s="79">
        <v>108.982404</v>
      </c>
      <c r="AL80" s="79">
        <v>112.1511138</v>
      </c>
      <c r="AM80" s="79">
        <v>119.124927</v>
      </c>
      <c r="AN80" s="79">
        <v>129.6828736</v>
      </c>
      <c r="AO80" s="79">
        <v>130.714999999999</v>
      </c>
      <c r="AP80" s="79">
        <v>146.856999999999</v>
      </c>
      <c r="AQ80" s="79">
        <v>148.748999999999</v>
      </c>
      <c r="AR80" s="79">
        <v>142.936999999999</v>
      </c>
      <c r="AS80" s="79">
        <v>150.957999999999</v>
      </c>
      <c r="AT80" s="79">
        <v>147.771199999999</v>
      </c>
      <c r="AU80" s="79">
        <v>148.595999999999</v>
      </c>
      <c r="AV80" s="79">
        <v>154.722999999999</v>
      </c>
      <c r="AW80" s="79">
        <v>150.326999999999</v>
      </c>
      <c r="AX80" s="80">
        <v>138.783999999999</v>
      </c>
      <c r="AY80" s="81" t="s">
        <v>554</v>
      </c>
      <c r="AZ80" s="15">
        <v>0.056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0.1016462</v>
      </c>
      <c r="O81" s="79">
        <v>2.6693176</v>
      </c>
      <c r="P81" s="79">
        <v>6.3285808</v>
      </c>
      <c r="Q81" s="79">
        <v>8.197987</v>
      </c>
      <c r="R81" s="79">
        <v>10.6684316</v>
      </c>
      <c r="S81" s="79">
        <v>13.0858434</v>
      </c>
      <c r="T81" s="79">
        <v>18.9061932</v>
      </c>
      <c r="U81" s="79">
        <v>24.593961</v>
      </c>
      <c r="V81" s="79">
        <v>28.7305194</v>
      </c>
      <c r="W81" s="79">
        <v>26.9450818</v>
      </c>
      <c r="X81" s="79">
        <v>33.1322418</v>
      </c>
      <c r="Y81" s="79">
        <v>30.6573778</v>
      </c>
      <c r="Z81" s="79">
        <v>28.2797406</v>
      </c>
      <c r="AA81" s="79">
        <v>32.8659529999998</v>
      </c>
      <c r="AB81" s="79">
        <v>35.2900819999998</v>
      </c>
      <c r="AC81" s="79">
        <v>33.8445049999998</v>
      </c>
      <c r="AD81" s="79">
        <v>34.3541549999998</v>
      </c>
      <c r="AE81" s="79">
        <v>34.8705449999998</v>
      </c>
      <c r="AF81" s="79">
        <v>35.3156399999998</v>
      </c>
      <c r="AG81" s="79">
        <v>37.7876909599998</v>
      </c>
      <c r="AH81" s="79">
        <v>36.2694705999998</v>
      </c>
      <c r="AI81" s="79">
        <v>36.8244652599998</v>
      </c>
      <c r="AJ81" s="79">
        <v>38.4158051999998</v>
      </c>
      <c r="AK81" s="79">
        <v>38.5027905199998</v>
      </c>
      <c r="AL81" s="79">
        <v>35.4864223999998</v>
      </c>
      <c r="AM81" s="79">
        <v>39.5529204709998</v>
      </c>
      <c r="AN81" s="79">
        <v>38.8895759609998</v>
      </c>
      <c r="AO81" s="79">
        <v>39.4900649999998</v>
      </c>
      <c r="AP81" s="79">
        <v>39.9720079999998</v>
      </c>
      <c r="AQ81" s="79">
        <v>39.8704979999998</v>
      </c>
      <c r="AR81" s="79">
        <v>40.5391599999998</v>
      </c>
      <c r="AS81" s="79">
        <v>40.8268599999998</v>
      </c>
      <c r="AT81" s="79">
        <v>41.5711299999998</v>
      </c>
      <c r="AU81" s="79">
        <v>41.6286899999998</v>
      </c>
      <c r="AV81" s="79">
        <v>42.1164907999998</v>
      </c>
      <c r="AW81" s="79">
        <v>40.4217297999998</v>
      </c>
      <c r="AX81" s="80">
        <v>41.6393599999998</v>
      </c>
      <c r="AY81" s="15">
        <v>0.033</v>
      </c>
      <c r="AZ81" s="15">
        <v>0.017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</v>
      </c>
      <c r="AB82" s="79">
        <v>0.0</v>
      </c>
      <c r="AC82" s="79">
        <v>0.0</v>
      </c>
      <c r="AD82" s="79">
        <v>0.0</v>
      </c>
      <c r="AE82" s="79">
        <v>0.0</v>
      </c>
      <c r="AF82" s="79">
        <v>0.0</v>
      </c>
      <c r="AG82" s="79">
        <v>0.0</v>
      </c>
      <c r="AH82" s="79">
        <v>0.0</v>
      </c>
      <c r="AI82" s="79">
        <v>0.0</v>
      </c>
      <c r="AJ82" s="79">
        <v>0.0</v>
      </c>
      <c r="AK82" s="79">
        <v>0.0</v>
      </c>
      <c r="AL82" s="79">
        <v>0.0</v>
      </c>
      <c r="AM82" s="79">
        <v>0.0</v>
      </c>
      <c r="AN82" s="79">
        <v>0.0</v>
      </c>
      <c r="AO82" s="79">
        <v>0.0</v>
      </c>
      <c r="AP82" s="79">
        <v>0.0</v>
      </c>
      <c r="AQ82" s="79">
        <v>0.0</v>
      </c>
      <c r="AR82" s="79">
        <v>0.0</v>
      </c>
      <c r="AS82" s="79">
        <v>0.0</v>
      </c>
      <c r="AT82" s="79">
        <v>0.0</v>
      </c>
      <c r="AU82" s="79">
        <v>0.0</v>
      </c>
      <c r="AV82" s="79">
        <v>0.0</v>
      </c>
      <c r="AW82" s="79">
        <v>0.0</v>
      </c>
      <c r="AX82" s="80">
        <v>0.0</v>
      </c>
      <c r="AY82" s="317" t="s">
        <v>110</v>
      </c>
      <c r="AZ82" s="318" t="s">
        <v>110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</v>
      </c>
      <c r="AQ83" s="79">
        <v>0.0</v>
      </c>
      <c r="AR83" s="79">
        <v>0.0</v>
      </c>
      <c r="AS83" s="79">
        <v>0.0</v>
      </c>
      <c r="AT83" s="79">
        <v>0.0</v>
      </c>
      <c r="AU83" s="79">
        <v>0.0</v>
      </c>
      <c r="AV83" s="79">
        <v>0.0</v>
      </c>
      <c r="AW83" s="79">
        <v>0.0</v>
      </c>
      <c r="AX83" s="80">
        <v>0.0</v>
      </c>
      <c r="AY83" s="317" t="s">
        <v>110</v>
      </c>
      <c r="AZ83" s="318" t="s">
        <v>110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</v>
      </c>
      <c r="V84" s="79">
        <v>0.0</v>
      </c>
      <c r="W84" s="79">
        <v>0.0</v>
      </c>
      <c r="X84" s="79">
        <v>0.0</v>
      </c>
      <c r="Y84" s="79">
        <v>0.0</v>
      </c>
      <c r="Z84" s="79">
        <v>0.0</v>
      </c>
      <c r="AA84" s="79">
        <v>0.0</v>
      </c>
      <c r="AB84" s="79">
        <v>0.0</v>
      </c>
      <c r="AC84" s="79">
        <v>0.0</v>
      </c>
      <c r="AD84" s="79">
        <v>0.0</v>
      </c>
      <c r="AE84" s="79">
        <v>0.0</v>
      </c>
      <c r="AF84" s="79">
        <v>0.0</v>
      </c>
      <c r="AG84" s="79">
        <v>0.0</v>
      </c>
      <c r="AH84" s="79">
        <v>0.0</v>
      </c>
      <c r="AI84" s="79">
        <v>0.0</v>
      </c>
      <c r="AJ84" s="79">
        <v>0.0</v>
      </c>
      <c r="AK84" s="79">
        <v>0.0</v>
      </c>
      <c r="AL84" s="79">
        <v>0.0</v>
      </c>
      <c r="AM84" s="79">
        <v>0.0</v>
      </c>
      <c r="AN84" s="79">
        <v>0.0</v>
      </c>
      <c r="AO84" s="79">
        <v>0.0</v>
      </c>
      <c r="AP84" s="79">
        <v>0.0</v>
      </c>
      <c r="AQ84" s="79">
        <v>0.0</v>
      </c>
      <c r="AR84" s="79">
        <v>0.0</v>
      </c>
      <c r="AS84" s="79">
        <v>0.0</v>
      </c>
      <c r="AT84" s="79">
        <v>0.0</v>
      </c>
      <c r="AU84" s="79">
        <v>0.0</v>
      </c>
      <c r="AV84" s="79">
        <v>0.0</v>
      </c>
      <c r="AW84" s="79">
        <v>0.0</v>
      </c>
      <c r="AX84" s="80">
        <v>0.0</v>
      </c>
      <c r="AY84" s="317" t="s">
        <v>110</v>
      </c>
      <c r="AZ84" s="318" t="s">
        <v>110</v>
      </c>
    </row>
    <row r="85" ht="9.75" customHeight="1">
      <c r="A85" s="17" t="s">
        <v>131</v>
      </c>
      <c r="B85" s="82">
        <v>0.0265164</v>
      </c>
      <c r="C85" s="82">
        <v>0.3712296</v>
      </c>
      <c r="D85" s="82">
        <v>0.8485248</v>
      </c>
      <c r="E85" s="82">
        <v>0.7203622</v>
      </c>
      <c r="F85" s="82">
        <v>1.6616944</v>
      </c>
      <c r="G85" s="82">
        <v>4.6138536</v>
      </c>
      <c r="H85" s="82">
        <v>8.1184378</v>
      </c>
      <c r="I85" s="82">
        <v>9.9082948</v>
      </c>
      <c r="J85" s="82">
        <v>11.8307338</v>
      </c>
      <c r="K85" s="82">
        <v>20.9126008</v>
      </c>
      <c r="L85" s="82">
        <v>24.4657984</v>
      </c>
      <c r="M85" s="82">
        <v>39.9248596</v>
      </c>
      <c r="N85" s="82">
        <v>30.5203764</v>
      </c>
      <c r="O85" s="82">
        <v>59.4674464</v>
      </c>
      <c r="P85" s="82">
        <v>73.8304964</v>
      </c>
      <c r="Q85" s="82">
        <v>96.829054</v>
      </c>
      <c r="R85" s="82">
        <v>101.8141372</v>
      </c>
      <c r="S85" s="82">
        <v>124.7552426</v>
      </c>
      <c r="T85" s="82">
        <v>140.0110114</v>
      </c>
      <c r="U85" s="82">
        <v>167.49526</v>
      </c>
      <c r="V85" s="82">
        <v>202.3289708</v>
      </c>
      <c r="W85" s="82">
        <v>227.2853226</v>
      </c>
      <c r="X85" s="82">
        <v>267.4753462</v>
      </c>
      <c r="Y85" s="82">
        <v>252.0030268</v>
      </c>
      <c r="Z85" s="82">
        <v>266.4544648</v>
      </c>
      <c r="AA85" s="82">
        <v>288.302853599999</v>
      </c>
      <c r="AB85" s="82">
        <v>306.826856799999</v>
      </c>
      <c r="AC85" s="82">
        <v>315.377962599999</v>
      </c>
      <c r="AD85" s="82">
        <v>349.360148199999</v>
      </c>
      <c r="AE85" s="82">
        <v>373.325874599999</v>
      </c>
      <c r="AF85" s="82">
        <v>411.176771199999</v>
      </c>
      <c r="AG85" s="82">
        <v>432.360561759999</v>
      </c>
      <c r="AH85" s="82">
        <v>460.063414199999</v>
      </c>
      <c r="AI85" s="82">
        <v>479.617409459999</v>
      </c>
      <c r="AJ85" s="82">
        <v>486.958388799999</v>
      </c>
      <c r="AK85" s="82">
        <v>500.679223119999</v>
      </c>
      <c r="AL85" s="82">
        <v>507.182242599999</v>
      </c>
      <c r="AM85" s="82">
        <v>519.990313870999</v>
      </c>
      <c r="AN85" s="82">
        <v>462.391839160999</v>
      </c>
      <c r="AO85" s="82">
        <v>525.776182799999</v>
      </c>
      <c r="AP85" s="82">
        <v>553.405448199997</v>
      </c>
      <c r="AQ85" s="82">
        <v>568.850257999997</v>
      </c>
      <c r="AR85" s="82">
        <v>544.963939999997</v>
      </c>
      <c r="AS85" s="82">
        <v>529.053589999997</v>
      </c>
      <c r="AT85" s="82">
        <v>566.502509999997</v>
      </c>
      <c r="AU85" s="82">
        <v>582.079799999997</v>
      </c>
      <c r="AV85" s="82">
        <v>482.222425799998</v>
      </c>
      <c r="AW85" s="82">
        <v>344.973828799998</v>
      </c>
      <c r="AX85" s="82">
        <v>343.731261999998</v>
      </c>
      <c r="AY85" s="86" t="s">
        <v>217</v>
      </c>
      <c r="AZ85" s="19">
        <v>0.138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3" t="s">
        <v>132</v>
      </c>
      <c r="B87" s="324">
        <v>25.6592126842105</v>
      </c>
      <c r="C87" s="324">
        <v>34.3923667157895</v>
      </c>
      <c r="D87" s="324">
        <v>42.2166299368421</v>
      </c>
      <c r="E87" s="324">
        <v>51.5866634210527</v>
      </c>
      <c r="F87" s="324">
        <v>62.858932031579</v>
      </c>
      <c r="G87" s="324">
        <v>77.3230049473685</v>
      </c>
      <c r="H87" s="324">
        <v>109.972401515789</v>
      </c>
      <c r="I87" s="324">
        <v>150.830208936842</v>
      </c>
      <c r="J87" s="324">
        <v>202.601125778948</v>
      </c>
      <c r="K87" s="324">
        <v>263.346652042106</v>
      </c>
      <c r="L87" s="324">
        <v>364.339879726317</v>
      </c>
      <c r="M87" s="324">
        <v>433.379020863159</v>
      </c>
      <c r="N87" s="324">
        <v>535.484923021054</v>
      </c>
      <c r="O87" s="324">
        <v>619.375496515791</v>
      </c>
      <c r="P87" s="324">
        <v>639.686176526317</v>
      </c>
      <c r="Q87" s="324">
        <v>711.414717178949</v>
      </c>
      <c r="R87" s="324">
        <v>836.059129357896</v>
      </c>
      <c r="S87" s="324">
        <v>916.780020673686</v>
      </c>
      <c r="T87" s="324">
        <v>1029.55150941052</v>
      </c>
      <c r="U87" s="324">
        <v>1244.70109673684</v>
      </c>
      <c r="V87" s="324">
        <v>1481.95963595789</v>
      </c>
      <c r="W87" s="324">
        <v>1596.60202968421</v>
      </c>
      <c r="X87" s="324">
        <v>1736.33028654737</v>
      </c>
      <c r="Y87" s="324">
        <v>1893.18959385263</v>
      </c>
      <c r="Z87" s="324">
        <v>1946.75382517895</v>
      </c>
      <c r="AA87" s="324">
        <v>2002.34624169474</v>
      </c>
      <c r="AB87" s="324">
        <v>2096.83201852632</v>
      </c>
      <c r="AC87" s="324">
        <v>2113.94881635789</v>
      </c>
      <c r="AD87" s="324">
        <v>2186.91415607368</v>
      </c>
      <c r="AE87" s="324">
        <v>2227.52677714737</v>
      </c>
      <c r="AF87" s="324">
        <v>2324.17785605263</v>
      </c>
      <c r="AG87" s="324">
        <v>2407.86607145474</v>
      </c>
      <c r="AH87" s="324">
        <v>2391.43258775789</v>
      </c>
      <c r="AI87" s="324">
        <v>2431.06566763895</v>
      </c>
      <c r="AJ87" s="324">
        <v>2523.97708889474</v>
      </c>
      <c r="AK87" s="324">
        <v>2582.40717639369</v>
      </c>
      <c r="AL87" s="324">
        <v>2655.12655950527</v>
      </c>
      <c r="AM87" s="324">
        <v>2697.90976810258</v>
      </c>
      <c r="AN87" s="324">
        <v>2643.92980065574</v>
      </c>
      <c r="AO87" s="324">
        <v>2760.87514294648</v>
      </c>
      <c r="AP87" s="324">
        <v>2768.47458408711</v>
      </c>
      <c r="AQ87" s="324">
        <v>2805.84067278321</v>
      </c>
      <c r="AR87" s="324">
        <v>2747.71587907263</v>
      </c>
      <c r="AS87" s="324">
        <v>2737.52301633263</v>
      </c>
      <c r="AT87" s="324">
        <v>2713.71271495263</v>
      </c>
      <c r="AU87" s="324">
        <v>2767.40558388738</v>
      </c>
      <c r="AV87" s="324">
        <v>2654.73117776819</v>
      </c>
      <c r="AW87" s="324">
        <v>2474.44538570683</v>
      </c>
      <c r="AX87" s="324">
        <v>2488.96713270761</v>
      </c>
      <c r="AY87" s="325">
        <v>0.009</v>
      </c>
      <c r="AZ87" s="325">
        <v>1.0</v>
      </c>
    </row>
    <row r="88" ht="9.75" customHeight="1">
      <c r="A88" s="2" t="s">
        <v>133</v>
      </c>
      <c r="B88" s="79">
        <v>23.7986452842105</v>
      </c>
      <c r="C88" s="79">
        <v>32.3285069157895</v>
      </c>
      <c r="D88" s="79">
        <v>39.9627359368421</v>
      </c>
      <c r="E88" s="79">
        <v>48.4533088210527</v>
      </c>
      <c r="F88" s="79">
        <v>58.501403631579</v>
      </c>
      <c r="G88" s="79">
        <v>71.6263983473685</v>
      </c>
      <c r="H88" s="79">
        <v>103.564271515789</v>
      </c>
      <c r="I88" s="79">
        <v>139.870096936842</v>
      </c>
      <c r="J88" s="79">
        <v>185.957665378947</v>
      </c>
      <c r="K88" s="79">
        <v>237.603647042106</v>
      </c>
      <c r="L88" s="79">
        <v>328.127316126317</v>
      </c>
      <c r="M88" s="79">
        <v>384.717007463159</v>
      </c>
      <c r="N88" s="79">
        <v>474.669559621054</v>
      </c>
      <c r="O88" s="79">
        <v>553.035883115791</v>
      </c>
      <c r="P88" s="79">
        <v>562.501355526317</v>
      </c>
      <c r="Q88" s="79">
        <v>618.284700978949</v>
      </c>
      <c r="R88" s="79">
        <v>723.470494957896</v>
      </c>
      <c r="S88" s="79">
        <v>785.934844873686</v>
      </c>
      <c r="T88" s="79">
        <v>876.295556210528</v>
      </c>
      <c r="U88" s="79">
        <v>1044.41830813684</v>
      </c>
      <c r="V88" s="79">
        <v>1249.02632015789</v>
      </c>
      <c r="W88" s="79">
        <v>1372.33073788421</v>
      </c>
      <c r="X88" s="79">
        <v>1478.06496994737</v>
      </c>
      <c r="Y88" s="79">
        <v>1594.19508685263</v>
      </c>
      <c r="Z88" s="79">
        <v>1655.63910837895</v>
      </c>
      <c r="AA88" s="79">
        <v>1713.41141389474</v>
      </c>
      <c r="AB88" s="79">
        <v>1811.01498932632</v>
      </c>
      <c r="AC88" s="79">
        <v>1834.45638175789</v>
      </c>
      <c r="AD88" s="79">
        <v>1907.34959207368</v>
      </c>
      <c r="AE88" s="79">
        <v>1963.73131214737</v>
      </c>
      <c r="AF88" s="79">
        <v>2047.01497045263</v>
      </c>
      <c r="AG88" s="79">
        <v>2100.28726869474</v>
      </c>
      <c r="AH88" s="79">
        <v>2080.9260889579</v>
      </c>
      <c r="AI88" s="79">
        <v>2126.51395037895</v>
      </c>
      <c r="AJ88" s="79">
        <v>2208.21299789474</v>
      </c>
      <c r="AK88" s="79">
        <v>2242.58969387369</v>
      </c>
      <c r="AL88" s="79">
        <v>2297.10348630526</v>
      </c>
      <c r="AM88" s="79">
        <v>2317.86859403158</v>
      </c>
      <c r="AN88" s="79">
        <v>2234.91233821053</v>
      </c>
      <c r="AO88" s="79">
        <v>2343.96872349385</v>
      </c>
      <c r="AP88" s="79">
        <v>2352.88207446605</v>
      </c>
      <c r="AQ88" s="79">
        <v>2375.768141099</v>
      </c>
      <c r="AR88" s="79">
        <v>2306.02218644105</v>
      </c>
      <c r="AS88" s="79">
        <v>2284.04766317474</v>
      </c>
      <c r="AT88" s="79">
        <v>2261.05139968947</v>
      </c>
      <c r="AU88" s="79">
        <v>2303.04620494001</v>
      </c>
      <c r="AV88" s="79">
        <v>2160.49376854714</v>
      </c>
      <c r="AW88" s="79">
        <v>1964.32181480157</v>
      </c>
      <c r="AX88" s="80">
        <v>1975.66119713932</v>
      </c>
      <c r="AY88" s="15">
        <v>0.009</v>
      </c>
      <c r="AZ88" s="15">
        <v>0.794</v>
      </c>
    </row>
    <row r="89" ht="9.75" customHeight="1">
      <c r="A89" s="21" t="s">
        <v>134</v>
      </c>
      <c r="B89" s="79">
        <v>1.8605674</v>
      </c>
      <c r="C89" s="79">
        <v>2.0638598</v>
      </c>
      <c r="D89" s="79">
        <v>2.253894</v>
      </c>
      <c r="E89" s="79">
        <v>3.1333546</v>
      </c>
      <c r="F89" s="79">
        <v>4.3575284</v>
      </c>
      <c r="G89" s="79">
        <v>5.6966066</v>
      </c>
      <c r="H89" s="79">
        <v>6.40813</v>
      </c>
      <c r="I89" s="79">
        <v>10.960112</v>
      </c>
      <c r="J89" s="79">
        <v>16.6434604</v>
      </c>
      <c r="K89" s="79">
        <v>25.743005</v>
      </c>
      <c r="L89" s="79">
        <v>36.2125636</v>
      </c>
      <c r="M89" s="79">
        <v>48.6620134</v>
      </c>
      <c r="N89" s="79">
        <v>60.8153634</v>
      </c>
      <c r="O89" s="79">
        <v>66.3396134</v>
      </c>
      <c r="P89" s="79">
        <v>77.184821</v>
      </c>
      <c r="Q89" s="79">
        <v>93.1300162</v>
      </c>
      <c r="R89" s="79">
        <v>112.5886344</v>
      </c>
      <c r="S89" s="79">
        <v>130.845175799999</v>
      </c>
      <c r="T89" s="79">
        <v>153.2559532</v>
      </c>
      <c r="U89" s="79">
        <v>200.2827886</v>
      </c>
      <c r="V89" s="79">
        <v>232.9333158</v>
      </c>
      <c r="W89" s="79">
        <v>224.2712918</v>
      </c>
      <c r="X89" s="79">
        <v>258.2653166</v>
      </c>
      <c r="Y89" s="79">
        <v>298.994507</v>
      </c>
      <c r="Z89" s="79">
        <v>291.1147168</v>
      </c>
      <c r="AA89" s="79">
        <v>288.934827799999</v>
      </c>
      <c r="AB89" s="79">
        <v>285.817029199999</v>
      </c>
      <c r="AC89" s="79">
        <v>279.492434599999</v>
      </c>
      <c r="AD89" s="79">
        <v>279.564563999999</v>
      </c>
      <c r="AE89" s="79">
        <v>263.795464999999</v>
      </c>
      <c r="AF89" s="79">
        <v>277.162885599999</v>
      </c>
      <c r="AG89" s="79">
        <v>307.578802759999</v>
      </c>
      <c r="AH89" s="79">
        <v>310.506498799999</v>
      </c>
      <c r="AI89" s="79">
        <v>304.551717259999</v>
      </c>
      <c r="AJ89" s="79">
        <v>315.764090999999</v>
      </c>
      <c r="AK89" s="79">
        <v>339.817482519999</v>
      </c>
      <c r="AL89" s="79">
        <v>358.023073199999</v>
      </c>
      <c r="AM89" s="79">
        <v>380.041174070999</v>
      </c>
      <c r="AN89" s="79">
        <v>409.01746244521</v>
      </c>
      <c r="AO89" s="79">
        <v>416.90641945263</v>
      </c>
      <c r="AP89" s="79">
        <v>415.592509621051</v>
      </c>
      <c r="AQ89" s="79">
        <v>430.072531684209</v>
      </c>
      <c r="AR89" s="79">
        <v>441.693692631577</v>
      </c>
      <c r="AS89" s="79">
        <v>453.475353157893</v>
      </c>
      <c r="AT89" s="79">
        <v>452.661315263156</v>
      </c>
      <c r="AU89" s="79">
        <v>464.359378947366</v>
      </c>
      <c r="AV89" s="79">
        <v>494.23740922105</v>
      </c>
      <c r="AW89" s="79">
        <v>510.123570905261</v>
      </c>
      <c r="AX89" s="80">
        <v>513.305935568297</v>
      </c>
      <c r="AY89" s="15">
        <v>0.009</v>
      </c>
      <c r="AZ89" s="15">
        <v>0.206</v>
      </c>
    </row>
    <row r="90" ht="9.75" customHeight="1">
      <c r="A90" s="27" t="s">
        <v>137</v>
      </c>
      <c r="B90" s="79">
        <v>19.9226552</v>
      </c>
      <c r="C90" s="79">
        <v>26.146751</v>
      </c>
      <c r="D90" s="79">
        <v>31.0563164</v>
      </c>
      <c r="E90" s="79">
        <v>34.5455782</v>
      </c>
      <c r="F90" s="79">
        <v>42.3731102</v>
      </c>
      <c r="G90" s="79">
        <v>42.8765666</v>
      </c>
      <c r="H90" s="79">
        <v>49.6033456</v>
      </c>
      <c r="I90" s="79">
        <v>63.8580718</v>
      </c>
      <c r="J90" s="79">
        <v>68.0154362</v>
      </c>
      <c r="K90" s="79">
        <v>79.9093312</v>
      </c>
      <c r="L90" s="79">
        <v>108.213649399999</v>
      </c>
      <c r="M90" s="79">
        <v>127.994205399999</v>
      </c>
      <c r="N90" s="79">
        <v>153.395155199999</v>
      </c>
      <c r="O90" s="79">
        <v>172.698572399999</v>
      </c>
      <c r="P90" s="79">
        <v>192.465398599999</v>
      </c>
      <c r="Q90" s="79">
        <v>224.640425399999</v>
      </c>
      <c r="R90" s="79">
        <v>306.550226999999</v>
      </c>
      <c r="S90" s="79">
        <v>337.0958008</v>
      </c>
      <c r="T90" s="79">
        <v>398.309856199999</v>
      </c>
      <c r="U90" s="79">
        <v>504.118964799999</v>
      </c>
      <c r="V90" s="79">
        <v>615.964231199999</v>
      </c>
      <c r="W90" s="79">
        <v>669.799312999999</v>
      </c>
      <c r="X90" s="79">
        <v>691.455282199999</v>
      </c>
      <c r="Y90" s="79">
        <v>747.580876399999</v>
      </c>
      <c r="Z90" s="79">
        <v>793.0806832</v>
      </c>
      <c r="AA90" s="79">
        <v>790.2325742</v>
      </c>
      <c r="AB90" s="79">
        <v>819.150706999999</v>
      </c>
      <c r="AC90" s="79">
        <v>827.333816799999</v>
      </c>
      <c r="AD90" s="79">
        <v>862.834969399999</v>
      </c>
      <c r="AE90" s="79">
        <v>858.769844399999</v>
      </c>
      <c r="AF90" s="79">
        <v>881.855169599999</v>
      </c>
      <c r="AG90" s="79">
        <v>926.809415199999</v>
      </c>
      <c r="AH90" s="79">
        <v>937.69613</v>
      </c>
      <c r="AI90" s="79">
        <v>930.106871599999</v>
      </c>
      <c r="AJ90" s="79">
        <v>943.799659799999</v>
      </c>
      <c r="AK90" s="79">
        <v>945.510980315789</v>
      </c>
      <c r="AL90" s="79">
        <v>979.365122726315</v>
      </c>
      <c r="AM90" s="79">
        <v>990.754792231578</v>
      </c>
      <c r="AN90" s="79">
        <v>999.00293076842</v>
      </c>
      <c r="AO90" s="79">
        <v>1011.65838031579</v>
      </c>
      <c r="AP90" s="79">
        <v>998.811224926317</v>
      </c>
      <c r="AQ90" s="79">
        <v>991.337463157895</v>
      </c>
      <c r="AR90" s="79">
        <v>936.358535105264</v>
      </c>
      <c r="AS90" s="79">
        <v>938.981324789475</v>
      </c>
      <c r="AT90" s="79">
        <v>895.09980078947</v>
      </c>
      <c r="AU90" s="79">
        <v>917.410923257382</v>
      </c>
      <c r="AV90" s="79">
        <v>907.343160100086</v>
      </c>
      <c r="AW90" s="79">
        <v>883.263974932935</v>
      </c>
      <c r="AX90" s="80">
        <v>877.46528110526</v>
      </c>
      <c r="AY90" s="81" t="s">
        <v>213</v>
      </c>
      <c r="AZ90" s="15">
        <v>0.353</v>
      </c>
    </row>
    <row r="91" ht="9.75" customHeight="1">
      <c r="A91" s="32" t="s">
        <v>138</v>
      </c>
      <c r="B91" s="88">
        <v>1.8605674</v>
      </c>
      <c r="C91" s="88">
        <v>2.0638598</v>
      </c>
      <c r="D91" s="88">
        <v>2.253894</v>
      </c>
      <c r="E91" s="88">
        <v>3.1333546</v>
      </c>
      <c r="F91" s="88">
        <v>3.6327468</v>
      </c>
      <c r="G91" s="88">
        <v>4.3884642</v>
      </c>
      <c r="H91" s="88">
        <v>5.3872486</v>
      </c>
      <c r="I91" s="88">
        <v>9.833165</v>
      </c>
      <c r="J91" s="88">
        <v>14.3100172</v>
      </c>
      <c r="K91" s="88">
        <v>21.4606064</v>
      </c>
      <c r="L91" s="88">
        <v>28.615615</v>
      </c>
      <c r="M91" s="88">
        <v>38.1526802</v>
      </c>
      <c r="N91" s="88">
        <v>51.0308118</v>
      </c>
      <c r="O91" s="88">
        <v>52.4626974</v>
      </c>
      <c r="P91" s="88">
        <v>59.617706</v>
      </c>
      <c r="Q91" s="88">
        <v>73.9233038</v>
      </c>
      <c r="R91" s="88">
        <v>87.0886964</v>
      </c>
      <c r="S91" s="88">
        <v>100.254088999999</v>
      </c>
      <c r="T91" s="88">
        <v>111.3953964</v>
      </c>
      <c r="U91" s="88">
        <v>143.7984372</v>
      </c>
      <c r="V91" s="88">
        <v>167.371516799999</v>
      </c>
      <c r="W91" s="88">
        <v>160.5656408</v>
      </c>
      <c r="X91" s="88">
        <v>188.642089</v>
      </c>
      <c r="Y91" s="88">
        <v>224.439229</v>
      </c>
      <c r="Z91" s="88">
        <v>220.8860314</v>
      </c>
      <c r="AA91" s="88">
        <v>211.5522586</v>
      </c>
      <c r="AB91" s="88">
        <v>212.6880444</v>
      </c>
      <c r="AC91" s="88">
        <v>208.5161308</v>
      </c>
      <c r="AD91" s="88">
        <v>207.168213799999</v>
      </c>
      <c r="AE91" s="88">
        <v>174.7916894</v>
      </c>
      <c r="AF91" s="88">
        <v>182.1323128</v>
      </c>
      <c r="AG91" s="88">
        <v>204.9629332</v>
      </c>
      <c r="AH91" s="88">
        <v>201.6881578</v>
      </c>
      <c r="AI91" s="88">
        <v>194.608278999999</v>
      </c>
      <c r="AJ91" s="88">
        <v>203.981826399999</v>
      </c>
      <c r="AK91" s="88">
        <v>218.3006824</v>
      </c>
      <c r="AL91" s="88">
        <v>226.4588948</v>
      </c>
      <c r="AM91" s="88">
        <v>236.084348</v>
      </c>
      <c r="AN91" s="88">
        <v>247.596885</v>
      </c>
      <c r="AO91" s="88">
        <v>249.232264799999</v>
      </c>
      <c r="AP91" s="88">
        <v>249.461530999999</v>
      </c>
      <c r="AQ91" s="88">
        <v>258.016799999999</v>
      </c>
      <c r="AR91" s="88">
        <v>264.986899999998</v>
      </c>
      <c r="AS91" s="88">
        <v>265.280499999998</v>
      </c>
      <c r="AT91" s="88">
        <v>259.852899999999</v>
      </c>
      <c r="AU91" s="88">
        <v>262.055999999998</v>
      </c>
      <c r="AV91" s="88">
        <v>265.736999999999</v>
      </c>
      <c r="AW91" s="88">
        <v>269.981899999998</v>
      </c>
      <c r="AX91" s="82">
        <v>258.544299999999</v>
      </c>
      <c r="AY91" s="128" t="s">
        <v>157</v>
      </c>
      <c r="AZ91" s="89">
        <v>0.104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0.17"/>
    <col customWidth="1" min="45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0.87103988872031</v>
      </c>
      <c r="C3" s="79">
        <v>1.31477719052123</v>
      </c>
      <c r="D3" s="79">
        <v>1.82330061475362</v>
      </c>
      <c r="E3" s="79">
        <v>2.98397258022644</v>
      </c>
      <c r="F3" s="79">
        <v>3.31743056332965</v>
      </c>
      <c r="G3" s="79">
        <v>5.19336990255885</v>
      </c>
      <c r="H3" s="79">
        <v>9.07601174724844</v>
      </c>
      <c r="I3" s="79">
        <v>12.8836255457398</v>
      </c>
      <c r="J3" s="79">
        <v>19.8833849796234</v>
      </c>
      <c r="K3" s="79">
        <v>27.1472907729796</v>
      </c>
      <c r="L3" s="79">
        <v>41.0879781251566</v>
      </c>
      <c r="M3" s="79">
        <v>45.5179674306827</v>
      </c>
      <c r="N3" s="79">
        <v>59.7563851249161</v>
      </c>
      <c r="O3" s="79">
        <v>65.8348477883404</v>
      </c>
      <c r="P3" s="79">
        <v>60.7739083419282</v>
      </c>
      <c r="Q3" s="79">
        <v>59.8118820606754</v>
      </c>
      <c r="R3" s="79">
        <v>64.9466586319176</v>
      </c>
      <c r="S3" s="79">
        <v>67.35208161146</v>
      </c>
      <c r="T3" s="79">
        <v>69.9492429312867</v>
      </c>
      <c r="U3" s="79">
        <v>78.037266311455</v>
      </c>
      <c r="V3" s="79">
        <v>91.3891621391812</v>
      </c>
      <c r="W3" s="79">
        <v>98.6173402914906</v>
      </c>
      <c r="X3" s="79">
        <v>108.438154262427</v>
      </c>
      <c r="Y3" s="79">
        <v>125.516681235605</v>
      </c>
      <c r="Z3" s="79">
        <v>126.084036175428</v>
      </c>
      <c r="AA3" s="79">
        <v>137.399456463488</v>
      </c>
      <c r="AB3" s="79">
        <v>145.903349585441</v>
      </c>
      <c r="AC3" s="79">
        <v>147.382712109051</v>
      </c>
      <c r="AD3" s="79">
        <v>145.361718547172</v>
      </c>
      <c r="AE3" s="79">
        <v>152.542736213299</v>
      </c>
      <c r="AF3" s="79">
        <v>160.393766241191</v>
      </c>
      <c r="AG3" s="79">
        <v>160.709836772318</v>
      </c>
      <c r="AH3" s="79">
        <v>149.733114521381</v>
      </c>
      <c r="AI3" s="79">
        <v>160.465221523284</v>
      </c>
      <c r="AJ3" s="79">
        <v>173.458650019175</v>
      </c>
      <c r="AK3" s="79">
        <v>179.565456611163</v>
      </c>
      <c r="AL3" s="79">
        <v>183.122262369506</v>
      </c>
      <c r="AM3" s="79">
        <v>185.79897723673</v>
      </c>
      <c r="AN3" s="79">
        <v>181.909189863831</v>
      </c>
      <c r="AO3" s="79">
        <v>187.814968928862</v>
      </c>
      <c r="AP3" s="79">
        <v>186.256767410676</v>
      </c>
      <c r="AQ3" s="79">
        <v>187.503185714661</v>
      </c>
      <c r="AR3" s="79">
        <v>192.07775287429</v>
      </c>
      <c r="AS3" s="79">
        <v>192.026066886909</v>
      </c>
      <c r="AT3" s="79">
        <v>190.274600267244</v>
      </c>
      <c r="AU3" s="79">
        <v>192.207158390161</v>
      </c>
      <c r="AV3" s="79">
        <v>188.21425318512</v>
      </c>
      <c r="AW3" s="79">
        <v>183.242604735581</v>
      </c>
      <c r="AX3" s="80">
        <v>187.931324328381</v>
      </c>
      <c r="AY3" s="15">
        <v>0.028</v>
      </c>
      <c r="AZ3" s="15">
        <v>0.334</v>
      </c>
    </row>
    <row r="4" ht="9.75" customHeight="1">
      <c r="A4" s="21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0.905</v>
      </c>
      <c r="I4" s="79">
        <v>1.517</v>
      </c>
      <c r="J4" s="79">
        <v>3.236</v>
      </c>
      <c r="K4" s="79">
        <v>3.146</v>
      </c>
      <c r="L4" s="79">
        <v>2.67</v>
      </c>
      <c r="M4" s="79">
        <v>3.598</v>
      </c>
      <c r="N4" s="79">
        <v>6.056</v>
      </c>
      <c r="O4" s="79">
        <v>7.452</v>
      </c>
      <c r="P4" s="79">
        <v>7.5</v>
      </c>
      <c r="Q4" s="79">
        <v>8.085</v>
      </c>
      <c r="R4" s="79">
        <v>8.155</v>
      </c>
      <c r="S4" s="79">
        <v>8.676</v>
      </c>
      <c r="T4" s="79">
        <v>11.001</v>
      </c>
      <c r="U4" s="79">
        <v>11.816</v>
      </c>
      <c r="V4" s="79">
        <v>13.696</v>
      </c>
      <c r="W4" s="79">
        <v>16.129</v>
      </c>
      <c r="X4" s="79">
        <v>17.485</v>
      </c>
      <c r="Y4" s="79">
        <v>18.754</v>
      </c>
      <c r="Z4" s="79">
        <v>17.9474232034357</v>
      </c>
      <c r="AA4" s="79">
        <v>16.3958908449111</v>
      </c>
      <c r="AB4" s="79">
        <v>19.0838003729967</v>
      </c>
      <c r="AC4" s="79">
        <v>18.1070066667779</v>
      </c>
      <c r="AD4" s="79">
        <v>21.1078903304331</v>
      </c>
      <c r="AE4" s="79">
        <v>24.2304861579211</v>
      </c>
      <c r="AF4" s="79">
        <v>21.9858375630892</v>
      </c>
      <c r="AG4" s="79">
        <v>20.8449348923289</v>
      </c>
      <c r="AH4" s="79">
        <v>18.5443129931904</v>
      </c>
      <c r="AI4" s="79">
        <v>16.0638619674498</v>
      </c>
      <c r="AJ4" s="79">
        <v>16.5135538760918</v>
      </c>
      <c r="AK4" s="79">
        <v>16.3582577296752</v>
      </c>
      <c r="AL4" s="79">
        <v>17.2335849353211</v>
      </c>
      <c r="AM4" s="79">
        <v>16.9706294972169</v>
      </c>
      <c r="AN4" s="79">
        <v>16.8284334858507</v>
      </c>
      <c r="AO4" s="79">
        <v>20.3099730137219</v>
      </c>
      <c r="AP4" s="79">
        <v>20.6815404806083</v>
      </c>
      <c r="AQ4" s="79">
        <v>22.0127523860111</v>
      </c>
      <c r="AR4" s="79">
        <v>21.0078529355022</v>
      </c>
      <c r="AS4" s="79">
        <v>21.1109412327943</v>
      </c>
      <c r="AT4" s="79">
        <v>20.3173886428976</v>
      </c>
      <c r="AU4" s="79">
        <v>20.2980373615853</v>
      </c>
      <c r="AV4" s="79">
        <v>21.4447650669418</v>
      </c>
      <c r="AW4" s="79">
        <v>21.6709865354431</v>
      </c>
      <c r="AX4" s="80">
        <v>23.0970207911054</v>
      </c>
      <c r="AY4" s="15">
        <v>0.069</v>
      </c>
      <c r="AZ4" s="15">
        <v>0.041</v>
      </c>
    </row>
    <row r="5" ht="9.75" customHeight="1">
      <c r="A5" s="21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79">
        <v>0.0</v>
      </c>
      <c r="P5" s="79">
        <v>0.0</v>
      </c>
      <c r="Q5" s="79">
        <v>0.0</v>
      </c>
      <c r="R5" s="79">
        <v>0.0</v>
      </c>
      <c r="S5" s="79">
        <v>0.0</v>
      </c>
      <c r="T5" s="79">
        <v>0.0</v>
      </c>
      <c r="U5" s="79">
        <v>0.0</v>
      </c>
      <c r="V5" s="79">
        <v>0.0</v>
      </c>
      <c r="W5" s="79">
        <v>0.0</v>
      </c>
      <c r="X5" s="79">
        <v>0.0</v>
      </c>
      <c r="Y5" s="79">
        <v>0.0</v>
      </c>
      <c r="Z5" s="79">
        <v>0.084</v>
      </c>
      <c r="AA5" s="79">
        <v>0.665</v>
      </c>
      <c r="AB5" s="79">
        <v>0.96</v>
      </c>
      <c r="AC5" s="79">
        <v>0.887</v>
      </c>
      <c r="AD5" s="79">
        <v>1.116</v>
      </c>
      <c r="AE5" s="79">
        <v>0.96</v>
      </c>
      <c r="AF5" s="79">
        <v>1.911</v>
      </c>
      <c r="AG5" s="79">
        <v>1.783</v>
      </c>
      <c r="AH5" s="79">
        <v>2.367</v>
      </c>
      <c r="AI5" s="79">
        <v>2.096</v>
      </c>
      <c r="AJ5" s="79">
        <v>2.264</v>
      </c>
      <c r="AK5" s="79">
        <v>1.861</v>
      </c>
      <c r="AL5" s="79">
        <v>1.975</v>
      </c>
      <c r="AM5" s="79">
        <v>2.206</v>
      </c>
      <c r="AN5" s="79">
        <v>2.38803552756627</v>
      </c>
      <c r="AO5" s="79">
        <v>2.08035827420011</v>
      </c>
      <c r="AP5" s="79">
        <v>2.44488076322577</v>
      </c>
      <c r="AQ5" s="79">
        <v>2.45875935624744</v>
      </c>
      <c r="AR5" s="79">
        <v>2.35795017875729</v>
      </c>
      <c r="AS5" s="79">
        <v>2.21839532063175</v>
      </c>
      <c r="AT5" s="79">
        <v>2.37613225777254</v>
      </c>
      <c r="AU5" s="79">
        <v>1.33032552608951</v>
      </c>
      <c r="AV5" s="79">
        <v>2.28293320948544</v>
      </c>
      <c r="AW5" s="79">
        <v>1.98434149794089</v>
      </c>
      <c r="AX5" s="80">
        <v>2.67001620423586</v>
      </c>
      <c r="AY5" s="15">
        <v>0.349</v>
      </c>
      <c r="AZ5" s="15">
        <v>0.005</v>
      </c>
    </row>
    <row r="6" ht="9.75" customHeight="1">
      <c r="A6" s="17" t="s">
        <v>72</v>
      </c>
      <c r="B6" s="82">
        <v>0.87103988872031</v>
      </c>
      <c r="C6" s="82">
        <v>1.31477719052123</v>
      </c>
      <c r="D6" s="82">
        <v>1.82330061475362</v>
      </c>
      <c r="E6" s="82">
        <v>2.98397258022644</v>
      </c>
      <c r="F6" s="82">
        <v>3.31743056332965</v>
      </c>
      <c r="G6" s="82">
        <v>5.19336990255885</v>
      </c>
      <c r="H6" s="82">
        <v>9.98101174724844</v>
      </c>
      <c r="I6" s="82">
        <v>14.4006255457398</v>
      </c>
      <c r="J6" s="82">
        <v>23.1193849796234</v>
      </c>
      <c r="K6" s="82">
        <v>30.2932907729796</v>
      </c>
      <c r="L6" s="82">
        <v>43.7579781251566</v>
      </c>
      <c r="M6" s="82">
        <v>49.1159674306827</v>
      </c>
      <c r="N6" s="82">
        <v>65.8123851249161</v>
      </c>
      <c r="O6" s="82">
        <v>73.2868477883404</v>
      </c>
      <c r="P6" s="82">
        <v>68.2739083419282</v>
      </c>
      <c r="Q6" s="82">
        <v>67.8968820606755</v>
      </c>
      <c r="R6" s="82">
        <v>73.1016586319176</v>
      </c>
      <c r="S6" s="82">
        <v>76.02808161146</v>
      </c>
      <c r="T6" s="82">
        <v>80.9502429312867</v>
      </c>
      <c r="U6" s="82">
        <v>89.853266311455</v>
      </c>
      <c r="V6" s="82">
        <v>105.085162139181</v>
      </c>
      <c r="W6" s="82">
        <v>114.74634029149</v>
      </c>
      <c r="X6" s="82">
        <v>125.923154262427</v>
      </c>
      <c r="Y6" s="82">
        <v>144.270681235605</v>
      </c>
      <c r="Z6" s="82">
        <v>144.115459378864</v>
      </c>
      <c r="AA6" s="82">
        <v>154.460347308399</v>
      </c>
      <c r="AB6" s="82">
        <v>165.947149958438</v>
      </c>
      <c r="AC6" s="82">
        <v>166.376718775829</v>
      </c>
      <c r="AD6" s="82">
        <v>167.585608877605</v>
      </c>
      <c r="AE6" s="82">
        <v>177.73322237122</v>
      </c>
      <c r="AF6" s="82">
        <v>184.29060380428</v>
      </c>
      <c r="AG6" s="82">
        <v>183.337771664647</v>
      </c>
      <c r="AH6" s="82">
        <v>170.644427514572</v>
      </c>
      <c r="AI6" s="82">
        <v>178.625083490734</v>
      </c>
      <c r="AJ6" s="82">
        <v>192.236203895266</v>
      </c>
      <c r="AK6" s="82">
        <v>197.784714340838</v>
      </c>
      <c r="AL6" s="82">
        <v>202.330847304827</v>
      </c>
      <c r="AM6" s="82">
        <v>204.975606733947</v>
      </c>
      <c r="AN6" s="82">
        <v>201.125658877248</v>
      </c>
      <c r="AO6" s="82">
        <v>210.205300216784</v>
      </c>
      <c r="AP6" s="82">
        <v>209.38318865451</v>
      </c>
      <c r="AQ6" s="82">
        <v>211.974697456919</v>
      </c>
      <c r="AR6" s="82">
        <v>215.443555988549</v>
      </c>
      <c r="AS6" s="82">
        <v>215.355403440335</v>
      </c>
      <c r="AT6" s="82">
        <v>212.968121167914</v>
      </c>
      <c r="AU6" s="82">
        <v>213.835521277836</v>
      </c>
      <c r="AV6" s="82">
        <v>211.941951461547</v>
      </c>
      <c r="AW6" s="82">
        <v>206.897932768965</v>
      </c>
      <c r="AX6" s="82">
        <v>213.698361323722</v>
      </c>
      <c r="AY6" s="19">
        <v>0.036</v>
      </c>
      <c r="AZ6" s="19">
        <v>0.379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v>0.0</v>
      </c>
      <c r="K8" s="79">
        <v>0.232</v>
      </c>
      <c r="L8" s="79">
        <v>0.518</v>
      </c>
      <c r="M8" s="79">
        <v>0.531</v>
      </c>
      <c r="N8" s="79">
        <v>0.366</v>
      </c>
      <c r="O8" s="79">
        <v>0.648</v>
      </c>
      <c r="P8" s="79">
        <v>0.602</v>
      </c>
      <c r="Q8" s="79">
        <v>0.523</v>
      </c>
      <c r="R8" s="79">
        <v>0.63</v>
      </c>
      <c r="S8" s="79">
        <v>0.421</v>
      </c>
      <c r="T8" s="79">
        <v>0.762</v>
      </c>
      <c r="U8" s="79">
        <v>1.038</v>
      </c>
      <c r="V8" s="79">
        <v>1.305</v>
      </c>
      <c r="W8" s="79">
        <v>1.292</v>
      </c>
      <c r="X8" s="79">
        <v>1.463</v>
      </c>
      <c r="Y8" s="79">
        <v>1.312</v>
      </c>
      <c r="Z8" s="79">
        <v>1.14</v>
      </c>
      <c r="AA8" s="79">
        <v>1.647</v>
      </c>
      <c r="AB8" s="79">
        <v>1.755</v>
      </c>
      <c r="AC8" s="79">
        <v>1.603</v>
      </c>
      <c r="AD8" s="79">
        <v>1.754</v>
      </c>
      <c r="AE8" s="79">
        <v>1.864</v>
      </c>
      <c r="AF8" s="79">
        <v>1.599</v>
      </c>
      <c r="AG8" s="79">
        <v>1.688</v>
      </c>
      <c r="AH8" s="79">
        <v>1.802</v>
      </c>
      <c r="AI8" s="79">
        <v>1.687</v>
      </c>
      <c r="AJ8" s="79">
        <v>1.608</v>
      </c>
      <c r="AK8" s="79">
        <v>1.398</v>
      </c>
      <c r="AL8" s="79">
        <v>1.597</v>
      </c>
      <c r="AM8" s="79">
        <v>1.317</v>
      </c>
      <c r="AN8" s="79">
        <v>1.712</v>
      </c>
      <c r="AO8" s="79">
        <v>1.783</v>
      </c>
      <c r="AP8" s="79">
        <v>1.554</v>
      </c>
      <c r="AQ8" s="79">
        <v>1.70380356466585</v>
      </c>
      <c r="AR8" s="79">
        <v>1.60076504788696</v>
      </c>
      <c r="AS8" s="79">
        <v>1.62801332879196</v>
      </c>
      <c r="AT8" s="79">
        <v>1.80750899741095</v>
      </c>
      <c r="AU8" s="79">
        <v>1.59383388552389</v>
      </c>
      <c r="AV8" s="79">
        <v>1.33328053581934</v>
      </c>
      <c r="AW8" s="79">
        <v>1.40635904373779</v>
      </c>
      <c r="AX8" s="80">
        <v>1.36517698282454</v>
      </c>
      <c r="AY8" s="81" t="s">
        <v>211</v>
      </c>
      <c r="AZ8" s="15">
        <v>0.002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0.0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0.372</v>
      </c>
      <c r="V9" s="79">
        <v>0.765</v>
      </c>
      <c r="W9" s="79">
        <v>0.032</v>
      </c>
      <c r="X9" s="79">
        <v>0.22</v>
      </c>
      <c r="Y9" s="79">
        <v>0.138</v>
      </c>
      <c r="Z9" s="79">
        <v>0.414</v>
      </c>
      <c r="AA9" s="79">
        <v>0.506</v>
      </c>
      <c r="AB9" s="79">
        <v>0.326</v>
      </c>
      <c r="AC9" s="79">
        <v>0.398</v>
      </c>
      <c r="AD9" s="79">
        <v>0.1</v>
      </c>
      <c r="AE9" s="79">
        <v>0.012</v>
      </c>
      <c r="AF9" s="79">
        <v>0.57</v>
      </c>
      <c r="AG9" s="79">
        <v>0.55</v>
      </c>
      <c r="AH9" s="79">
        <v>0.718</v>
      </c>
      <c r="AI9" s="79">
        <v>0.739</v>
      </c>
      <c r="AJ9" s="79">
        <v>0.899</v>
      </c>
      <c r="AK9" s="79">
        <v>1.368</v>
      </c>
      <c r="AL9" s="79">
        <v>3.232</v>
      </c>
      <c r="AM9" s="79">
        <v>3.131</v>
      </c>
      <c r="AN9" s="79">
        <v>3.02258225098428</v>
      </c>
      <c r="AO9" s="79">
        <v>2.62727972122912</v>
      </c>
      <c r="AP9" s="79">
        <v>2.22994071593428</v>
      </c>
      <c r="AQ9" s="79">
        <v>3.11218717472959</v>
      </c>
      <c r="AR9" s="79">
        <v>2.7944517355297</v>
      </c>
      <c r="AS9" s="79">
        <v>3.16083631262161</v>
      </c>
      <c r="AT9" s="79">
        <v>2.93184595193917</v>
      </c>
      <c r="AU9" s="79">
        <v>3.28619269584105</v>
      </c>
      <c r="AV9" s="79">
        <v>3.54324116395889</v>
      </c>
      <c r="AW9" s="79">
        <v>3.62899941168483</v>
      </c>
      <c r="AX9" s="80">
        <v>3.31390007693351</v>
      </c>
      <c r="AY9" s="81" t="s">
        <v>541</v>
      </c>
      <c r="AZ9" s="15">
        <v>0.006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</v>
      </c>
      <c r="I10" s="79">
        <v>0.0</v>
      </c>
      <c r="J10" s="79">
        <v>0.0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0.0</v>
      </c>
      <c r="S10" s="79">
        <v>0.0</v>
      </c>
      <c r="T10" s="79">
        <v>0.0</v>
      </c>
      <c r="U10" s="79">
        <v>0.0</v>
      </c>
      <c r="V10" s="79">
        <v>0.0</v>
      </c>
      <c r="W10" s="79">
        <v>0.0</v>
      </c>
      <c r="X10" s="79">
        <v>0.0</v>
      </c>
      <c r="Y10" s="79">
        <v>0.0</v>
      </c>
      <c r="Z10" s="79">
        <v>0.0</v>
      </c>
      <c r="AA10" s="79">
        <v>0.0</v>
      </c>
      <c r="AB10" s="79">
        <v>0.0</v>
      </c>
      <c r="AC10" s="79">
        <v>0.0</v>
      </c>
      <c r="AD10" s="79">
        <v>0.0</v>
      </c>
      <c r="AE10" s="79">
        <v>0.0</v>
      </c>
      <c r="AF10" s="79">
        <v>0.0</v>
      </c>
      <c r="AG10" s="79">
        <v>0.0</v>
      </c>
      <c r="AH10" s="79">
        <v>0.0</v>
      </c>
      <c r="AI10" s="79">
        <v>0.0</v>
      </c>
      <c r="AJ10" s="79">
        <v>0.0</v>
      </c>
      <c r="AK10" s="79">
        <v>0.0</v>
      </c>
      <c r="AL10" s="79">
        <v>0.0</v>
      </c>
      <c r="AM10" s="79">
        <v>0.0</v>
      </c>
      <c r="AN10" s="79">
        <v>0.0</v>
      </c>
      <c r="AO10" s="79">
        <v>0.0</v>
      </c>
      <c r="AP10" s="79">
        <v>0.0</v>
      </c>
      <c r="AQ10" s="79">
        <v>0.0</v>
      </c>
      <c r="AR10" s="79">
        <v>0.0</v>
      </c>
      <c r="AS10" s="79">
        <v>0.0</v>
      </c>
      <c r="AT10" s="79">
        <v>0.0</v>
      </c>
      <c r="AU10" s="79">
        <v>0.0</v>
      </c>
      <c r="AV10" s="79">
        <v>0.0</v>
      </c>
      <c r="AW10" s="79">
        <v>0.0</v>
      </c>
      <c r="AX10" s="80">
        <v>0.0</v>
      </c>
      <c r="AY10" s="317" t="s">
        <v>110</v>
      </c>
      <c r="AZ10" s="318" t="s">
        <v>110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X11" s="79">
        <v>0.0</v>
      </c>
      <c r="Y11" s="79">
        <v>0.0</v>
      </c>
      <c r="Z11" s="79">
        <v>0.0</v>
      </c>
      <c r="AA11" s="79">
        <v>0.0</v>
      </c>
      <c r="AB11" s="79">
        <v>0.0</v>
      </c>
      <c r="AC11" s="79">
        <v>0.0</v>
      </c>
      <c r="AD11" s="79">
        <v>0.0</v>
      </c>
      <c r="AE11" s="79">
        <v>0.0</v>
      </c>
      <c r="AF11" s="79">
        <v>0.0</v>
      </c>
      <c r="AG11" s="79">
        <v>0.0</v>
      </c>
      <c r="AH11" s="79">
        <v>0.0</v>
      </c>
      <c r="AI11" s="79">
        <v>0.0</v>
      </c>
      <c r="AJ11" s="79">
        <v>0.0</v>
      </c>
      <c r="AK11" s="79">
        <v>0.0</v>
      </c>
      <c r="AL11" s="79">
        <v>0.0</v>
      </c>
      <c r="AM11" s="79">
        <v>0.0</v>
      </c>
      <c r="AN11" s="79">
        <v>0.0</v>
      </c>
      <c r="AO11" s="79">
        <v>0.0</v>
      </c>
      <c r="AP11" s="79">
        <v>0.0</v>
      </c>
      <c r="AQ11" s="79">
        <v>0.0</v>
      </c>
      <c r="AR11" s="79">
        <v>0.0</v>
      </c>
      <c r="AS11" s="79">
        <v>0.0</v>
      </c>
      <c r="AT11" s="79">
        <v>0.0</v>
      </c>
      <c r="AU11" s="79">
        <v>0.0</v>
      </c>
      <c r="AV11" s="79">
        <v>0.0</v>
      </c>
      <c r="AW11" s="79">
        <v>0.0</v>
      </c>
      <c r="AX11" s="80">
        <v>0.0</v>
      </c>
      <c r="AY11" s="317" t="s">
        <v>110</v>
      </c>
      <c r="AZ11" s="318" t="s">
        <v>110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0.0</v>
      </c>
      <c r="AQ12" s="79">
        <v>0.0</v>
      </c>
      <c r="AR12" s="79">
        <v>0.0</v>
      </c>
      <c r="AS12" s="79">
        <v>0.0</v>
      </c>
      <c r="AT12" s="79">
        <v>0.0</v>
      </c>
      <c r="AU12" s="79">
        <v>0.0</v>
      </c>
      <c r="AV12" s="79">
        <v>0.0</v>
      </c>
      <c r="AW12" s="79">
        <v>0.0</v>
      </c>
      <c r="AX12" s="80">
        <v>0.0</v>
      </c>
      <c r="AY12" s="317" t="s">
        <v>110</v>
      </c>
      <c r="AZ12" s="318" t="s">
        <v>110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</v>
      </c>
      <c r="I13" s="79">
        <v>0.0</v>
      </c>
      <c r="J13" s="79">
        <v>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0.0</v>
      </c>
      <c r="Q13" s="79">
        <v>0.0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X13" s="79">
        <v>0.0</v>
      </c>
      <c r="Y13" s="79">
        <v>0.0</v>
      </c>
      <c r="Z13" s="79">
        <v>0.0</v>
      </c>
      <c r="AA13" s="79">
        <v>0.0</v>
      </c>
      <c r="AB13" s="79">
        <v>0.0</v>
      </c>
      <c r="AC13" s="79">
        <v>0.0</v>
      </c>
      <c r="AD13" s="79">
        <v>0.0</v>
      </c>
      <c r="AE13" s="79">
        <v>0.0</v>
      </c>
      <c r="AF13" s="79">
        <v>0.0</v>
      </c>
      <c r="AG13" s="79">
        <v>0.0</v>
      </c>
      <c r="AH13" s="79">
        <v>0.0</v>
      </c>
      <c r="AI13" s="79">
        <v>0.0</v>
      </c>
      <c r="AJ13" s="79">
        <v>0.0</v>
      </c>
      <c r="AK13" s="79">
        <v>0.0</v>
      </c>
      <c r="AL13" s="79">
        <v>0.0</v>
      </c>
      <c r="AM13" s="79">
        <v>0.0</v>
      </c>
      <c r="AN13" s="79">
        <v>0.0</v>
      </c>
      <c r="AO13" s="79">
        <v>0.0</v>
      </c>
      <c r="AP13" s="79">
        <v>0.0</v>
      </c>
      <c r="AQ13" s="79">
        <v>0.0</v>
      </c>
      <c r="AR13" s="79">
        <v>0.0</v>
      </c>
      <c r="AS13" s="79">
        <v>0.0</v>
      </c>
      <c r="AT13" s="79">
        <v>0.0</v>
      </c>
      <c r="AU13" s="79">
        <v>0.0</v>
      </c>
      <c r="AV13" s="79">
        <v>0.0</v>
      </c>
      <c r="AW13" s="79">
        <v>0.0</v>
      </c>
      <c r="AX13" s="80">
        <v>0.0</v>
      </c>
      <c r="AY13" s="317" t="s">
        <v>110</v>
      </c>
      <c r="AZ13" s="318" t="s">
        <v>110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</v>
      </c>
      <c r="AV15" s="79">
        <v>0.0</v>
      </c>
      <c r="AW15" s="79">
        <v>0.0</v>
      </c>
      <c r="AX15" s="80">
        <v>0.0</v>
      </c>
      <c r="AY15" s="317" t="s">
        <v>110</v>
      </c>
      <c r="AZ15" s="318" t="s">
        <v>110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0.0</v>
      </c>
      <c r="I16" s="79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0.0</v>
      </c>
      <c r="Q16" s="79">
        <v>0.0</v>
      </c>
      <c r="R16" s="79">
        <v>0.0</v>
      </c>
      <c r="S16" s="79">
        <v>0.0</v>
      </c>
      <c r="T16" s="79">
        <v>0.0</v>
      </c>
      <c r="U16" s="79">
        <v>0.0</v>
      </c>
      <c r="V16" s="79">
        <v>0.0</v>
      </c>
      <c r="W16" s="79">
        <v>0.0</v>
      </c>
      <c r="X16" s="79">
        <v>0.0</v>
      </c>
      <c r="Y16" s="79">
        <v>0.0</v>
      </c>
      <c r="Z16" s="79">
        <v>0.0</v>
      </c>
      <c r="AA16" s="79">
        <v>0.0</v>
      </c>
      <c r="AB16" s="79">
        <v>0.0</v>
      </c>
      <c r="AC16" s="79">
        <v>0.0</v>
      </c>
      <c r="AD16" s="79">
        <v>0.0</v>
      </c>
      <c r="AE16" s="79">
        <v>0.0</v>
      </c>
      <c r="AF16" s="79">
        <v>0.0</v>
      </c>
      <c r="AG16" s="79">
        <v>0.0</v>
      </c>
      <c r="AH16" s="79">
        <v>0.0</v>
      </c>
      <c r="AI16" s="79">
        <v>0.0</v>
      </c>
      <c r="AJ16" s="79">
        <v>0.0</v>
      </c>
      <c r="AK16" s="79">
        <v>0.0</v>
      </c>
      <c r="AL16" s="79">
        <v>0.0</v>
      </c>
      <c r="AM16" s="79">
        <v>0.0</v>
      </c>
      <c r="AN16" s="79">
        <v>0.0</v>
      </c>
      <c r="AO16" s="79">
        <v>0.0</v>
      </c>
      <c r="AP16" s="79">
        <v>0.0</v>
      </c>
      <c r="AQ16" s="79">
        <v>0.0</v>
      </c>
      <c r="AR16" s="79">
        <v>0.0</v>
      </c>
      <c r="AS16" s="79">
        <v>0.0</v>
      </c>
      <c r="AT16" s="79">
        <v>0.0</v>
      </c>
      <c r="AU16" s="79">
        <v>0.0</v>
      </c>
      <c r="AV16" s="79">
        <v>0.0</v>
      </c>
      <c r="AW16" s="79">
        <v>0.0</v>
      </c>
      <c r="AX16" s="80">
        <v>0.0</v>
      </c>
      <c r="AY16" s="317" t="s">
        <v>110</v>
      </c>
      <c r="AZ16" s="318" t="s">
        <v>110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0.0</v>
      </c>
      <c r="H17" s="82">
        <v>0.0</v>
      </c>
      <c r="I17" s="82">
        <v>0.0</v>
      </c>
      <c r="J17" s="82">
        <v>0.0</v>
      </c>
      <c r="K17" s="82">
        <v>0.232</v>
      </c>
      <c r="L17" s="82">
        <v>0.518</v>
      </c>
      <c r="M17" s="82">
        <v>0.531</v>
      </c>
      <c r="N17" s="82">
        <v>0.366</v>
      </c>
      <c r="O17" s="82">
        <v>0.648</v>
      </c>
      <c r="P17" s="82">
        <v>0.602</v>
      </c>
      <c r="Q17" s="82">
        <v>0.523</v>
      </c>
      <c r="R17" s="82">
        <v>0.63</v>
      </c>
      <c r="S17" s="82">
        <v>0.421</v>
      </c>
      <c r="T17" s="82">
        <v>0.762</v>
      </c>
      <c r="U17" s="82">
        <v>1.41</v>
      </c>
      <c r="V17" s="82">
        <v>2.07</v>
      </c>
      <c r="W17" s="82">
        <v>1.324</v>
      </c>
      <c r="X17" s="82">
        <v>1.683</v>
      </c>
      <c r="Y17" s="82">
        <v>1.45</v>
      </c>
      <c r="Z17" s="82">
        <v>1.554</v>
      </c>
      <c r="AA17" s="82">
        <v>2.153</v>
      </c>
      <c r="AB17" s="82">
        <v>2.081</v>
      </c>
      <c r="AC17" s="82">
        <v>2.001</v>
      </c>
      <c r="AD17" s="82">
        <v>1.854</v>
      </c>
      <c r="AE17" s="82">
        <v>1.876</v>
      </c>
      <c r="AF17" s="82">
        <v>2.169</v>
      </c>
      <c r="AG17" s="82">
        <v>2.238</v>
      </c>
      <c r="AH17" s="82">
        <v>2.52</v>
      </c>
      <c r="AI17" s="82">
        <v>2.426</v>
      </c>
      <c r="AJ17" s="82">
        <v>2.507</v>
      </c>
      <c r="AK17" s="82">
        <v>2.766</v>
      </c>
      <c r="AL17" s="82">
        <v>4.829</v>
      </c>
      <c r="AM17" s="82">
        <v>4.448</v>
      </c>
      <c r="AN17" s="82">
        <v>4.73458225098428</v>
      </c>
      <c r="AO17" s="82">
        <v>4.41027972122912</v>
      </c>
      <c r="AP17" s="82">
        <v>3.78394071593428</v>
      </c>
      <c r="AQ17" s="82">
        <v>4.81599073939544</v>
      </c>
      <c r="AR17" s="82">
        <v>4.39521678341666</v>
      </c>
      <c r="AS17" s="82">
        <v>4.78884964141358</v>
      </c>
      <c r="AT17" s="82">
        <v>4.73935494935012</v>
      </c>
      <c r="AU17" s="82">
        <v>4.88002658136494</v>
      </c>
      <c r="AV17" s="82">
        <v>4.87652169977823</v>
      </c>
      <c r="AW17" s="82">
        <v>5.03535845542262</v>
      </c>
      <c r="AX17" s="82">
        <v>4.67907705975805</v>
      </c>
      <c r="AY17" s="86" t="s">
        <v>551</v>
      </c>
      <c r="AZ17" s="19">
        <v>0.008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0.0</v>
      </c>
      <c r="Q19" s="79">
        <v>0.0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X19" s="79">
        <v>0.0</v>
      </c>
      <c r="Y19" s="79">
        <v>0.0</v>
      </c>
      <c r="Z19" s="79">
        <v>0.0</v>
      </c>
      <c r="AA19" s="79">
        <v>0.0</v>
      </c>
      <c r="AB19" s="79">
        <v>0.0</v>
      </c>
      <c r="AC19" s="79">
        <v>0.0</v>
      </c>
      <c r="AD19" s="79">
        <v>0.0</v>
      </c>
      <c r="AE19" s="79">
        <v>0.0</v>
      </c>
      <c r="AF19" s="79">
        <v>0.0</v>
      </c>
      <c r="AG19" s="79">
        <v>0.0</v>
      </c>
      <c r="AH19" s="79">
        <v>0.0</v>
      </c>
      <c r="AI19" s="79">
        <v>0.0</v>
      </c>
      <c r="AJ19" s="79">
        <v>0.0</v>
      </c>
      <c r="AK19" s="79">
        <v>0.0</v>
      </c>
      <c r="AL19" s="79">
        <v>0.0</v>
      </c>
      <c r="AM19" s="79">
        <v>0.0</v>
      </c>
      <c r="AN19" s="79">
        <v>0.0</v>
      </c>
      <c r="AO19" s="79">
        <v>0.0</v>
      </c>
      <c r="AP19" s="79">
        <v>0.0</v>
      </c>
      <c r="AQ19" s="79">
        <v>0.0</v>
      </c>
      <c r="AR19" s="79">
        <v>0.0</v>
      </c>
      <c r="AS19" s="79">
        <v>0.0</v>
      </c>
      <c r="AT19" s="79">
        <v>0.0</v>
      </c>
      <c r="AU19" s="79">
        <v>0.0</v>
      </c>
      <c r="AV19" s="79">
        <v>0.0</v>
      </c>
      <c r="AW19" s="79">
        <v>0.0</v>
      </c>
      <c r="AX19" s="80">
        <v>0.0</v>
      </c>
      <c r="AY19" s="317" t="s">
        <v>110</v>
      </c>
      <c r="AZ19" s="318" t="s">
        <v>110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</v>
      </c>
      <c r="AU20" s="79">
        <v>0.0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</v>
      </c>
      <c r="AP21" s="79">
        <v>0.0</v>
      </c>
      <c r="AQ21" s="79">
        <v>0.0</v>
      </c>
      <c r="AR21" s="79">
        <v>0.0</v>
      </c>
      <c r="AS21" s="79">
        <v>0.0</v>
      </c>
      <c r="AT21" s="79">
        <v>0.0</v>
      </c>
      <c r="AU21" s="79">
        <v>0.0</v>
      </c>
      <c r="AV21" s="79">
        <v>0.0</v>
      </c>
      <c r="AW21" s="79">
        <v>0.0</v>
      </c>
      <c r="AX21" s="80">
        <v>0.0</v>
      </c>
      <c r="AY21" s="317" t="s">
        <v>110</v>
      </c>
      <c r="AZ21" s="318" t="s">
        <v>110</v>
      </c>
    </row>
    <row r="22" ht="9.75" customHeight="1">
      <c r="A22" s="21" t="s">
        <v>185</v>
      </c>
      <c r="B22" s="79">
        <v>0.0</v>
      </c>
      <c r="C22" s="79">
        <v>0.00135765035978</v>
      </c>
      <c r="D22" s="79">
        <v>0.02126985563651</v>
      </c>
      <c r="E22" s="79">
        <v>0.01380277865774</v>
      </c>
      <c r="F22" s="79">
        <v>0.00497805131918</v>
      </c>
      <c r="G22" s="79">
        <v>0.01289767841788</v>
      </c>
      <c r="H22" s="79">
        <v>0.0</v>
      </c>
      <c r="I22" s="79">
        <v>0.00248902565959</v>
      </c>
      <c r="J22" s="79">
        <v>0.01719690455718</v>
      </c>
      <c r="K22" s="79">
        <v>0.03348870887451</v>
      </c>
      <c r="L22" s="79">
        <v>1.53505000678825</v>
      </c>
      <c r="M22" s="79">
        <v>2.27089650178756</v>
      </c>
      <c r="N22" s="79">
        <v>2.70149794089694</v>
      </c>
      <c r="O22" s="79">
        <v>2.83137982531564</v>
      </c>
      <c r="P22" s="79">
        <v>2.58111960899669</v>
      </c>
      <c r="Q22" s="79">
        <v>2.83952572747431</v>
      </c>
      <c r="R22" s="79">
        <v>2.9096709960628</v>
      </c>
      <c r="S22" s="79">
        <v>3.54437253925871</v>
      </c>
      <c r="T22" s="79">
        <v>5.45458659546543</v>
      </c>
      <c r="U22" s="79">
        <v>6.27754898855046</v>
      </c>
      <c r="V22" s="79">
        <v>7.82934334977596</v>
      </c>
      <c r="W22" s="79">
        <v>8.91387971217809</v>
      </c>
      <c r="X22" s="79">
        <v>9.4960854414626</v>
      </c>
      <c r="Y22" s="79">
        <v>9.75290763452048</v>
      </c>
      <c r="Z22" s="79">
        <v>9.32637914649044</v>
      </c>
      <c r="AA22" s="79">
        <v>9.66692311173459</v>
      </c>
      <c r="AB22" s="79">
        <v>9.69837534506943</v>
      </c>
      <c r="AC22" s="79">
        <v>9.83300900574735</v>
      </c>
      <c r="AD22" s="79">
        <v>9.48703443906409</v>
      </c>
      <c r="AE22" s="79">
        <v>9.19219803593244</v>
      </c>
      <c r="AF22" s="79">
        <v>9.35783137982528</v>
      </c>
      <c r="AG22" s="79">
        <v>9.8058559985518</v>
      </c>
      <c r="AH22" s="79">
        <v>10.7272480427206</v>
      </c>
      <c r="AI22" s="79">
        <v>10.4459881431868</v>
      </c>
      <c r="AJ22" s="79">
        <v>11.0913246142009</v>
      </c>
      <c r="AK22" s="79">
        <v>10.8967280626328</v>
      </c>
      <c r="AL22" s="79">
        <v>10.4876227542199</v>
      </c>
      <c r="AM22" s="79">
        <v>10.7163868398424</v>
      </c>
      <c r="AN22" s="79">
        <v>10.7206860659817</v>
      </c>
      <c r="AO22" s="79">
        <v>10.7055256369642</v>
      </c>
      <c r="AP22" s="79">
        <v>10.7695614789337</v>
      </c>
      <c r="AQ22" s="79">
        <v>10.554600171969</v>
      </c>
      <c r="AR22" s="79">
        <v>10.9125673168303</v>
      </c>
      <c r="AS22" s="79">
        <v>10.3109019323889</v>
      </c>
      <c r="AT22" s="79">
        <v>10.6851608815675</v>
      </c>
      <c r="AU22" s="79">
        <v>10.8485314748608</v>
      </c>
      <c r="AV22" s="79">
        <v>10.91415124225</v>
      </c>
      <c r="AW22" s="79">
        <v>9.11775354120465</v>
      </c>
      <c r="AX22" s="80">
        <v>9.64927365705748</v>
      </c>
      <c r="AY22" s="15">
        <v>0.061</v>
      </c>
      <c r="AZ22" s="15">
        <v>0.017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0.21</v>
      </c>
      <c r="L23" s="79">
        <v>0.578</v>
      </c>
      <c r="M23" s="79">
        <v>1.129</v>
      </c>
      <c r="N23" s="79">
        <v>1.332</v>
      </c>
      <c r="O23" s="79">
        <v>1.338</v>
      </c>
      <c r="P23" s="79">
        <v>1.398</v>
      </c>
      <c r="Q23" s="79">
        <v>1.396</v>
      </c>
      <c r="R23" s="79">
        <v>2.064</v>
      </c>
      <c r="S23" s="79">
        <v>2.432</v>
      </c>
      <c r="T23" s="79">
        <v>2.788</v>
      </c>
      <c r="U23" s="79">
        <v>2.882</v>
      </c>
      <c r="V23" s="79">
        <v>2.972</v>
      </c>
      <c r="W23" s="79">
        <v>2.732</v>
      </c>
      <c r="X23" s="79">
        <v>2.814</v>
      </c>
      <c r="Y23" s="79">
        <v>3.628</v>
      </c>
      <c r="Z23" s="79">
        <v>3.296</v>
      </c>
      <c r="AA23" s="79">
        <v>3.319</v>
      </c>
      <c r="AB23" s="79">
        <v>2.983</v>
      </c>
      <c r="AC23" s="79">
        <v>2.614</v>
      </c>
      <c r="AD23" s="79">
        <v>3.162</v>
      </c>
      <c r="AE23" s="79">
        <v>3.47</v>
      </c>
      <c r="AF23" s="79">
        <v>3.906</v>
      </c>
      <c r="AG23" s="79">
        <v>4.092</v>
      </c>
      <c r="AH23" s="79">
        <v>4.018</v>
      </c>
      <c r="AI23" s="79">
        <v>3.825</v>
      </c>
      <c r="AJ23" s="79">
        <v>3.579</v>
      </c>
      <c r="AK23" s="79">
        <v>4.114</v>
      </c>
      <c r="AL23" s="79">
        <v>4.425</v>
      </c>
      <c r="AM23" s="79">
        <v>4.576</v>
      </c>
      <c r="AN23" s="79">
        <v>4.52</v>
      </c>
      <c r="AO23" s="79">
        <v>4.396</v>
      </c>
      <c r="AP23" s="79">
        <v>4.176</v>
      </c>
      <c r="AQ23" s="79">
        <v>4.41077974385661</v>
      </c>
      <c r="AR23" s="79">
        <v>3.3133457030366</v>
      </c>
      <c r="AS23" s="79">
        <v>3.56722632031496</v>
      </c>
      <c r="AT23" s="79">
        <v>3.45205231479385</v>
      </c>
      <c r="AU23" s="79">
        <v>3.45046838937411</v>
      </c>
      <c r="AV23" s="79">
        <v>3.69145132823459</v>
      </c>
      <c r="AW23" s="79">
        <v>3.57175182151422</v>
      </c>
      <c r="AX23" s="80">
        <v>3.20659410779743</v>
      </c>
      <c r="AY23" s="81" t="s">
        <v>172</v>
      </c>
      <c r="AZ23" s="15">
        <v>0.006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0.542</v>
      </c>
      <c r="W24" s="79">
        <v>1.391</v>
      </c>
      <c r="X24" s="79">
        <v>2.422</v>
      </c>
      <c r="Y24" s="79">
        <v>2.675</v>
      </c>
      <c r="Z24" s="79">
        <v>2.81</v>
      </c>
      <c r="AA24" s="79">
        <v>2.848</v>
      </c>
      <c r="AB24" s="79">
        <v>2.746</v>
      </c>
      <c r="AC24" s="79">
        <v>2.773</v>
      </c>
      <c r="AD24" s="79">
        <v>2.858</v>
      </c>
      <c r="AE24" s="79">
        <v>2.937</v>
      </c>
      <c r="AF24" s="79">
        <v>2.768</v>
      </c>
      <c r="AG24" s="79">
        <v>2.908</v>
      </c>
      <c r="AH24" s="79">
        <v>2.827</v>
      </c>
      <c r="AI24" s="79">
        <v>2.982</v>
      </c>
      <c r="AJ24" s="79">
        <v>3.023</v>
      </c>
      <c r="AK24" s="79">
        <v>3.076</v>
      </c>
      <c r="AL24" s="79">
        <v>3.338</v>
      </c>
      <c r="AM24" s="79">
        <v>4.241</v>
      </c>
      <c r="AN24" s="79">
        <v>5.855</v>
      </c>
      <c r="AO24" s="79">
        <v>5.95669095352308</v>
      </c>
      <c r="AP24" s="79">
        <v>5.59532968276234</v>
      </c>
      <c r="AQ24" s="79">
        <v>5.8937864868534</v>
      </c>
      <c r="AR24" s="79">
        <v>5.91116282753313</v>
      </c>
      <c r="AS24" s="79">
        <v>5.99681155813004</v>
      </c>
      <c r="AT24" s="79">
        <v>6.15626555641035</v>
      </c>
      <c r="AU24" s="79">
        <v>6.33547540390096</v>
      </c>
      <c r="AV24" s="79">
        <v>6.40019007105034</v>
      </c>
      <c r="AW24" s="79">
        <v>6.86161017332667</v>
      </c>
      <c r="AX24" s="80">
        <v>6.95689460107704</v>
      </c>
      <c r="AY24" s="15">
        <v>0.017</v>
      </c>
      <c r="AZ24" s="15">
        <v>0.012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</v>
      </c>
      <c r="U25" s="79">
        <v>0.0</v>
      </c>
      <c r="V25" s="79">
        <v>0.0</v>
      </c>
      <c r="W25" s="79">
        <v>0.0</v>
      </c>
      <c r="X25" s="79">
        <v>0.0</v>
      </c>
      <c r="Y25" s="79">
        <v>0.0</v>
      </c>
      <c r="Z25" s="79">
        <v>0.0</v>
      </c>
      <c r="AA25" s="79">
        <v>0.0</v>
      </c>
      <c r="AB25" s="79">
        <v>0.0</v>
      </c>
      <c r="AC25" s="79">
        <v>0.0</v>
      </c>
      <c r="AD25" s="79">
        <v>0.0</v>
      </c>
      <c r="AE25" s="79">
        <v>0.0</v>
      </c>
      <c r="AF25" s="79">
        <v>0.0</v>
      </c>
      <c r="AG25" s="79">
        <v>0.0</v>
      </c>
      <c r="AH25" s="79">
        <v>0.0</v>
      </c>
      <c r="AI25" s="79">
        <v>0.0</v>
      </c>
      <c r="AJ25" s="79">
        <v>0.0</v>
      </c>
      <c r="AK25" s="79">
        <v>0.0</v>
      </c>
      <c r="AL25" s="79">
        <v>0.0</v>
      </c>
      <c r="AM25" s="79">
        <v>0.0</v>
      </c>
      <c r="AN25" s="79">
        <v>0.0</v>
      </c>
      <c r="AO25" s="79">
        <v>0.0</v>
      </c>
      <c r="AP25" s="79">
        <v>0.0</v>
      </c>
      <c r="AQ25" s="79">
        <v>0.0</v>
      </c>
      <c r="AR25" s="79">
        <v>0.0</v>
      </c>
      <c r="AS25" s="79">
        <v>0.0</v>
      </c>
      <c r="AT25" s="79">
        <v>0.0</v>
      </c>
      <c r="AU25" s="79">
        <v>0.0</v>
      </c>
      <c r="AV25" s="79">
        <v>0.0</v>
      </c>
      <c r="AW25" s="79">
        <v>0.0</v>
      </c>
      <c r="AX25" s="80">
        <v>0.0</v>
      </c>
      <c r="AY25" s="317" t="s">
        <v>110</v>
      </c>
      <c r="AZ25" s="318" t="s">
        <v>110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0.602</v>
      </c>
      <c r="O26" s="79">
        <v>0.739</v>
      </c>
      <c r="P26" s="79">
        <v>1.525</v>
      </c>
      <c r="Q26" s="79">
        <v>1.589</v>
      </c>
      <c r="R26" s="79">
        <v>3.319</v>
      </c>
      <c r="S26" s="79">
        <v>3.796</v>
      </c>
      <c r="T26" s="79">
        <v>4.01</v>
      </c>
      <c r="U26" s="79">
        <v>4.27</v>
      </c>
      <c r="V26" s="79">
        <v>4.283</v>
      </c>
      <c r="W26" s="79">
        <v>4.288</v>
      </c>
      <c r="X26" s="79">
        <v>4.415</v>
      </c>
      <c r="Y26" s="79">
        <v>4.395</v>
      </c>
      <c r="Z26" s="79">
        <v>4.29</v>
      </c>
      <c r="AA26" s="79">
        <v>4.318</v>
      </c>
      <c r="AB26" s="79">
        <v>4.385</v>
      </c>
      <c r="AC26" s="79">
        <v>4.329</v>
      </c>
      <c r="AD26" s="79">
        <v>4.479</v>
      </c>
      <c r="AE26" s="79">
        <v>4.367</v>
      </c>
      <c r="AF26" s="79">
        <v>4.318</v>
      </c>
      <c r="AG26" s="79">
        <v>4.45</v>
      </c>
      <c r="AH26" s="79">
        <v>4.773</v>
      </c>
      <c r="AI26" s="79">
        <v>4.999</v>
      </c>
      <c r="AJ26" s="79">
        <v>5.257</v>
      </c>
      <c r="AK26" s="79">
        <v>5.13882570389411</v>
      </c>
      <c r="AL26" s="79">
        <v>5.20527911624111</v>
      </c>
      <c r="AM26" s="79">
        <v>5.09595253463798</v>
      </c>
      <c r="AN26" s="79">
        <v>5.19956269367362</v>
      </c>
      <c r="AO26" s="79">
        <v>5.1957517452953</v>
      </c>
      <c r="AP26" s="79">
        <v>5.32484762161097</v>
      </c>
      <c r="AQ26" s="79">
        <v>5.24100675728788</v>
      </c>
      <c r="AR26" s="79">
        <v>5.35938434128952</v>
      </c>
      <c r="AS26" s="79">
        <v>5.25196323387556</v>
      </c>
      <c r="AT26" s="79">
        <v>5.38320276865404</v>
      </c>
      <c r="AU26" s="79">
        <v>5.21361556581869</v>
      </c>
      <c r="AV26" s="79">
        <v>5.30317285270927</v>
      </c>
      <c r="AW26" s="79">
        <v>5.25505962943294</v>
      </c>
      <c r="AX26" s="80">
        <v>5.40630664319762</v>
      </c>
      <c r="AY26" s="15">
        <v>0.032</v>
      </c>
      <c r="AZ26" s="15">
        <v>0.01</v>
      </c>
    </row>
    <row r="27" ht="9.75" customHeight="1">
      <c r="A27" s="21" t="s">
        <v>190</v>
      </c>
      <c r="B27" s="79">
        <v>0.239</v>
      </c>
      <c r="C27" s="79">
        <v>0.363</v>
      </c>
      <c r="D27" s="79">
        <v>0.661</v>
      </c>
      <c r="E27" s="79">
        <v>0.801</v>
      </c>
      <c r="F27" s="79">
        <v>1.122</v>
      </c>
      <c r="G27" s="79">
        <v>1.292</v>
      </c>
      <c r="H27" s="79">
        <v>2.113</v>
      </c>
      <c r="I27" s="79">
        <v>3.303</v>
      </c>
      <c r="J27" s="79">
        <v>3.336</v>
      </c>
      <c r="K27" s="79">
        <v>3.325</v>
      </c>
      <c r="L27" s="79">
        <v>4.13</v>
      </c>
      <c r="M27" s="79">
        <v>3.571</v>
      </c>
      <c r="N27" s="79">
        <v>4.07</v>
      </c>
      <c r="O27" s="79">
        <v>6.899</v>
      </c>
      <c r="P27" s="79">
        <v>9.044</v>
      </c>
      <c r="Q27" s="79">
        <v>13.862</v>
      </c>
      <c r="R27" s="79">
        <v>23.837</v>
      </c>
      <c r="S27" s="79">
        <v>24.65</v>
      </c>
      <c r="T27" s="79">
        <v>32.648</v>
      </c>
      <c r="U27" s="79">
        <v>43.279</v>
      </c>
      <c r="V27" s="79">
        <v>50.742</v>
      </c>
      <c r="W27" s="79">
        <v>57.521</v>
      </c>
      <c r="X27" s="79">
        <v>60.091</v>
      </c>
      <c r="Y27" s="79">
        <v>62.354</v>
      </c>
      <c r="Z27" s="79">
        <v>68.784</v>
      </c>
      <c r="AA27" s="79">
        <v>71.081</v>
      </c>
      <c r="AB27" s="79">
        <v>74.987</v>
      </c>
      <c r="AC27" s="79">
        <v>76.595</v>
      </c>
      <c r="AD27" s="79">
        <v>83.326</v>
      </c>
      <c r="AE27" s="79">
        <v>81.468</v>
      </c>
      <c r="AF27" s="79">
        <v>85.373</v>
      </c>
      <c r="AG27" s="79">
        <v>89.924</v>
      </c>
      <c r="AH27" s="79">
        <v>89.503</v>
      </c>
      <c r="AI27" s="79">
        <v>87.807</v>
      </c>
      <c r="AJ27" s="79">
        <v>89.224</v>
      </c>
      <c r="AK27" s="79">
        <v>93.958</v>
      </c>
      <c r="AL27" s="79">
        <v>95.295</v>
      </c>
      <c r="AM27" s="79">
        <v>98.846</v>
      </c>
      <c r="AN27" s="79">
        <v>99.828</v>
      </c>
      <c r="AO27" s="79">
        <v>101.680866419114</v>
      </c>
      <c r="AP27" s="79">
        <v>102.419237667414</v>
      </c>
      <c r="AQ27" s="79">
        <v>102.109598111675</v>
      </c>
      <c r="AR27" s="79">
        <v>99.7039369478597</v>
      </c>
      <c r="AS27" s="79">
        <v>99.6324816657662</v>
      </c>
      <c r="AT27" s="79">
        <v>92.8025489885501</v>
      </c>
      <c r="AU27" s="79">
        <v>96.9177969860158</v>
      </c>
      <c r="AV27" s="79">
        <v>100.032151875819</v>
      </c>
      <c r="AW27" s="79">
        <v>96.2581051726474</v>
      </c>
      <c r="AX27" s="80">
        <v>95.8692537448518</v>
      </c>
      <c r="AY27" s="81" t="s">
        <v>217</v>
      </c>
      <c r="AZ27" s="15">
        <v>0.17</v>
      </c>
    </row>
    <row r="28" ht="9.75" customHeight="1">
      <c r="A28" s="21" t="s">
        <v>192</v>
      </c>
      <c r="B28" s="79">
        <v>0.031</v>
      </c>
      <c r="C28" s="79">
        <v>0.077</v>
      </c>
      <c r="D28" s="79">
        <v>0.342</v>
      </c>
      <c r="E28" s="79">
        <v>0.454</v>
      </c>
      <c r="F28" s="79">
        <v>1.206</v>
      </c>
      <c r="G28" s="79">
        <v>1.469</v>
      </c>
      <c r="H28" s="79">
        <v>1.407</v>
      </c>
      <c r="I28" s="79">
        <v>2.155</v>
      </c>
      <c r="J28" s="79">
        <v>2.739</v>
      </c>
      <c r="K28" s="79">
        <v>3.272</v>
      </c>
      <c r="L28" s="79">
        <v>5.463</v>
      </c>
      <c r="M28" s="79">
        <v>6.706</v>
      </c>
      <c r="N28" s="79">
        <v>9.337</v>
      </c>
      <c r="O28" s="79">
        <v>9.929</v>
      </c>
      <c r="P28" s="79">
        <v>11.783</v>
      </c>
      <c r="Q28" s="79">
        <v>12.581</v>
      </c>
      <c r="R28" s="79">
        <v>14.831</v>
      </c>
      <c r="S28" s="79">
        <v>16.844</v>
      </c>
      <c r="T28" s="79">
        <v>17.666</v>
      </c>
      <c r="U28" s="79">
        <v>23.609</v>
      </c>
      <c r="V28" s="79">
        <v>31.376</v>
      </c>
      <c r="W28" s="79">
        <v>29.531</v>
      </c>
      <c r="X28" s="79">
        <v>32.074</v>
      </c>
      <c r="Y28" s="79">
        <v>35.491</v>
      </c>
      <c r="Z28" s="79">
        <v>36.59</v>
      </c>
      <c r="AA28" s="79">
        <v>34.506</v>
      </c>
      <c r="AB28" s="79">
        <v>33.387</v>
      </c>
      <c r="AC28" s="79">
        <v>35.939</v>
      </c>
      <c r="AD28" s="79">
        <v>34.734</v>
      </c>
      <c r="AE28" s="79">
        <v>34.219</v>
      </c>
      <c r="AF28" s="79">
        <v>34.872</v>
      </c>
      <c r="AG28" s="79">
        <v>36.575</v>
      </c>
      <c r="AH28" s="79">
        <v>38.548</v>
      </c>
      <c r="AI28" s="79">
        <v>36.582</v>
      </c>
      <c r="AJ28" s="79">
        <v>38.474</v>
      </c>
      <c r="AK28" s="79">
        <v>38.385</v>
      </c>
      <c r="AL28" s="79">
        <v>38.768</v>
      </c>
      <c r="AM28" s="79">
        <v>37.297</v>
      </c>
      <c r="AN28" s="79">
        <v>37.365</v>
      </c>
      <c r="AO28" s="79">
        <v>37.817</v>
      </c>
      <c r="AP28" s="79">
        <v>36.882834773951</v>
      </c>
      <c r="AQ28" s="79">
        <v>37.8784450377877</v>
      </c>
      <c r="AR28" s="79">
        <v>31.791645924786</v>
      </c>
      <c r="AS28" s="79">
        <v>33.669728922478</v>
      </c>
      <c r="AT28" s="79">
        <v>30.5245055889938</v>
      </c>
      <c r="AU28" s="79">
        <v>31.8142734307823</v>
      </c>
      <c r="AV28" s="79">
        <v>24.4377064759921</v>
      </c>
      <c r="AW28" s="79">
        <v>22.5143684663075</v>
      </c>
      <c r="AX28" s="80">
        <v>22.0165633343892</v>
      </c>
      <c r="AY28" s="81" t="s">
        <v>228</v>
      </c>
      <c r="AZ28" s="15">
        <v>0.039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79">
        <v>0.0</v>
      </c>
      <c r="AA29" s="79">
        <v>0.0</v>
      </c>
      <c r="AB29" s="79">
        <v>0.0</v>
      </c>
      <c r="AC29" s="79">
        <v>0.0</v>
      </c>
      <c r="AD29" s="79">
        <v>0.0</v>
      </c>
      <c r="AE29" s="79">
        <v>0.0</v>
      </c>
      <c r="AF29" s="79">
        <v>0.0</v>
      </c>
      <c r="AG29" s="79">
        <v>0.0</v>
      </c>
      <c r="AH29" s="79">
        <v>0.0</v>
      </c>
      <c r="AI29" s="79">
        <v>0.0</v>
      </c>
      <c r="AJ29" s="79">
        <v>0.0</v>
      </c>
      <c r="AK29" s="79">
        <v>0.0</v>
      </c>
      <c r="AL29" s="79">
        <v>0.0</v>
      </c>
      <c r="AM29" s="79">
        <v>0.0</v>
      </c>
      <c r="AN29" s="79">
        <v>0.0</v>
      </c>
      <c r="AO29" s="79">
        <v>0.0</v>
      </c>
      <c r="AP29" s="79">
        <v>0.0</v>
      </c>
      <c r="AQ29" s="79">
        <v>0.0</v>
      </c>
      <c r="AR29" s="79">
        <v>0.0</v>
      </c>
      <c r="AS29" s="79">
        <v>0.0</v>
      </c>
      <c r="AT29" s="79">
        <v>0.0</v>
      </c>
      <c r="AU29" s="79">
        <v>0.0</v>
      </c>
      <c r="AV29" s="79">
        <v>0.0</v>
      </c>
      <c r="AW29" s="79">
        <v>0.0</v>
      </c>
      <c r="AX29" s="80">
        <v>0.0</v>
      </c>
      <c r="AY29" s="317" t="s">
        <v>110</v>
      </c>
      <c r="AZ29" s="318" t="s">
        <v>110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0.001</v>
      </c>
      <c r="T30" s="79">
        <v>0.56</v>
      </c>
      <c r="U30" s="79">
        <v>0.853</v>
      </c>
      <c r="V30" s="79">
        <v>1.467</v>
      </c>
      <c r="W30" s="79">
        <v>1.68</v>
      </c>
      <c r="X30" s="79">
        <v>2.486</v>
      </c>
      <c r="Y30" s="79">
        <v>3.043</v>
      </c>
      <c r="Z30" s="79">
        <v>3.144</v>
      </c>
      <c r="AA30" s="79">
        <v>3.108</v>
      </c>
      <c r="AB30" s="79">
        <v>3.106</v>
      </c>
      <c r="AC30" s="79">
        <v>3.16</v>
      </c>
      <c r="AD30" s="79">
        <v>3.122</v>
      </c>
      <c r="AE30" s="79">
        <v>3.18</v>
      </c>
      <c r="AF30" s="79">
        <v>3.175</v>
      </c>
      <c r="AG30" s="79">
        <v>3.209</v>
      </c>
      <c r="AH30" s="79">
        <v>3.161</v>
      </c>
      <c r="AI30" s="79">
        <v>3.157</v>
      </c>
      <c r="AJ30" s="79">
        <v>3.19</v>
      </c>
      <c r="AK30" s="79">
        <v>3.209</v>
      </c>
      <c r="AL30" s="79">
        <v>3.197</v>
      </c>
      <c r="AM30" s="79">
        <v>3.158</v>
      </c>
      <c r="AN30" s="79">
        <v>2.492</v>
      </c>
      <c r="AO30" s="79">
        <v>2.697</v>
      </c>
      <c r="AP30" s="79">
        <v>3.13028917952662</v>
      </c>
      <c r="AQ30" s="79">
        <v>3.04588858216046</v>
      </c>
      <c r="AR30" s="79">
        <v>3.32103905507534</v>
      </c>
      <c r="AS30" s="79">
        <v>3.3529438385301</v>
      </c>
      <c r="AT30" s="79">
        <v>3.49051907498754</v>
      </c>
      <c r="AU30" s="79">
        <v>3.56451101959541</v>
      </c>
      <c r="AV30" s="79">
        <v>3.54913019866949</v>
      </c>
      <c r="AW30" s="79">
        <v>3.57356518984476</v>
      </c>
      <c r="AX30" s="80">
        <v>3.47775806670587</v>
      </c>
      <c r="AY30" s="81" t="s">
        <v>552</v>
      </c>
      <c r="AZ30" s="15">
        <v>0.006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</v>
      </c>
      <c r="AH31" s="79">
        <v>0.0</v>
      </c>
      <c r="AI31" s="79">
        <v>0.0</v>
      </c>
      <c r="AJ31" s="79">
        <v>0.0</v>
      </c>
      <c r="AK31" s="79">
        <v>0.0</v>
      </c>
      <c r="AL31" s="79">
        <v>0.0</v>
      </c>
      <c r="AM31" s="79">
        <v>0.0</v>
      </c>
      <c r="AN31" s="79">
        <v>0.0</v>
      </c>
      <c r="AO31" s="79">
        <v>0.0</v>
      </c>
      <c r="AP31" s="79">
        <v>0.0</v>
      </c>
      <c r="AQ31" s="79">
        <v>0.0</v>
      </c>
      <c r="AR31" s="79">
        <v>0.0</v>
      </c>
      <c r="AS31" s="79">
        <v>0.0</v>
      </c>
      <c r="AT31" s="79">
        <v>0.0</v>
      </c>
      <c r="AU31" s="79">
        <v>0.0</v>
      </c>
      <c r="AV31" s="79">
        <v>0.0</v>
      </c>
      <c r="AW31" s="79">
        <v>0.0</v>
      </c>
      <c r="AX31" s="80">
        <v>0.0</v>
      </c>
      <c r="AY31" s="317" t="s">
        <v>110</v>
      </c>
      <c r="AZ31" s="318" t="s">
        <v>110</v>
      </c>
    </row>
    <row r="32" ht="9.75" customHeight="1">
      <c r="A32" s="21" t="s">
        <v>86</v>
      </c>
      <c r="B32" s="79">
        <v>0.809</v>
      </c>
      <c r="C32" s="79">
        <v>0.889</v>
      </c>
      <c r="D32" s="79">
        <v>0.725</v>
      </c>
      <c r="E32" s="79">
        <v>0.593</v>
      </c>
      <c r="F32" s="79">
        <v>0.387</v>
      </c>
      <c r="G32" s="79">
        <v>0.732</v>
      </c>
      <c r="H32" s="79">
        <v>0.775</v>
      </c>
      <c r="I32" s="79">
        <v>0.869</v>
      </c>
      <c r="J32" s="79">
        <v>0.689</v>
      </c>
      <c r="K32" s="79">
        <v>0.737</v>
      </c>
      <c r="L32" s="79">
        <v>0.754</v>
      </c>
      <c r="M32" s="79">
        <v>0.859</v>
      </c>
      <c r="N32" s="79">
        <v>0.763</v>
      </c>
      <c r="O32" s="79">
        <v>1.002</v>
      </c>
      <c r="P32" s="79">
        <v>1.053</v>
      </c>
      <c r="Q32" s="79">
        <v>1.107</v>
      </c>
      <c r="R32" s="79">
        <v>1.178</v>
      </c>
      <c r="S32" s="79">
        <v>2.093</v>
      </c>
      <c r="T32" s="79">
        <v>1.863</v>
      </c>
      <c r="U32" s="79">
        <v>1.511</v>
      </c>
      <c r="V32" s="79">
        <v>1.589</v>
      </c>
      <c r="W32" s="79">
        <v>1.982</v>
      </c>
      <c r="X32" s="79">
        <v>0.039</v>
      </c>
      <c r="Y32" s="79">
        <v>0.0</v>
      </c>
      <c r="Z32" s="79">
        <v>0.0</v>
      </c>
      <c r="AA32" s="79">
        <v>0.0</v>
      </c>
      <c r="AB32" s="79">
        <v>0.0</v>
      </c>
      <c r="AC32" s="79">
        <v>0.0</v>
      </c>
      <c r="AD32" s="79">
        <v>0.0</v>
      </c>
      <c r="AE32" s="79">
        <v>0.0</v>
      </c>
      <c r="AF32" s="79">
        <v>0.0</v>
      </c>
      <c r="AG32" s="79">
        <v>0.0</v>
      </c>
      <c r="AH32" s="79">
        <v>0.0</v>
      </c>
      <c r="AI32" s="79">
        <v>0.0</v>
      </c>
      <c r="AJ32" s="79">
        <v>0.0</v>
      </c>
      <c r="AK32" s="79">
        <v>0.0</v>
      </c>
      <c r="AL32" s="79">
        <v>0.0</v>
      </c>
      <c r="AM32" s="79">
        <v>0.0</v>
      </c>
      <c r="AN32" s="79">
        <v>0.0</v>
      </c>
      <c r="AO32" s="79">
        <v>0.0</v>
      </c>
      <c r="AP32" s="79">
        <v>0.0</v>
      </c>
      <c r="AQ32" s="79">
        <v>0.0</v>
      </c>
      <c r="AR32" s="79">
        <v>0.0</v>
      </c>
      <c r="AS32" s="79">
        <v>0.0</v>
      </c>
      <c r="AT32" s="79">
        <v>0.0</v>
      </c>
      <c r="AU32" s="79">
        <v>0.0</v>
      </c>
      <c r="AV32" s="79">
        <v>0.0</v>
      </c>
      <c r="AW32" s="79">
        <v>0.0</v>
      </c>
      <c r="AX32" s="80">
        <v>0.0</v>
      </c>
      <c r="AY32" s="317" t="s">
        <v>110</v>
      </c>
      <c r="AZ32" s="318" t="s">
        <v>110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0.023</v>
      </c>
      <c r="AA33" s="79">
        <v>0.0</v>
      </c>
      <c r="AB33" s="79">
        <v>0.122</v>
      </c>
      <c r="AC33" s="79">
        <v>0.105</v>
      </c>
      <c r="AD33" s="79">
        <v>0.101</v>
      </c>
      <c r="AE33" s="79">
        <v>0.086</v>
      </c>
      <c r="AF33" s="79">
        <v>0.018</v>
      </c>
      <c r="AG33" s="79">
        <v>0.02</v>
      </c>
      <c r="AH33" s="79">
        <v>0.068</v>
      </c>
      <c r="AI33" s="79">
        <v>0.02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</v>
      </c>
      <c r="AR33" s="79">
        <v>0.0</v>
      </c>
      <c r="AS33" s="79">
        <v>0.0</v>
      </c>
      <c r="AT33" s="79">
        <v>0.0</v>
      </c>
      <c r="AU33" s="79">
        <v>0.0</v>
      </c>
      <c r="AV33" s="79">
        <v>0.0</v>
      </c>
      <c r="AW33" s="79">
        <v>0.0</v>
      </c>
      <c r="AX33" s="80">
        <v>0.0</v>
      </c>
      <c r="AY33" s="317" t="s">
        <v>110</v>
      </c>
      <c r="AZ33" s="318" t="s">
        <v>110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2.145</v>
      </c>
      <c r="W34" s="79">
        <v>2.236</v>
      </c>
      <c r="X34" s="79">
        <v>2.078</v>
      </c>
      <c r="Y34" s="79">
        <v>2.899</v>
      </c>
      <c r="Z34" s="79">
        <v>3.768</v>
      </c>
      <c r="AA34" s="79">
        <v>3.855</v>
      </c>
      <c r="AB34" s="79">
        <v>3.847</v>
      </c>
      <c r="AC34" s="79">
        <v>3.313</v>
      </c>
      <c r="AD34" s="79">
        <v>2.775</v>
      </c>
      <c r="AE34" s="79">
        <v>1.744</v>
      </c>
      <c r="AF34" s="79">
        <v>2.675</v>
      </c>
      <c r="AG34" s="79">
        <v>3.155</v>
      </c>
      <c r="AH34" s="79">
        <v>2.721</v>
      </c>
      <c r="AI34" s="79">
        <v>3.068</v>
      </c>
      <c r="AJ34" s="79">
        <v>2.232</v>
      </c>
      <c r="AK34" s="79">
        <v>1.905</v>
      </c>
      <c r="AL34" s="79">
        <v>2.571</v>
      </c>
      <c r="AM34" s="79">
        <v>3.201</v>
      </c>
      <c r="AN34" s="79">
        <v>3.504</v>
      </c>
      <c r="AO34" s="79">
        <v>3.41711544553558</v>
      </c>
      <c r="AP34" s="79">
        <v>2.33914105987237</v>
      </c>
      <c r="AQ34" s="79">
        <v>1.95755079875095</v>
      </c>
      <c r="AR34" s="79">
        <v>2.2249400371091</v>
      </c>
      <c r="AS34" s="79">
        <v>2.23869756075484</v>
      </c>
      <c r="AT34" s="79">
        <v>2.45567271575326</v>
      </c>
      <c r="AU34" s="79">
        <v>0.0</v>
      </c>
      <c r="AV34" s="79">
        <v>0.0</v>
      </c>
      <c r="AW34" s="79">
        <v>0.0</v>
      </c>
      <c r="AX34" s="80">
        <v>0.0</v>
      </c>
      <c r="AY34" s="317" t="s">
        <v>110</v>
      </c>
      <c r="AZ34" s="318" t="s">
        <v>110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0.005</v>
      </c>
      <c r="F35" s="79">
        <v>0.072</v>
      </c>
      <c r="G35" s="79">
        <v>0.085</v>
      </c>
      <c r="H35" s="79">
        <v>0.094</v>
      </c>
      <c r="I35" s="79">
        <v>0.075</v>
      </c>
      <c r="J35" s="79">
        <v>0.251</v>
      </c>
      <c r="K35" s="79">
        <v>0.689</v>
      </c>
      <c r="L35" s="79">
        <v>0.702</v>
      </c>
      <c r="M35" s="79">
        <v>0.815</v>
      </c>
      <c r="N35" s="79">
        <v>0.839</v>
      </c>
      <c r="O35" s="79">
        <v>0.803</v>
      </c>
      <c r="P35" s="79">
        <v>0.734</v>
      </c>
      <c r="Q35" s="79">
        <v>0.884</v>
      </c>
      <c r="R35" s="79">
        <v>0.779</v>
      </c>
      <c r="S35" s="79">
        <v>0.82</v>
      </c>
      <c r="T35" s="79">
        <v>0.754</v>
      </c>
      <c r="U35" s="79">
        <v>0.782</v>
      </c>
      <c r="V35" s="79">
        <v>0.882</v>
      </c>
      <c r="W35" s="79">
        <v>0.954</v>
      </c>
      <c r="X35" s="79">
        <v>0.804</v>
      </c>
      <c r="Y35" s="79">
        <v>0.832</v>
      </c>
      <c r="Z35" s="79">
        <v>0.91</v>
      </c>
      <c r="AA35" s="79">
        <v>0.792</v>
      </c>
      <c r="AB35" s="79">
        <v>0.754</v>
      </c>
      <c r="AC35" s="79">
        <v>0.86</v>
      </c>
      <c r="AD35" s="79">
        <v>0.894</v>
      </c>
      <c r="AE35" s="79">
        <v>0.897</v>
      </c>
      <c r="AF35" s="79">
        <v>0.91</v>
      </c>
      <c r="AG35" s="79">
        <v>0.941</v>
      </c>
      <c r="AH35" s="79">
        <v>0.545</v>
      </c>
      <c r="AI35" s="79">
        <v>0.863</v>
      </c>
      <c r="AJ35" s="79">
        <v>0.868</v>
      </c>
      <c r="AK35" s="79">
        <v>0.889</v>
      </c>
      <c r="AL35" s="79">
        <v>0.9</v>
      </c>
      <c r="AM35" s="79">
        <v>0.886</v>
      </c>
      <c r="AN35" s="79">
        <v>0.909</v>
      </c>
      <c r="AO35" s="79">
        <v>0.86482327917817</v>
      </c>
      <c r="AP35" s="79">
        <v>0.90442141467167</v>
      </c>
      <c r="AQ35" s="79">
        <v>0.78494818301127</v>
      </c>
      <c r="AR35" s="79">
        <v>0.95035525184414</v>
      </c>
      <c r="AS35" s="79">
        <v>0.94334072498529</v>
      </c>
      <c r="AT35" s="79">
        <v>0.9566909535231</v>
      </c>
      <c r="AU35" s="79">
        <v>0.89808571299271</v>
      </c>
      <c r="AV35" s="79">
        <v>0.93700502330633</v>
      </c>
      <c r="AW35" s="79">
        <v>0.89423903697334</v>
      </c>
      <c r="AX35" s="80">
        <v>0.61931483911843</v>
      </c>
      <c r="AY35" s="81" t="s">
        <v>553</v>
      </c>
      <c r="AZ35" s="15">
        <v>0.001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</v>
      </c>
      <c r="W36" s="79">
        <v>0.0</v>
      </c>
      <c r="X36" s="79">
        <v>0.0</v>
      </c>
      <c r="Y36" s="79">
        <v>0.0</v>
      </c>
      <c r="Z36" s="79">
        <v>0.0</v>
      </c>
      <c r="AA36" s="79">
        <v>0.0</v>
      </c>
      <c r="AB36" s="79">
        <v>0.0</v>
      </c>
      <c r="AC36" s="79">
        <v>0.0</v>
      </c>
      <c r="AD36" s="79">
        <v>0.0</v>
      </c>
      <c r="AE36" s="79">
        <v>0.0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</v>
      </c>
      <c r="AK36" s="79">
        <v>0.0</v>
      </c>
      <c r="AL36" s="79">
        <v>0.0</v>
      </c>
      <c r="AM36" s="79">
        <v>0.0</v>
      </c>
      <c r="AN36" s="79">
        <v>0.0</v>
      </c>
      <c r="AO36" s="79">
        <v>0.0</v>
      </c>
      <c r="AP36" s="79">
        <v>0.0</v>
      </c>
      <c r="AQ36" s="79">
        <v>0.0</v>
      </c>
      <c r="AR36" s="79">
        <v>0.0</v>
      </c>
      <c r="AS36" s="79">
        <v>0.0</v>
      </c>
      <c r="AT36" s="79">
        <v>0.0</v>
      </c>
      <c r="AU36" s="79">
        <v>0.0</v>
      </c>
      <c r="AV36" s="79">
        <v>0.0</v>
      </c>
      <c r="AW36" s="79">
        <v>0.0</v>
      </c>
      <c r="AX36" s="80">
        <v>0.0</v>
      </c>
      <c r="AY36" s="317" t="s">
        <v>110</v>
      </c>
      <c r="AZ36" s="318" t="s">
        <v>110</v>
      </c>
    </row>
    <row r="37" ht="9.75" customHeight="1">
      <c r="A37" s="21" t="s">
        <v>200</v>
      </c>
      <c r="B37" s="79">
        <v>0.0</v>
      </c>
      <c r="C37" s="79">
        <v>0.0</v>
      </c>
      <c r="D37" s="79">
        <v>0.0</v>
      </c>
      <c r="E37" s="79">
        <v>0.0</v>
      </c>
      <c r="F37" s="79">
        <v>0.0</v>
      </c>
      <c r="G37" s="79">
        <v>0.0</v>
      </c>
      <c r="H37" s="79">
        <v>0.0</v>
      </c>
      <c r="I37" s="79">
        <v>0.0</v>
      </c>
      <c r="J37" s="79">
        <v>0.0</v>
      </c>
      <c r="K37" s="79">
        <v>0.0</v>
      </c>
      <c r="L37" s="79">
        <v>0.0</v>
      </c>
      <c r="M37" s="79">
        <v>0.0</v>
      </c>
      <c r="N37" s="79">
        <v>0.0</v>
      </c>
      <c r="O37" s="79">
        <v>0.0</v>
      </c>
      <c r="P37" s="79">
        <v>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79">
        <v>0.0</v>
      </c>
      <c r="AA37" s="79">
        <v>0.0</v>
      </c>
      <c r="AB37" s="79">
        <v>0.0</v>
      </c>
      <c r="AC37" s="79">
        <v>0.0</v>
      </c>
      <c r="AD37" s="79">
        <v>0.0</v>
      </c>
      <c r="AE37" s="79">
        <v>0.0</v>
      </c>
      <c r="AF37" s="79">
        <v>0.0</v>
      </c>
      <c r="AG37" s="79">
        <v>0.0</v>
      </c>
      <c r="AH37" s="79">
        <v>0.0</v>
      </c>
      <c r="AI37" s="79">
        <v>0.0</v>
      </c>
      <c r="AJ37" s="79">
        <v>0.0</v>
      </c>
      <c r="AK37" s="79">
        <v>0.0</v>
      </c>
      <c r="AL37" s="79">
        <v>0.0</v>
      </c>
      <c r="AM37" s="79">
        <v>0.0</v>
      </c>
      <c r="AN37" s="79">
        <v>0.0</v>
      </c>
      <c r="AO37" s="79">
        <v>0.0</v>
      </c>
      <c r="AP37" s="79">
        <v>0.0</v>
      </c>
      <c r="AQ37" s="79">
        <v>0.0</v>
      </c>
      <c r="AR37" s="79">
        <v>0.0</v>
      </c>
      <c r="AS37" s="79">
        <v>0.0</v>
      </c>
      <c r="AT37" s="79">
        <v>0.0</v>
      </c>
      <c r="AU37" s="79">
        <v>0.0</v>
      </c>
      <c r="AV37" s="79">
        <v>0.0</v>
      </c>
      <c r="AW37" s="79">
        <v>0.0</v>
      </c>
      <c r="AX37" s="80">
        <v>0.0</v>
      </c>
      <c r="AY37" s="317" t="s">
        <v>110</v>
      </c>
      <c r="AZ37" s="318" t="s">
        <v>110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0.0</v>
      </c>
      <c r="AA38" s="79">
        <v>0.0</v>
      </c>
      <c r="AB38" s="79">
        <v>0.0</v>
      </c>
      <c r="AC38" s="79">
        <v>0.0</v>
      </c>
      <c r="AD38" s="79">
        <v>0.0</v>
      </c>
      <c r="AE38" s="79">
        <v>0.0</v>
      </c>
      <c r="AF38" s="79">
        <v>0.0</v>
      </c>
      <c r="AG38" s="79">
        <v>0.0</v>
      </c>
      <c r="AH38" s="79">
        <v>0.0</v>
      </c>
      <c r="AI38" s="79">
        <v>0.0</v>
      </c>
      <c r="AJ38" s="79">
        <v>0.0</v>
      </c>
      <c r="AK38" s="79">
        <v>0.0</v>
      </c>
      <c r="AL38" s="79">
        <v>0.0</v>
      </c>
      <c r="AM38" s="79">
        <v>0.0</v>
      </c>
      <c r="AN38" s="79">
        <v>0.0</v>
      </c>
      <c r="AO38" s="79">
        <v>0.0</v>
      </c>
      <c r="AP38" s="79">
        <v>0.0</v>
      </c>
      <c r="AQ38" s="79">
        <v>0.0</v>
      </c>
      <c r="AR38" s="79">
        <v>0.0</v>
      </c>
      <c r="AS38" s="79">
        <v>0.0</v>
      </c>
      <c r="AT38" s="79">
        <v>0.0</v>
      </c>
      <c r="AU38" s="79">
        <v>0.0</v>
      </c>
      <c r="AV38" s="79">
        <v>0.0</v>
      </c>
      <c r="AW38" s="79">
        <v>0.0</v>
      </c>
      <c r="AX38" s="80">
        <v>0.0</v>
      </c>
      <c r="AY38" s="317" t="s">
        <v>110</v>
      </c>
      <c r="AZ38" s="318" t="s">
        <v>110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79">
        <v>0.0</v>
      </c>
      <c r="AF39" s="79">
        <v>0.0</v>
      </c>
      <c r="AG39" s="79">
        <v>0.314</v>
      </c>
      <c r="AH39" s="79">
        <v>1.222</v>
      </c>
      <c r="AI39" s="79">
        <v>1.201</v>
      </c>
      <c r="AJ39" s="79">
        <v>1.176</v>
      </c>
      <c r="AK39" s="79">
        <v>1.235</v>
      </c>
      <c r="AL39" s="79">
        <v>1.232</v>
      </c>
      <c r="AM39" s="79">
        <v>1.248</v>
      </c>
      <c r="AN39" s="79">
        <v>1.11</v>
      </c>
      <c r="AO39" s="79">
        <v>1.25537403267411</v>
      </c>
      <c r="AP39" s="79">
        <v>1.25695795809385</v>
      </c>
      <c r="AQ39" s="79">
        <v>1.274381137711</v>
      </c>
      <c r="AR39" s="79">
        <v>1.74435443725392</v>
      </c>
      <c r="AS39" s="79">
        <v>2.5401638231434</v>
      </c>
      <c r="AT39" s="79">
        <v>2.65918450468388</v>
      </c>
      <c r="AU39" s="79">
        <v>2.62999502194867</v>
      </c>
      <c r="AV39" s="79">
        <v>2.65809838439606</v>
      </c>
      <c r="AW39" s="79">
        <v>2.59451509254649</v>
      </c>
      <c r="AX39" s="80">
        <v>2.62895415667284</v>
      </c>
      <c r="AY39" s="15">
        <v>0.016</v>
      </c>
      <c r="AZ39" s="15">
        <v>0.005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22.473</v>
      </c>
      <c r="W40" s="79">
        <v>23.809</v>
      </c>
      <c r="X40" s="79">
        <v>28.217</v>
      </c>
      <c r="Y40" s="79">
        <v>30.505</v>
      </c>
      <c r="Z40" s="79">
        <v>30.85</v>
      </c>
      <c r="AA40" s="79">
        <v>26.774</v>
      </c>
      <c r="AB40" s="79">
        <v>27.154</v>
      </c>
      <c r="AC40" s="79">
        <v>27.073</v>
      </c>
      <c r="AD40" s="79">
        <v>26.973</v>
      </c>
      <c r="AE40" s="79">
        <v>22.14</v>
      </c>
      <c r="AF40" s="79">
        <v>22.491</v>
      </c>
      <c r="AG40" s="79">
        <v>24.668</v>
      </c>
      <c r="AH40" s="79">
        <v>24.509</v>
      </c>
      <c r="AI40" s="79">
        <v>23.559</v>
      </c>
      <c r="AJ40" s="79">
        <v>27.145</v>
      </c>
      <c r="AK40" s="79">
        <v>29.534</v>
      </c>
      <c r="AL40" s="79">
        <v>30.983</v>
      </c>
      <c r="AM40" s="79">
        <v>32.053</v>
      </c>
      <c r="AN40" s="79">
        <v>33.631</v>
      </c>
      <c r="AO40" s="79">
        <v>32.748</v>
      </c>
      <c r="AP40" s="79">
        <v>33.3995565008823</v>
      </c>
      <c r="AQ40" s="79">
        <v>35.4120468841922</v>
      </c>
      <c r="AR40" s="79">
        <v>36.2170204100102</v>
      </c>
      <c r="AS40" s="79">
        <v>36.9018192514819</v>
      </c>
      <c r="AT40" s="79">
        <v>37.0146399963794</v>
      </c>
      <c r="AU40" s="79">
        <v>38.5605738335519</v>
      </c>
      <c r="AV40" s="79">
        <v>39.1323030275601</v>
      </c>
      <c r="AW40" s="79">
        <v>40.1714938679457</v>
      </c>
      <c r="AX40" s="80">
        <v>39.1402905371768</v>
      </c>
      <c r="AY40" s="81" t="s">
        <v>146</v>
      </c>
      <c r="AZ40" s="15">
        <v>0.069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0.001</v>
      </c>
      <c r="J41" s="79">
        <v>0.053</v>
      </c>
      <c r="K41" s="79">
        <v>0.111</v>
      </c>
      <c r="L41" s="79">
        <v>0.042</v>
      </c>
      <c r="M41" s="79">
        <v>0.1</v>
      </c>
      <c r="N41" s="79">
        <v>0.025</v>
      </c>
      <c r="O41" s="79">
        <v>0.004</v>
      </c>
      <c r="P41" s="79">
        <v>0.486</v>
      </c>
      <c r="Q41" s="79">
        <v>1.024</v>
      </c>
      <c r="R41" s="79">
        <v>1.161</v>
      </c>
      <c r="S41" s="79">
        <v>1.322</v>
      </c>
      <c r="T41" s="79">
        <v>1.392</v>
      </c>
      <c r="U41" s="79">
        <v>1.639</v>
      </c>
      <c r="V41" s="79">
        <v>2.124</v>
      </c>
      <c r="W41" s="79">
        <v>2.652</v>
      </c>
      <c r="X41" s="79">
        <v>2.605</v>
      </c>
      <c r="Y41" s="79">
        <v>2.596</v>
      </c>
      <c r="Z41" s="79">
        <v>2.752</v>
      </c>
      <c r="AA41" s="79">
        <v>2.724</v>
      </c>
      <c r="AB41" s="79">
        <v>2.646</v>
      </c>
      <c r="AC41" s="79">
        <v>2.503</v>
      </c>
      <c r="AD41" s="79">
        <v>2.702</v>
      </c>
      <c r="AE41" s="79">
        <v>2.747</v>
      </c>
      <c r="AF41" s="79">
        <v>2.589</v>
      </c>
      <c r="AG41" s="79">
        <v>2.552</v>
      </c>
      <c r="AH41" s="79">
        <v>2.444</v>
      </c>
      <c r="AI41" s="79">
        <v>2.579</v>
      </c>
      <c r="AJ41" s="79">
        <v>2.968</v>
      </c>
      <c r="AK41" s="79">
        <v>3.733</v>
      </c>
      <c r="AL41" s="79">
        <v>3.871</v>
      </c>
      <c r="AM41" s="79">
        <v>4.063</v>
      </c>
      <c r="AN41" s="79">
        <v>4.043</v>
      </c>
      <c r="AO41" s="79">
        <v>3.85255917092817</v>
      </c>
      <c r="AP41" s="79">
        <v>4.01117798796215</v>
      </c>
      <c r="AQ41" s="79">
        <v>4.07566638005157</v>
      </c>
      <c r="AR41" s="79">
        <v>3.46970176947096</v>
      </c>
      <c r="AS41" s="79">
        <v>3.77969860162011</v>
      </c>
      <c r="AT41" s="79">
        <v>3.18617911933745</v>
      </c>
      <c r="AU41" s="79">
        <v>3.29773272389916</v>
      </c>
      <c r="AV41" s="79">
        <v>3.4871249490881</v>
      </c>
      <c r="AW41" s="79">
        <v>3.50613205412498</v>
      </c>
      <c r="AX41" s="80">
        <v>3.55704394261663</v>
      </c>
      <c r="AY41" s="15">
        <v>0.017</v>
      </c>
      <c r="AZ41" s="15">
        <v>0.006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0.018</v>
      </c>
      <c r="F42" s="79">
        <v>0.191</v>
      </c>
      <c r="G42" s="79">
        <v>0.212</v>
      </c>
      <c r="H42" s="79">
        <v>0.581</v>
      </c>
      <c r="I42" s="79">
        <v>1.063</v>
      </c>
      <c r="J42" s="79">
        <v>1.491</v>
      </c>
      <c r="K42" s="79">
        <v>1.631</v>
      </c>
      <c r="L42" s="79">
        <v>1.707</v>
      </c>
      <c r="M42" s="79">
        <v>1.71</v>
      </c>
      <c r="N42" s="79">
        <v>1.476</v>
      </c>
      <c r="O42" s="79">
        <v>1.726</v>
      </c>
      <c r="P42" s="79">
        <v>1.516</v>
      </c>
      <c r="Q42" s="79">
        <v>1.174</v>
      </c>
      <c r="R42" s="79">
        <v>2.166</v>
      </c>
      <c r="S42" s="79">
        <v>1.985</v>
      </c>
      <c r="T42" s="79">
        <v>2.413</v>
      </c>
      <c r="U42" s="79">
        <v>5.225</v>
      </c>
      <c r="V42" s="79">
        <v>6.346</v>
      </c>
      <c r="W42" s="79">
        <v>8.477</v>
      </c>
      <c r="X42" s="79">
        <v>9.34</v>
      </c>
      <c r="Y42" s="79">
        <v>11.421</v>
      </c>
      <c r="Z42" s="79">
        <v>12.703</v>
      </c>
      <c r="AA42" s="79">
        <v>12.281</v>
      </c>
      <c r="AB42" s="79">
        <v>12.578</v>
      </c>
      <c r="AC42" s="79">
        <v>12.624</v>
      </c>
      <c r="AD42" s="79">
        <v>12.687</v>
      </c>
      <c r="AE42" s="79">
        <v>12.518</v>
      </c>
      <c r="AF42" s="79">
        <v>12.548</v>
      </c>
      <c r="AG42" s="79">
        <v>12.748</v>
      </c>
      <c r="AH42" s="79">
        <v>12.515</v>
      </c>
      <c r="AI42" s="79">
        <v>13.353</v>
      </c>
      <c r="AJ42" s="79">
        <v>13.319</v>
      </c>
      <c r="AK42" s="79">
        <v>14.078</v>
      </c>
      <c r="AL42" s="79">
        <v>14.418</v>
      </c>
      <c r="AM42" s="79">
        <v>14.2589491786214</v>
      </c>
      <c r="AN42" s="79">
        <v>14.0007693352038</v>
      </c>
      <c r="AO42" s="79">
        <v>14.3924514639995</v>
      </c>
      <c r="AP42" s="79">
        <v>13.0196406752047</v>
      </c>
      <c r="AQ42" s="79">
        <v>13.6050142553287</v>
      </c>
      <c r="AR42" s="79">
        <v>12.4684346291351</v>
      </c>
      <c r="AS42" s="79">
        <v>13.3436665610715</v>
      </c>
      <c r="AT42" s="79">
        <v>11.93856632122</v>
      </c>
      <c r="AU42" s="79">
        <v>14.02679123021</v>
      </c>
      <c r="AV42" s="79">
        <v>13.0630854855467</v>
      </c>
      <c r="AW42" s="79">
        <v>13.9091279359188</v>
      </c>
      <c r="AX42" s="80">
        <v>12.8368857763496</v>
      </c>
      <c r="AY42" s="81" t="s">
        <v>476</v>
      </c>
      <c r="AZ42" s="15">
        <v>0.023</v>
      </c>
    </row>
    <row r="43" ht="9.75" customHeight="1">
      <c r="A43" s="21" t="s">
        <v>206</v>
      </c>
      <c r="B43" s="79">
        <v>0.004</v>
      </c>
      <c r="C43" s="79">
        <v>0.011</v>
      </c>
      <c r="D43" s="79">
        <v>0.011</v>
      </c>
      <c r="E43" s="79">
        <v>0.005</v>
      </c>
      <c r="F43" s="79">
        <v>0.014</v>
      </c>
      <c r="G43" s="79">
        <v>0.012</v>
      </c>
      <c r="H43" s="79">
        <v>0.02</v>
      </c>
      <c r="I43" s="79">
        <v>0.332</v>
      </c>
      <c r="J43" s="79">
        <v>0.478</v>
      </c>
      <c r="K43" s="79">
        <v>0.465</v>
      </c>
      <c r="L43" s="79">
        <v>2.709</v>
      </c>
      <c r="M43" s="79">
        <v>3.619</v>
      </c>
      <c r="N43" s="79">
        <v>4.507</v>
      </c>
      <c r="O43" s="79">
        <v>5.382</v>
      </c>
      <c r="P43" s="79">
        <v>4.761</v>
      </c>
      <c r="Q43" s="79">
        <v>5.995</v>
      </c>
      <c r="R43" s="79">
        <v>8.527</v>
      </c>
      <c r="S43" s="79">
        <v>8.837</v>
      </c>
      <c r="T43" s="79">
        <v>9.28</v>
      </c>
      <c r="U43" s="79">
        <v>11.525</v>
      </c>
      <c r="V43" s="79">
        <v>13.253</v>
      </c>
      <c r="W43" s="79">
        <v>15.831</v>
      </c>
      <c r="X43" s="79">
        <v>15.294</v>
      </c>
      <c r="Y43" s="79">
        <v>15.711</v>
      </c>
      <c r="Z43" s="79">
        <v>14.847</v>
      </c>
      <c r="AA43" s="79">
        <v>15.431</v>
      </c>
      <c r="AB43" s="79">
        <v>17.372</v>
      </c>
      <c r="AC43" s="79">
        <v>14.381</v>
      </c>
      <c r="AD43" s="79">
        <v>13.895</v>
      </c>
      <c r="AE43" s="79">
        <v>16.556</v>
      </c>
      <c r="AF43" s="79">
        <v>15.834</v>
      </c>
      <c r="AG43" s="79">
        <v>16.583</v>
      </c>
      <c r="AH43" s="79">
        <v>15.825</v>
      </c>
      <c r="AI43" s="79">
        <v>15.947</v>
      </c>
      <c r="AJ43" s="79">
        <v>16.564</v>
      </c>
      <c r="AK43" s="79">
        <v>13.0</v>
      </c>
      <c r="AL43" s="79">
        <v>16.319</v>
      </c>
      <c r="AM43" s="79">
        <v>15.415</v>
      </c>
      <c r="AN43" s="79">
        <v>15.257</v>
      </c>
      <c r="AO43" s="79">
        <v>17.3448884463953</v>
      </c>
      <c r="AP43" s="79">
        <v>16.377110014934</v>
      </c>
      <c r="AQ43" s="79">
        <v>15.1552246911344</v>
      </c>
      <c r="AR43" s="79">
        <v>15.1534144906547</v>
      </c>
      <c r="AS43" s="79">
        <v>14.5447345793546</v>
      </c>
      <c r="AT43" s="79">
        <v>11.9146919205513</v>
      </c>
      <c r="AU43" s="79">
        <v>13.2492384057851</v>
      </c>
      <c r="AV43" s="79">
        <v>13.8208806625334</v>
      </c>
      <c r="AW43" s="79">
        <v>14.6228471118967</v>
      </c>
      <c r="AX43" s="80">
        <v>15.1478052510106</v>
      </c>
      <c r="AY43" s="15">
        <v>0.039</v>
      </c>
      <c r="AZ43" s="15">
        <v>0.027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0.12</v>
      </c>
      <c r="G44" s="79">
        <v>0.564</v>
      </c>
      <c r="H44" s="79">
        <v>0.623</v>
      </c>
      <c r="I44" s="79">
        <v>0.812</v>
      </c>
      <c r="J44" s="79">
        <v>1.419</v>
      </c>
      <c r="K44" s="79">
        <v>1.394</v>
      </c>
      <c r="L44" s="79">
        <v>1.668</v>
      </c>
      <c r="M44" s="79">
        <v>1.787</v>
      </c>
      <c r="N44" s="79">
        <v>1.826</v>
      </c>
      <c r="O44" s="79">
        <v>1.81</v>
      </c>
      <c r="P44" s="79">
        <v>2.123</v>
      </c>
      <c r="Q44" s="79">
        <v>3.088</v>
      </c>
      <c r="R44" s="79">
        <v>3.273</v>
      </c>
      <c r="S44" s="79">
        <v>3.231</v>
      </c>
      <c r="T44" s="79">
        <v>3.349</v>
      </c>
      <c r="U44" s="79">
        <v>3.939</v>
      </c>
      <c r="V44" s="79">
        <v>5.105</v>
      </c>
      <c r="W44" s="79">
        <v>5.11</v>
      </c>
      <c r="X44" s="79">
        <v>5.206</v>
      </c>
      <c r="Y44" s="79">
        <v>5.158</v>
      </c>
      <c r="Z44" s="79">
        <v>5.168</v>
      </c>
      <c r="AA44" s="79">
        <v>5.349</v>
      </c>
      <c r="AB44" s="79">
        <v>5.195</v>
      </c>
      <c r="AC44" s="79">
        <v>5.307</v>
      </c>
      <c r="AD44" s="79">
        <v>5.285</v>
      </c>
      <c r="AE44" s="79">
        <v>5.514</v>
      </c>
      <c r="AF44" s="79">
        <v>5.634</v>
      </c>
      <c r="AG44" s="79">
        <v>5.69</v>
      </c>
      <c r="AH44" s="79">
        <v>5.751</v>
      </c>
      <c r="AI44" s="79">
        <v>5.846</v>
      </c>
      <c r="AJ44" s="79">
        <v>5.643</v>
      </c>
      <c r="AK44" s="79">
        <v>5.95684934606505</v>
      </c>
      <c r="AL44" s="79">
        <v>6.03547992940216</v>
      </c>
      <c r="AM44" s="79">
        <v>6.12614834592929</v>
      </c>
      <c r="AN44" s="79">
        <v>6.18081640041632</v>
      </c>
      <c r="AO44" s="79">
        <v>6.05724759017059</v>
      </c>
      <c r="AP44" s="79">
        <v>5.24410553468795</v>
      </c>
      <c r="AQ44" s="79">
        <v>6.25625650540795</v>
      </c>
      <c r="AR44" s="79">
        <v>6.28395257274741</v>
      </c>
      <c r="AS44" s="79">
        <v>6.22423143889506</v>
      </c>
      <c r="AT44" s="79">
        <v>6.22113504333767</v>
      </c>
      <c r="AU44" s="79">
        <v>6.00343461722601</v>
      </c>
      <c r="AV44" s="79">
        <v>6.08799003437003</v>
      </c>
      <c r="AW44" s="79">
        <v>5.79859614189118</v>
      </c>
      <c r="AX44" s="80">
        <v>5.92388106982853</v>
      </c>
      <c r="AY44" s="15">
        <v>0.024</v>
      </c>
      <c r="AZ44" s="15">
        <v>0.011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</v>
      </c>
      <c r="AJ45" s="79">
        <v>0.0</v>
      </c>
      <c r="AK45" s="79">
        <v>0.0</v>
      </c>
      <c r="AL45" s="79">
        <v>0.0</v>
      </c>
      <c r="AM45" s="79">
        <v>0.0</v>
      </c>
      <c r="AN45" s="79">
        <v>0.0</v>
      </c>
      <c r="AO45" s="79">
        <v>0.0</v>
      </c>
      <c r="AP45" s="79">
        <v>0.0</v>
      </c>
      <c r="AQ45" s="79">
        <v>0.0</v>
      </c>
      <c r="AR45" s="79">
        <v>0.0</v>
      </c>
      <c r="AS45" s="79">
        <v>0.0</v>
      </c>
      <c r="AT45" s="79">
        <v>0.0</v>
      </c>
      <c r="AU45" s="79">
        <v>0.0</v>
      </c>
      <c r="AV45" s="79">
        <v>0.0</v>
      </c>
      <c r="AW45" s="79">
        <v>0.0</v>
      </c>
      <c r="AX45" s="80">
        <v>0.0</v>
      </c>
      <c r="AY45" s="317" t="s">
        <v>110</v>
      </c>
      <c r="AZ45" s="318" t="s">
        <v>110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12.062</v>
      </c>
      <c r="W47" s="79">
        <v>9.664</v>
      </c>
      <c r="X47" s="79">
        <v>11.41</v>
      </c>
      <c r="Y47" s="79">
        <v>16.292</v>
      </c>
      <c r="Z47" s="79">
        <v>15.051</v>
      </c>
      <c r="AA47" s="79">
        <v>17.24</v>
      </c>
      <c r="AB47" s="79">
        <v>17.003</v>
      </c>
      <c r="AC47" s="79">
        <v>16.691</v>
      </c>
      <c r="AD47" s="79">
        <v>17.028</v>
      </c>
      <c r="AE47" s="79">
        <v>15.581</v>
      </c>
      <c r="AF47" s="79">
        <v>15.96</v>
      </c>
      <c r="AG47" s="79">
        <v>18.009</v>
      </c>
      <c r="AH47" s="79">
        <v>17.977</v>
      </c>
      <c r="AI47" s="79">
        <v>17.028</v>
      </c>
      <c r="AJ47" s="79">
        <v>16.309</v>
      </c>
      <c r="AK47" s="79">
        <v>17.503</v>
      </c>
      <c r="AL47" s="79">
        <v>17.238</v>
      </c>
      <c r="AM47" s="79">
        <v>17.65</v>
      </c>
      <c r="AN47" s="79">
        <v>18.438</v>
      </c>
      <c r="AO47" s="79">
        <v>19.6859302167714</v>
      </c>
      <c r="AP47" s="79">
        <v>20.0932253247046</v>
      </c>
      <c r="AQ47" s="79">
        <v>20.4157351676697</v>
      </c>
      <c r="AR47" s="79">
        <v>20.9401955016517</v>
      </c>
      <c r="AS47" s="79">
        <v>20.3288455446439</v>
      </c>
      <c r="AT47" s="79">
        <v>18.7636556998686</v>
      </c>
      <c r="AU47" s="79">
        <v>20.1727383807756</v>
      </c>
      <c r="AV47" s="79">
        <v>20.4208037290129</v>
      </c>
      <c r="AW47" s="79">
        <v>20.395755079875</v>
      </c>
      <c r="AX47" s="80">
        <v>18.8278951893921</v>
      </c>
      <c r="AY47" s="81" t="s">
        <v>554</v>
      </c>
      <c r="AZ47" s="15">
        <v>0.033</v>
      </c>
    </row>
    <row r="48" ht="9.75" customHeight="1">
      <c r="A48" s="21" t="s">
        <v>92</v>
      </c>
      <c r="B48" s="79">
        <v>3.425</v>
      </c>
      <c r="C48" s="79">
        <v>4.575</v>
      </c>
      <c r="D48" s="79">
        <v>5.267</v>
      </c>
      <c r="E48" s="79">
        <v>5.927</v>
      </c>
      <c r="F48" s="79">
        <v>6.591</v>
      </c>
      <c r="G48" s="79">
        <v>5.887</v>
      </c>
      <c r="H48" s="79">
        <v>6.234</v>
      </c>
      <c r="I48" s="79">
        <v>6.649</v>
      </c>
      <c r="J48" s="79">
        <v>6.336</v>
      </c>
      <c r="K48" s="79">
        <v>7.608</v>
      </c>
      <c r="L48" s="79">
        <v>6.866</v>
      </c>
      <c r="M48" s="79">
        <v>8.182</v>
      </c>
      <c r="N48" s="79">
        <v>9.057</v>
      </c>
      <c r="O48" s="79">
        <v>8.424</v>
      </c>
      <c r="P48" s="79">
        <v>8.669</v>
      </c>
      <c r="Q48" s="79">
        <v>8.379</v>
      </c>
      <c r="R48" s="79">
        <v>8.593</v>
      </c>
      <c r="S48" s="79">
        <v>9.952</v>
      </c>
      <c r="T48" s="79">
        <v>11.299</v>
      </c>
      <c r="U48" s="79">
        <v>12.217</v>
      </c>
      <c r="V48" s="79">
        <v>13.827</v>
      </c>
      <c r="W48" s="79">
        <v>13.37</v>
      </c>
      <c r="X48" s="79">
        <v>12.501</v>
      </c>
      <c r="Y48" s="79">
        <v>14.361</v>
      </c>
      <c r="Z48" s="79">
        <v>16.234</v>
      </c>
      <c r="AA48" s="79">
        <v>14.88</v>
      </c>
      <c r="AB48" s="79">
        <v>15.965</v>
      </c>
      <c r="AC48" s="79">
        <v>17.382</v>
      </c>
      <c r="AD48" s="79">
        <v>20.222</v>
      </c>
      <c r="AE48" s="79">
        <v>19.98</v>
      </c>
      <c r="AF48" s="79">
        <v>20.134</v>
      </c>
      <c r="AG48" s="79">
        <v>21.425</v>
      </c>
      <c r="AH48" s="79">
        <v>22.212</v>
      </c>
      <c r="AI48" s="79">
        <v>22.515</v>
      </c>
      <c r="AJ48" s="79">
        <v>21.53</v>
      </c>
      <c r="AK48" s="79">
        <v>19.251</v>
      </c>
      <c r="AL48" s="79">
        <v>20.389</v>
      </c>
      <c r="AM48" s="79">
        <v>19.8778114676199</v>
      </c>
      <c r="AN48" s="79">
        <v>20.0674299678688</v>
      </c>
      <c r="AO48" s="79">
        <v>18.1017785219712</v>
      </c>
      <c r="AP48" s="79">
        <v>18.4681178440511</v>
      </c>
      <c r="AQ48" s="79">
        <v>17.07267954926</v>
      </c>
      <c r="AR48" s="79">
        <v>14.261664479341</v>
      </c>
      <c r="AS48" s="79">
        <v>11.8762727972122</v>
      </c>
      <c r="AT48" s="79">
        <v>15.6351540933157</v>
      </c>
      <c r="AU48" s="79">
        <v>14.0606582912813</v>
      </c>
      <c r="AV48" s="79">
        <v>15.6084536362401</v>
      </c>
      <c r="AW48" s="79">
        <v>15.9309114088577</v>
      </c>
      <c r="AX48" s="80">
        <v>15.9768294338597</v>
      </c>
      <c r="AY48" s="15">
        <v>0.006</v>
      </c>
      <c r="AZ48" s="15">
        <v>0.028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0.421</v>
      </c>
      <c r="C50" s="79">
        <v>0.467</v>
      </c>
      <c r="D50" s="79">
        <v>0.51</v>
      </c>
      <c r="E50" s="79">
        <v>0.709</v>
      </c>
      <c r="F50" s="79">
        <v>0.822</v>
      </c>
      <c r="G50" s="79">
        <v>0.993</v>
      </c>
      <c r="H50" s="79">
        <v>1.219</v>
      </c>
      <c r="I50" s="79">
        <v>2.225</v>
      </c>
      <c r="J50" s="79">
        <v>3.238</v>
      </c>
      <c r="K50" s="79">
        <v>4.856</v>
      </c>
      <c r="L50" s="79">
        <v>6.475</v>
      </c>
      <c r="M50" s="79">
        <v>8.633</v>
      </c>
      <c r="N50" s="79">
        <v>11.547</v>
      </c>
      <c r="O50" s="79">
        <v>11.871</v>
      </c>
      <c r="P50" s="79">
        <v>13.49</v>
      </c>
      <c r="Q50" s="79">
        <v>16.727</v>
      </c>
      <c r="R50" s="79">
        <v>19.772</v>
      </c>
      <c r="S50" s="79">
        <v>23.259</v>
      </c>
      <c r="T50" s="79">
        <v>26.092</v>
      </c>
      <c r="U50" s="79">
        <v>33.538</v>
      </c>
      <c r="V50" s="79">
        <v>2.11</v>
      </c>
      <c r="W50" s="79">
        <v>1.533</v>
      </c>
      <c r="X50" s="79">
        <v>1.998</v>
      </c>
      <c r="Y50" s="79">
        <v>2.025</v>
      </c>
      <c r="Z50" s="79">
        <v>1.35</v>
      </c>
      <c r="AA50" s="79">
        <v>1.046</v>
      </c>
      <c r="AB50" s="79">
        <v>0.899</v>
      </c>
      <c r="AC50" s="79">
        <v>0.899</v>
      </c>
      <c r="AD50" s="79">
        <v>0.895</v>
      </c>
      <c r="AE50" s="79">
        <v>1.043</v>
      </c>
      <c r="AF50" s="79">
        <v>1.15</v>
      </c>
      <c r="AG50" s="79">
        <v>1.558</v>
      </c>
      <c r="AH50" s="79">
        <v>1.498</v>
      </c>
      <c r="AI50" s="79">
        <v>1.496</v>
      </c>
      <c r="AJ50" s="79">
        <v>1.533</v>
      </c>
      <c r="AK50" s="79">
        <v>1.531</v>
      </c>
      <c r="AL50" s="79">
        <v>1.64</v>
      </c>
      <c r="AM50" s="79">
        <v>1.819</v>
      </c>
      <c r="AN50" s="79">
        <v>1.63</v>
      </c>
      <c r="AO50" s="79">
        <v>1.77923555233742</v>
      </c>
      <c r="AP50" s="79">
        <v>1.94640245282164</v>
      </c>
      <c r="AQ50" s="79">
        <v>1.85280807349413</v>
      </c>
      <c r="AR50" s="79">
        <v>1.8664072045979</v>
      </c>
      <c r="AS50" s="79">
        <v>1.97642213875186</v>
      </c>
      <c r="AT50" s="79">
        <v>1.86262841109652</v>
      </c>
      <c r="AU50" s="79">
        <v>1.84346291351766</v>
      </c>
      <c r="AV50" s="79">
        <v>1.98307462551477</v>
      </c>
      <c r="AW50" s="79">
        <v>1.77354391998913</v>
      </c>
      <c r="AX50" s="80">
        <v>1.73297280173779</v>
      </c>
      <c r="AY50" s="81" t="s">
        <v>207</v>
      </c>
      <c r="AZ50" s="15">
        <v>0.003</v>
      </c>
    </row>
    <row r="51" ht="9.75" customHeight="1">
      <c r="A51" s="17" t="s">
        <v>95</v>
      </c>
      <c r="B51" s="82">
        <v>4.929</v>
      </c>
      <c r="C51" s="82">
        <v>6.38335765035978</v>
      </c>
      <c r="D51" s="82">
        <v>7.53726985563651</v>
      </c>
      <c r="E51" s="82">
        <v>8.52580277865774</v>
      </c>
      <c r="F51" s="82">
        <v>10.5299780513191</v>
      </c>
      <c r="G51" s="82">
        <v>11.2588976784178</v>
      </c>
      <c r="H51" s="82">
        <v>13.066</v>
      </c>
      <c r="I51" s="82">
        <v>17.4864890256595</v>
      </c>
      <c r="J51" s="82">
        <v>20.0471969045571</v>
      </c>
      <c r="K51" s="82">
        <v>24.3314887088745</v>
      </c>
      <c r="L51" s="82">
        <v>32.6290500067882</v>
      </c>
      <c r="M51" s="82">
        <v>39.3818965017875</v>
      </c>
      <c r="N51" s="82">
        <v>48.0824979408969</v>
      </c>
      <c r="O51" s="82">
        <v>52.7583798253156</v>
      </c>
      <c r="P51" s="82">
        <v>59.1631196089966</v>
      </c>
      <c r="Q51" s="82">
        <v>70.6455257274743</v>
      </c>
      <c r="R51" s="82">
        <v>92.4096709960628</v>
      </c>
      <c r="S51" s="82">
        <v>102.766372539258</v>
      </c>
      <c r="T51" s="82">
        <v>119.568586595465</v>
      </c>
      <c r="U51" s="82">
        <v>151.54654898855</v>
      </c>
      <c r="V51" s="82">
        <v>181.127343349776</v>
      </c>
      <c r="W51" s="82">
        <v>191.674879712178</v>
      </c>
      <c r="X51" s="82">
        <v>203.290085441462</v>
      </c>
      <c r="Y51" s="82">
        <v>223.13890763452</v>
      </c>
      <c r="Z51" s="82">
        <v>231.89637914649</v>
      </c>
      <c r="AA51" s="82">
        <v>229.218923111734</v>
      </c>
      <c r="AB51" s="82">
        <v>234.827375345069</v>
      </c>
      <c r="AC51" s="82">
        <v>236.381009005747</v>
      </c>
      <c r="AD51" s="82">
        <v>244.625034439064</v>
      </c>
      <c r="AE51" s="82">
        <v>237.639198035932</v>
      </c>
      <c r="AF51" s="82">
        <v>243.712831379825</v>
      </c>
      <c r="AG51" s="82">
        <v>258.626855998551</v>
      </c>
      <c r="AH51" s="82">
        <v>260.84424804272</v>
      </c>
      <c r="AI51" s="82">
        <v>257.272988143186</v>
      </c>
      <c r="AJ51" s="82">
        <v>263.125324614201</v>
      </c>
      <c r="AK51" s="82">
        <v>267.393403112592</v>
      </c>
      <c r="AL51" s="82">
        <v>276.312381799863</v>
      </c>
      <c r="AM51" s="82">
        <v>280.528248366651</v>
      </c>
      <c r="AN51" s="82">
        <v>284.751264463144</v>
      </c>
      <c r="AO51" s="82">
        <v>287.948238474858</v>
      </c>
      <c r="AP51" s="82">
        <v>285.357957172085</v>
      </c>
      <c r="AQ51" s="82">
        <v>286.996416517603</v>
      </c>
      <c r="AR51" s="82">
        <v>275.893522900227</v>
      </c>
      <c r="AS51" s="82">
        <v>276.479950493398</v>
      </c>
      <c r="AT51" s="82">
        <v>265.102453953024</v>
      </c>
      <c r="AU51" s="82">
        <v>272.887383401536</v>
      </c>
      <c r="AV51" s="82">
        <v>271.526773602294</v>
      </c>
      <c r="AW51" s="82">
        <v>266.749375644297</v>
      </c>
      <c r="AX51" s="82">
        <v>262.974517152839</v>
      </c>
      <c r="AY51" s="86" t="s">
        <v>155</v>
      </c>
      <c r="AZ51" s="19">
        <v>0.467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</v>
      </c>
      <c r="AP53" s="79">
        <v>0.0</v>
      </c>
      <c r="AQ53" s="79">
        <v>0.0</v>
      </c>
      <c r="AR53" s="79">
        <v>0.0</v>
      </c>
      <c r="AS53" s="79">
        <v>0.0</v>
      </c>
      <c r="AT53" s="79">
        <v>0.0</v>
      </c>
      <c r="AU53" s="79">
        <v>0.0</v>
      </c>
      <c r="AV53" s="79">
        <v>0.02333729513175</v>
      </c>
      <c r="AW53" s="79">
        <v>0.31638255252559</v>
      </c>
      <c r="AX53" s="80">
        <v>0.92741096076391</v>
      </c>
      <c r="AY53" s="15">
        <v>1.939</v>
      </c>
      <c r="AZ53" s="15">
        <v>0.002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</v>
      </c>
      <c r="AM54" s="79">
        <v>0.0</v>
      </c>
      <c r="AN54" s="79">
        <v>0.0</v>
      </c>
      <c r="AO54" s="79">
        <v>0.0</v>
      </c>
      <c r="AP54" s="79">
        <v>0.0</v>
      </c>
      <c r="AQ54" s="79">
        <v>0.0</v>
      </c>
      <c r="AR54" s="79">
        <v>0.0</v>
      </c>
      <c r="AS54" s="79">
        <v>0.0</v>
      </c>
      <c r="AT54" s="79">
        <v>0.0</v>
      </c>
      <c r="AU54" s="79">
        <v>0.0</v>
      </c>
      <c r="AV54" s="79">
        <v>0.0</v>
      </c>
      <c r="AW54" s="79">
        <v>0.0</v>
      </c>
      <c r="AX54" s="80">
        <v>0.0</v>
      </c>
      <c r="AY54" s="317" t="s">
        <v>110</v>
      </c>
      <c r="AZ54" s="318" t="s">
        <v>110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</v>
      </c>
      <c r="AB59" s="79">
        <v>0.0</v>
      </c>
      <c r="AC59" s="79">
        <v>0.0</v>
      </c>
      <c r="AD59" s="79">
        <v>0.0</v>
      </c>
      <c r="AE59" s="79">
        <v>0.0</v>
      </c>
      <c r="AF59" s="79">
        <v>0.0</v>
      </c>
      <c r="AG59" s="79">
        <v>0.0</v>
      </c>
      <c r="AH59" s="79">
        <v>0.0</v>
      </c>
      <c r="AI59" s="79">
        <v>0.0</v>
      </c>
      <c r="AJ59" s="79">
        <v>0.0</v>
      </c>
      <c r="AK59" s="79">
        <v>0.0</v>
      </c>
      <c r="AL59" s="79">
        <v>0.0</v>
      </c>
      <c r="AM59" s="79">
        <v>0.0</v>
      </c>
      <c r="AN59" s="79">
        <v>0.0</v>
      </c>
      <c r="AO59" s="79">
        <v>0.0</v>
      </c>
      <c r="AP59" s="79">
        <v>0.0</v>
      </c>
      <c r="AQ59" s="79">
        <v>0.0</v>
      </c>
      <c r="AR59" s="79">
        <v>0.0</v>
      </c>
      <c r="AS59" s="79">
        <v>0.0</v>
      </c>
      <c r="AT59" s="79">
        <v>0.0</v>
      </c>
      <c r="AU59" s="79">
        <v>0.0</v>
      </c>
      <c r="AV59" s="79">
        <v>0.0</v>
      </c>
      <c r="AW59" s="79">
        <v>0.0</v>
      </c>
      <c r="AX59" s="80">
        <v>0.0</v>
      </c>
      <c r="AY59" s="317" t="s">
        <v>110</v>
      </c>
      <c r="AZ59" s="318" t="s">
        <v>110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</v>
      </c>
      <c r="AB60" s="82">
        <v>0.0</v>
      </c>
      <c r="AC60" s="82">
        <v>0.0</v>
      </c>
      <c r="AD60" s="82">
        <v>0.0</v>
      </c>
      <c r="AE60" s="82">
        <v>0.0</v>
      </c>
      <c r="AF60" s="82">
        <v>0.0</v>
      </c>
      <c r="AG60" s="82">
        <v>0.0</v>
      </c>
      <c r="AH60" s="82">
        <v>0.0</v>
      </c>
      <c r="AI60" s="82">
        <v>0.0</v>
      </c>
      <c r="AJ60" s="82">
        <v>0.0</v>
      </c>
      <c r="AK60" s="82">
        <v>0.0</v>
      </c>
      <c r="AL60" s="82">
        <v>0.0</v>
      </c>
      <c r="AM60" s="82">
        <v>0.0</v>
      </c>
      <c r="AN60" s="82">
        <v>0.0</v>
      </c>
      <c r="AO60" s="82">
        <v>0.0</v>
      </c>
      <c r="AP60" s="82">
        <v>0.0</v>
      </c>
      <c r="AQ60" s="82">
        <v>0.0</v>
      </c>
      <c r="AR60" s="82">
        <v>0.0</v>
      </c>
      <c r="AS60" s="82">
        <v>0.0</v>
      </c>
      <c r="AT60" s="82">
        <v>0.0</v>
      </c>
      <c r="AU60" s="82">
        <v>0.0</v>
      </c>
      <c r="AV60" s="82">
        <v>0.02333729513175</v>
      </c>
      <c r="AW60" s="82">
        <v>0.31638255252559</v>
      </c>
      <c r="AX60" s="82">
        <v>0.92741096076391</v>
      </c>
      <c r="AY60" s="19">
        <v>1.939</v>
      </c>
      <c r="AZ60" s="19">
        <v>0.002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</v>
      </c>
      <c r="AK63" s="79">
        <v>0.0</v>
      </c>
      <c r="AL63" s="79">
        <v>0.0</v>
      </c>
      <c r="AM63" s="79">
        <v>0.0</v>
      </c>
      <c r="AN63" s="79">
        <v>0.0</v>
      </c>
      <c r="AO63" s="79">
        <v>0.0</v>
      </c>
      <c r="AP63" s="79">
        <v>0.0</v>
      </c>
      <c r="AQ63" s="79">
        <v>0.0</v>
      </c>
      <c r="AR63" s="79">
        <v>0.0</v>
      </c>
      <c r="AS63" s="79">
        <v>0.0</v>
      </c>
      <c r="AT63" s="79">
        <v>0.0</v>
      </c>
      <c r="AU63" s="79">
        <v>0.0</v>
      </c>
      <c r="AV63" s="79">
        <v>0.0</v>
      </c>
      <c r="AW63" s="79">
        <v>0.0</v>
      </c>
      <c r="AX63" s="80">
        <v>0.0</v>
      </c>
      <c r="AY63" s="317" t="s">
        <v>110</v>
      </c>
      <c r="AZ63" s="318" t="s">
        <v>110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0.935</v>
      </c>
      <c r="V64" s="79">
        <v>1.266</v>
      </c>
      <c r="W64" s="79">
        <v>2.097</v>
      </c>
      <c r="X64" s="79">
        <v>1.469</v>
      </c>
      <c r="Y64" s="79">
        <v>2.5</v>
      </c>
      <c r="Z64" s="79">
        <v>2.644</v>
      </c>
      <c r="AA64" s="79">
        <v>2.013</v>
      </c>
      <c r="AB64" s="79">
        <v>2.178</v>
      </c>
      <c r="AC64" s="79">
        <v>2.213</v>
      </c>
      <c r="AD64" s="79">
        <v>1.728</v>
      </c>
      <c r="AE64" s="79">
        <v>2.311</v>
      </c>
      <c r="AF64" s="79">
        <v>2.692</v>
      </c>
      <c r="AG64" s="79">
        <v>2.805</v>
      </c>
      <c r="AH64" s="79">
        <v>3.012</v>
      </c>
      <c r="AI64" s="79">
        <v>3.24</v>
      </c>
      <c r="AJ64" s="79">
        <v>3.058</v>
      </c>
      <c r="AK64" s="79">
        <v>3.099</v>
      </c>
      <c r="AL64" s="79">
        <v>2.554</v>
      </c>
      <c r="AM64" s="79">
        <v>2.857</v>
      </c>
      <c r="AN64" s="79">
        <v>3.01612745716853</v>
      </c>
      <c r="AO64" s="79">
        <v>3.18333281726743</v>
      </c>
      <c r="AP64" s="79">
        <v>2.68981500227468</v>
      </c>
      <c r="AQ64" s="79">
        <v>2.38803552756627</v>
      </c>
      <c r="AR64" s="79">
        <v>2.69553142484216</v>
      </c>
      <c r="AS64" s="79">
        <v>3.09734829448153</v>
      </c>
      <c r="AT64" s="79">
        <v>3.05018780829979</v>
      </c>
      <c r="AU64" s="79">
        <v>2.88179152683267</v>
      </c>
      <c r="AV64" s="79">
        <v>3.21596406275682</v>
      </c>
      <c r="AW64" s="79">
        <v>2.84725480715412</v>
      </c>
      <c r="AX64" s="80">
        <v>3.13400878182658</v>
      </c>
      <c r="AY64" s="15">
        <v>0.104</v>
      </c>
      <c r="AZ64" s="15">
        <v>0.006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79">
        <v>0.0</v>
      </c>
      <c r="AH65" s="79">
        <v>0.0</v>
      </c>
      <c r="AI65" s="79">
        <v>0.0</v>
      </c>
      <c r="AJ65" s="79">
        <v>0.0</v>
      </c>
      <c r="AK65" s="79">
        <v>0.0</v>
      </c>
      <c r="AL65" s="79">
        <v>0.0</v>
      </c>
      <c r="AM65" s="79">
        <v>0.0</v>
      </c>
      <c r="AN65" s="79">
        <v>0.0</v>
      </c>
      <c r="AO65" s="79">
        <v>0.0</v>
      </c>
      <c r="AP65" s="79">
        <v>0.0</v>
      </c>
      <c r="AQ65" s="79">
        <v>0.0</v>
      </c>
      <c r="AR65" s="79">
        <v>0.0</v>
      </c>
      <c r="AS65" s="79">
        <v>0.0</v>
      </c>
      <c r="AT65" s="79">
        <v>0.0</v>
      </c>
      <c r="AU65" s="79">
        <v>0.0</v>
      </c>
      <c r="AV65" s="79">
        <v>0.0</v>
      </c>
      <c r="AW65" s="79">
        <v>0.0</v>
      </c>
      <c r="AX65" s="80">
        <v>0.0</v>
      </c>
      <c r="AY65" s="317" t="s">
        <v>110</v>
      </c>
      <c r="AZ65" s="318" t="s">
        <v>110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0.0</v>
      </c>
      <c r="M66" s="82">
        <v>0.0</v>
      </c>
      <c r="N66" s="82">
        <v>0.0</v>
      </c>
      <c r="O66" s="82">
        <v>0.0</v>
      </c>
      <c r="P66" s="82">
        <v>0.0</v>
      </c>
      <c r="Q66" s="82">
        <v>0.0</v>
      </c>
      <c r="R66" s="82">
        <v>0.0</v>
      </c>
      <c r="S66" s="82">
        <v>0.0</v>
      </c>
      <c r="T66" s="82">
        <v>0.0</v>
      </c>
      <c r="U66" s="82">
        <v>0.935</v>
      </c>
      <c r="V66" s="82">
        <v>1.266</v>
      </c>
      <c r="W66" s="82">
        <v>2.097</v>
      </c>
      <c r="X66" s="82">
        <v>1.469</v>
      </c>
      <c r="Y66" s="82">
        <v>2.5</v>
      </c>
      <c r="Z66" s="82">
        <v>2.644</v>
      </c>
      <c r="AA66" s="82">
        <v>2.013</v>
      </c>
      <c r="AB66" s="82">
        <v>2.178</v>
      </c>
      <c r="AC66" s="82">
        <v>2.213</v>
      </c>
      <c r="AD66" s="82">
        <v>1.728</v>
      </c>
      <c r="AE66" s="82">
        <v>2.311</v>
      </c>
      <c r="AF66" s="82">
        <v>2.692</v>
      </c>
      <c r="AG66" s="82">
        <v>2.805</v>
      </c>
      <c r="AH66" s="82">
        <v>3.012</v>
      </c>
      <c r="AI66" s="82">
        <v>3.24</v>
      </c>
      <c r="AJ66" s="82">
        <v>3.058</v>
      </c>
      <c r="AK66" s="82">
        <v>3.099</v>
      </c>
      <c r="AL66" s="82">
        <v>2.554</v>
      </c>
      <c r="AM66" s="82">
        <v>2.857</v>
      </c>
      <c r="AN66" s="82">
        <v>3.01612745716853</v>
      </c>
      <c r="AO66" s="82">
        <v>3.18333281726743</v>
      </c>
      <c r="AP66" s="82">
        <v>2.68981500227468</v>
      </c>
      <c r="AQ66" s="82">
        <v>2.38803552756627</v>
      </c>
      <c r="AR66" s="82">
        <v>2.69553142484216</v>
      </c>
      <c r="AS66" s="82">
        <v>3.09734829448153</v>
      </c>
      <c r="AT66" s="82">
        <v>3.05018780829979</v>
      </c>
      <c r="AU66" s="82">
        <v>2.88179152683267</v>
      </c>
      <c r="AV66" s="82">
        <v>3.21596406275682</v>
      </c>
      <c r="AW66" s="82">
        <v>2.84725480715412</v>
      </c>
      <c r="AX66" s="82">
        <v>3.13400878182658</v>
      </c>
      <c r="AY66" s="19">
        <v>0.104</v>
      </c>
      <c r="AZ66" s="19">
        <v>0.006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</v>
      </c>
      <c r="C68" s="79">
        <v>0.0</v>
      </c>
      <c r="D68" s="79">
        <v>0.0</v>
      </c>
      <c r="E68" s="79">
        <v>0.0</v>
      </c>
      <c r="F68" s="79">
        <v>0.0</v>
      </c>
      <c r="G68" s="79">
        <v>0.0</v>
      </c>
      <c r="H68" s="79">
        <v>0.0</v>
      </c>
      <c r="I68" s="79">
        <v>0.0</v>
      </c>
      <c r="J68" s="79">
        <v>0.0</v>
      </c>
      <c r="K68" s="79">
        <v>0.0</v>
      </c>
      <c r="L68" s="79">
        <v>0.0</v>
      </c>
      <c r="M68" s="79">
        <v>0.0</v>
      </c>
      <c r="N68" s="79">
        <v>0.0</v>
      </c>
      <c r="O68" s="79">
        <v>0.0</v>
      </c>
      <c r="P68" s="79">
        <v>0.0</v>
      </c>
      <c r="Q68" s="79">
        <v>0.0</v>
      </c>
      <c r="R68" s="79">
        <v>0.0</v>
      </c>
      <c r="S68" s="79">
        <v>0.0</v>
      </c>
      <c r="T68" s="79">
        <v>0.0</v>
      </c>
      <c r="U68" s="79">
        <v>0.0</v>
      </c>
      <c r="V68" s="79">
        <v>0.0</v>
      </c>
      <c r="W68" s="79">
        <v>0.0</v>
      </c>
      <c r="X68" s="79">
        <v>0.0</v>
      </c>
      <c r="Y68" s="79">
        <v>0.0</v>
      </c>
      <c r="Z68" s="79">
        <v>0.0</v>
      </c>
      <c r="AA68" s="79">
        <v>0.0</v>
      </c>
      <c r="AB68" s="79">
        <v>0.0</v>
      </c>
      <c r="AC68" s="79">
        <v>0.0</v>
      </c>
      <c r="AD68" s="79">
        <v>0.0</v>
      </c>
      <c r="AE68" s="79">
        <v>0.0</v>
      </c>
      <c r="AF68" s="79">
        <v>0.0</v>
      </c>
      <c r="AG68" s="79">
        <v>0.0</v>
      </c>
      <c r="AH68" s="79">
        <v>0.0</v>
      </c>
      <c r="AI68" s="79">
        <v>0.0</v>
      </c>
      <c r="AJ68" s="79">
        <v>0.0</v>
      </c>
      <c r="AK68" s="79">
        <v>0.0</v>
      </c>
      <c r="AL68" s="79">
        <v>0.0</v>
      </c>
      <c r="AM68" s="79">
        <v>0.0</v>
      </c>
      <c r="AN68" s="79">
        <v>0.0</v>
      </c>
      <c r="AO68" s="79">
        <v>0.0</v>
      </c>
      <c r="AP68" s="79">
        <v>0.0</v>
      </c>
      <c r="AQ68" s="79">
        <v>0.0</v>
      </c>
      <c r="AR68" s="79">
        <v>0.0</v>
      </c>
      <c r="AS68" s="79">
        <v>0.0</v>
      </c>
      <c r="AT68" s="79">
        <v>0.0</v>
      </c>
      <c r="AU68" s="79">
        <v>0.0</v>
      </c>
      <c r="AV68" s="79">
        <v>0.0</v>
      </c>
      <c r="AW68" s="79">
        <v>0.0</v>
      </c>
      <c r="AX68" s="80">
        <v>0.0</v>
      </c>
      <c r="AY68" s="317" t="s">
        <v>110</v>
      </c>
      <c r="AZ68" s="318" t="s">
        <v>110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</v>
      </c>
      <c r="AL69" s="79">
        <v>0.0</v>
      </c>
      <c r="AM69" s="79">
        <v>0.0</v>
      </c>
      <c r="AN69" s="79">
        <v>0.0</v>
      </c>
      <c r="AO69" s="79">
        <v>0.0</v>
      </c>
      <c r="AP69" s="79">
        <v>0.0</v>
      </c>
      <c r="AQ69" s="79">
        <v>0.0</v>
      </c>
      <c r="AR69" s="79">
        <v>0.0</v>
      </c>
      <c r="AS69" s="79">
        <v>0.0</v>
      </c>
      <c r="AT69" s="79">
        <v>0.0</v>
      </c>
      <c r="AU69" s="79">
        <v>0.0</v>
      </c>
      <c r="AV69" s="79">
        <v>0.0</v>
      </c>
      <c r="AW69" s="79">
        <v>0.0</v>
      </c>
      <c r="AX69" s="80">
        <v>0.0</v>
      </c>
      <c r="AY69" s="317" t="s">
        <v>110</v>
      </c>
      <c r="AZ69" s="318" t="s">
        <v>110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</v>
      </c>
      <c r="AB70" s="79">
        <v>0.0</v>
      </c>
      <c r="AC70" s="79">
        <v>0.0</v>
      </c>
      <c r="AD70" s="79">
        <v>0.363</v>
      </c>
      <c r="AE70" s="79">
        <v>3.34</v>
      </c>
      <c r="AF70" s="79">
        <v>2.904</v>
      </c>
      <c r="AG70" s="79">
        <v>3.245</v>
      </c>
      <c r="AH70" s="79">
        <v>3.263</v>
      </c>
      <c r="AI70" s="79">
        <v>3.191</v>
      </c>
      <c r="AJ70" s="79">
        <v>3.383</v>
      </c>
      <c r="AK70" s="79">
        <v>3.788</v>
      </c>
      <c r="AL70" s="79">
        <v>3.954</v>
      </c>
      <c r="AM70" s="79">
        <v>5.687</v>
      </c>
      <c r="AN70" s="79">
        <v>9.809</v>
      </c>
      <c r="AO70" s="79">
        <v>11.4198760012671</v>
      </c>
      <c r="AP70" s="79">
        <v>12.0124903833099</v>
      </c>
      <c r="AQ70" s="79">
        <v>12.4096031135447</v>
      </c>
      <c r="AR70" s="79">
        <v>14.0584694754943</v>
      </c>
      <c r="AS70" s="79">
        <v>15.4758564511019</v>
      </c>
      <c r="AT70" s="79">
        <v>15.8695750554373</v>
      </c>
      <c r="AU70" s="79">
        <v>16.7172014300583</v>
      </c>
      <c r="AV70" s="79">
        <v>19.5388514277955</v>
      </c>
      <c r="AW70" s="79">
        <v>22.0369280897858</v>
      </c>
      <c r="AX70" s="80">
        <v>25.0328098836945</v>
      </c>
      <c r="AY70" s="15">
        <v>0.139</v>
      </c>
      <c r="AZ70" s="15">
        <v>0.044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0.0</v>
      </c>
      <c r="AV71" s="79">
        <v>0.0</v>
      </c>
      <c r="AW71" s="79">
        <v>0.0</v>
      </c>
      <c r="AX71" s="80">
        <v>0.0</v>
      </c>
      <c r="AY71" s="317" t="s">
        <v>110</v>
      </c>
      <c r="AZ71" s="318" t="s">
        <v>110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0.164</v>
      </c>
      <c r="G72" s="79">
        <v>0.296</v>
      </c>
      <c r="H72" s="79">
        <v>0.22</v>
      </c>
      <c r="I72" s="79">
        <v>0.209</v>
      </c>
      <c r="J72" s="79">
        <v>0.442</v>
      </c>
      <c r="K72" s="79">
        <v>0.407</v>
      </c>
      <c r="L72" s="79">
        <v>0.485</v>
      </c>
      <c r="M72" s="79">
        <v>0.601</v>
      </c>
      <c r="N72" s="79">
        <v>0.419</v>
      </c>
      <c r="O72" s="79">
        <v>0.512</v>
      </c>
      <c r="P72" s="79">
        <v>0.531</v>
      </c>
      <c r="Q72" s="79">
        <v>0.554</v>
      </c>
      <c r="R72" s="79">
        <v>0.558</v>
      </c>
      <c r="S72" s="79">
        <v>0.488</v>
      </c>
      <c r="T72" s="79">
        <v>0.696</v>
      </c>
      <c r="U72" s="79">
        <v>0.914</v>
      </c>
      <c r="V72" s="79">
        <v>1.02</v>
      </c>
      <c r="W72" s="79">
        <v>1.136</v>
      </c>
      <c r="X72" s="79">
        <v>1.204</v>
      </c>
      <c r="Y72" s="79">
        <v>1.375</v>
      </c>
      <c r="Z72" s="79">
        <v>0.91</v>
      </c>
      <c r="AA72" s="79">
        <v>1.447</v>
      </c>
      <c r="AB72" s="79">
        <v>1.225</v>
      </c>
      <c r="AC72" s="79">
        <v>1.449</v>
      </c>
      <c r="AD72" s="79">
        <v>1.409</v>
      </c>
      <c r="AE72" s="79">
        <v>1.119</v>
      </c>
      <c r="AF72" s="79">
        <v>1.723</v>
      </c>
      <c r="AG72" s="79">
        <v>1.901</v>
      </c>
      <c r="AH72" s="79">
        <v>2.279</v>
      </c>
      <c r="AI72" s="79">
        <v>2.573</v>
      </c>
      <c r="AJ72" s="79">
        <v>2.88</v>
      </c>
      <c r="AK72" s="79">
        <v>3.568</v>
      </c>
      <c r="AL72" s="79">
        <v>4.274</v>
      </c>
      <c r="AM72" s="79">
        <v>4.379</v>
      </c>
      <c r="AN72" s="79">
        <v>4.105</v>
      </c>
      <c r="AO72" s="79">
        <v>3.793</v>
      </c>
      <c r="AP72" s="79">
        <v>4.033</v>
      </c>
      <c r="AQ72" s="79">
        <v>3.98962755125129</v>
      </c>
      <c r="AR72" s="79">
        <v>4.03488708874506</v>
      </c>
      <c r="AS72" s="79">
        <v>3.44633434402859</v>
      </c>
      <c r="AT72" s="79">
        <v>3.80508213784675</v>
      </c>
      <c r="AU72" s="79">
        <v>5.22290582432002</v>
      </c>
      <c r="AV72" s="79">
        <v>7.29140833597318</v>
      </c>
      <c r="AW72" s="79">
        <v>7.49868986740278</v>
      </c>
      <c r="AX72" s="80">
        <v>7.53682400325833</v>
      </c>
      <c r="AY72" s="15">
        <v>0.008</v>
      </c>
      <c r="AZ72" s="15">
        <v>0.013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0.0</v>
      </c>
      <c r="AB73" s="79">
        <v>0.0</v>
      </c>
      <c r="AC73" s="79">
        <v>0.0</v>
      </c>
      <c r="AD73" s="79">
        <v>0.0</v>
      </c>
      <c r="AE73" s="79">
        <v>0.0</v>
      </c>
      <c r="AF73" s="79">
        <v>0.0</v>
      </c>
      <c r="AG73" s="79">
        <v>0.0</v>
      </c>
      <c r="AH73" s="79">
        <v>0.0</v>
      </c>
      <c r="AI73" s="79">
        <v>0.0</v>
      </c>
      <c r="AJ73" s="79">
        <v>0.0</v>
      </c>
      <c r="AK73" s="79">
        <v>0.0</v>
      </c>
      <c r="AL73" s="79">
        <v>0.0</v>
      </c>
      <c r="AM73" s="79">
        <v>0.0</v>
      </c>
      <c r="AN73" s="79">
        <v>0.0</v>
      </c>
      <c r="AO73" s="79">
        <v>0.0</v>
      </c>
      <c r="AP73" s="79">
        <v>0.0</v>
      </c>
      <c r="AQ73" s="79">
        <v>0.0</v>
      </c>
      <c r="AR73" s="79">
        <v>0.0</v>
      </c>
      <c r="AS73" s="79">
        <v>0.0</v>
      </c>
      <c r="AT73" s="79">
        <v>0.0</v>
      </c>
      <c r="AU73" s="79">
        <v>0.0</v>
      </c>
      <c r="AV73" s="79">
        <v>0.0</v>
      </c>
      <c r="AW73" s="79">
        <v>0.0</v>
      </c>
      <c r="AX73" s="80">
        <v>0.0</v>
      </c>
      <c r="AY73" s="317" t="s">
        <v>110</v>
      </c>
      <c r="AZ73" s="318" t="s">
        <v>110</v>
      </c>
    </row>
    <row r="74" ht="9.75" customHeight="1">
      <c r="A74" s="21" t="s">
        <v>220</v>
      </c>
      <c r="B74" s="79">
        <v>0.006</v>
      </c>
      <c r="C74" s="79">
        <v>0.084</v>
      </c>
      <c r="D74" s="79">
        <v>0.192</v>
      </c>
      <c r="E74" s="79">
        <v>0.163</v>
      </c>
      <c r="F74" s="79">
        <v>0.212</v>
      </c>
      <c r="G74" s="79">
        <v>0.748</v>
      </c>
      <c r="H74" s="79">
        <v>1.606</v>
      </c>
      <c r="I74" s="79">
        <v>1.987</v>
      </c>
      <c r="J74" s="79">
        <v>2.149</v>
      </c>
      <c r="K74" s="79">
        <v>4.205</v>
      </c>
      <c r="L74" s="79">
        <v>4.913</v>
      </c>
      <c r="M74" s="79">
        <v>8.316</v>
      </c>
      <c r="N74" s="79">
        <v>6.374</v>
      </c>
      <c r="O74" s="79">
        <v>11.776</v>
      </c>
      <c r="P74" s="79">
        <v>14.018</v>
      </c>
      <c r="Q74" s="79">
        <v>18.696</v>
      </c>
      <c r="R74" s="79">
        <v>19.373</v>
      </c>
      <c r="S74" s="79">
        <v>23.88</v>
      </c>
      <c r="T74" s="79">
        <v>24.616</v>
      </c>
      <c r="U74" s="79">
        <v>28.678</v>
      </c>
      <c r="V74" s="79">
        <v>34.384</v>
      </c>
      <c r="W74" s="79">
        <v>37.67</v>
      </c>
      <c r="X74" s="79">
        <v>42.856</v>
      </c>
      <c r="Y74" s="79">
        <v>39.591</v>
      </c>
      <c r="Z74" s="79">
        <v>42.237</v>
      </c>
      <c r="AA74" s="79">
        <v>44.288</v>
      </c>
      <c r="AB74" s="79">
        <v>47.378</v>
      </c>
      <c r="AC74" s="79">
        <v>49.336</v>
      </c>
      <c r="AD74" s="79">
        <v>56.256</v>
      </c>
      <c r="AE74" s="79">
        <v>58.718</v>
      </c>
      <c r="AF74" s="79">
        <v>65.134</v>
      </c>
      <c r="AG74" s="79">
        <v>67.332</v>
      </c>
      <c r="AH74" s="79">
        <v>72.805</v>
      </c>
      <c r="AI74" s="79">
        <v>74.042</v>
      </c>
      <c r="AJ74" s="79">
        <v>71.888</v>
      </c>
      <c r="AK74" s="79">
        <v>72.349</v>
      </c>
      <c r="AL74" s="79">
        <v>72.656</v>
      </c>
      <c r="AM74" s="79">
        <v>71.261</v>
      </c>
      <c r="AN74" s="79">
        <v>52.139</v>
      </c>
      <c r="AO74" s="79">
        <v>64.697</v>
      </c>
      <c r="AP74" s="79">
        <v>66.3071910214053</v>
      </c>
      <c r="AQ74" s="79">
        <v>69.0157034891611</v>
      </c>
      <c r="AR74" s="79">
        <v>63.1327782051859</v>
      </c>
      <c r="AS74" s="79">
        <v>56.9633886952977</v>
      </c>
      <c r="AT74" s="79">
        <v>65.0214961306962</v>
      </c>
      <c r="AU74" s="79">
        <v>66.1526451554507</v>
      </c>
      <c r="AV74" s="79">
        <v>36.8663811829658</v>
      </c>
      <c r="AW74" s="79">
        <v>4.07091460379235</v>
      </c>
      <c r="AX74" s="80">
        <v>3.30429470063808</v>
      </c>
      <c r="AY74" s="81" t="s">
        <v>555</v>
      </c>
      <c r="AZ74" s="15">
        <v>0.006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0.0</v>
      </c>
      <c r="AS75" s="79">
        <v>0.0</v>
      </c>
      <c r="AT75" s="79">
        <v>0.0</v>
      </c>
      <c r="AU75" s="79">
        <v>0.0</v>
      </c>
      <c r="AV75" s="79">
        <v>0.0</v>
      </c>
      <c r="AW75" s="79">
        <v>0.0</v>
      </c>
      <c r="AX75" s="80">
        <v>0.0</v>
      </c>
      <c r="AY75" s="317" t="s">
        <v>110</v>
      </c>
      <c r="AZ75" s="318" t="s">
        <v>110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79">
        <v>0.0</v>
      </c>
      <c r="X76" s="79">
        <v>0.0</v>
      </c>
      <c r="Y76" s="79">
        <v>0.0</v>
      </c>
      <c r="Z76" s="79">
        <v>0.0</v>
      </c>
      <c r="AA76" s="79">
        <v>0.0</v>
      </c>
      <c r="AB76" s="79">
        <v>0.0</v>
      </c>
      <c r="AC76" s="79">
        <v>0.0</v>
      </c>
      <c r="AD76" s="79">
        <v>0.0</v>
      </c>
      <c r="AE76" s="79">
        <v>0.0</v>
      </c>
      <c r="AF76" s="79">
        <v>0.0</v>
      </c>
      <c r="AG76" s="79">
        <v>0.0</v>
      </c>
      <c r="AH76" s="79">
        <v>0.0</v>
      </c>
      <c r="AI76" s="79">
        <v>0.0</v>
      </c>
      <c r="AJ76" s="79">
        <v>0.0</v>
      </c>
      <c r="AK76" s="79">
        <v>0.0</v>
      </c>
      <c r="AL76" s="79">
        <v>0.0</v>
      </c>
      <c r="AM76" s="79">
        <v>0.0</v>
      </c>
      <c r="AN76" s="79">
        <v>0.0</v>
      </c>
      <c r="AO76" s="79">
        <v>0.0</v>
      </c>
      <c r="AP76" s="79">
        <v>0.0</v>
      </c>
      <c r="AQ76" s="79">
        <v>0.0</v>
      </c>
      <c r="AR76" s="79">
        <v>0.0</v>
      </c>
      <c r="AS76" s="79">
        <v>0.0</v>
      </c>
      <c r="AT76" s="79">
        <v>0.0</v>
      </c>
      <c r="AU76" s="79">
        <v>0.0</v>
      </c>
      <c r="AV76" s="79">
        <v>0.0</v>
      </c>
      <c r="AW76" s="79">
        <v>0.0</v>
      </c>
      <c r="AX76" s="80">
        <v>0.0</v>
      </c>
      <c r="AY76" s="317" t="s">
        <v>110</v>
      </c>
      <c r="AZ76" s="318" t="s">
        <v>110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0.011</v>
      </c>
      <c r="I77" s="79">
        <v>0.046</v>
      </c>
      <c r="J77" s="79">
        <v>0.086</v>
      </c>
      <c r="K77" s="79">
        <v>0.12</v>
      </c>
      <c r="L77" s="79">
        <v>0.138</v>
      </c>
      <c r="M77" s="79">
        <v>0.117</v>
      </c>
      <c r="N77" s="79">
        <v>0.074</v>
      </c>
      <c r="O77" s="79">
        <v>0.038</v>
      </c>
      <c r="P77" s="79">
        <v>0.012</v>
      </c>
      <c r="Q77" s="79">
        <v>0.018</v>
      </c>
      <c r="R77" s="79">
        <v>0.038</v>
      </c>
      <c r="S77" s="79">
        <v>0.046</v>
      </c>
      <c r="T77" s="79">
        <v>0.062</v>
      </c>
      <c r="U77" s="79">
        <v>0.075</v>
      </c>
      <c r="V77" s="79">
        <v>0.088</v>
      </c>
      <c r="W77" s="79">
        <v>0.119</v>
      </c>
      <c r="X77" s="79">
        <v>0.069</v>
      </c>
      <c r="Y77" s="79">
        <v>0.044</v>
      </c>
      <c r="Z77" s="79">
        <v>0.027</v>
      </c>
      <c r="AA77" s="79">
        <v>0.095</v>
      </c>
      <c r="AB77" s="79">
        <v>0.095</v>
      </c>
      <c r="AC77" s="79">
        <v>0.125</v>
      </c>
      <c r="AD77" s="79">
        <v>0.092</v>
      </c>
      <c r="AE77" s="79">
        <v>0.133</v>
      </c>
      <c r="AF77" s="79">
        <v>0.118</v>
      </c>
      <c r="AG77" s="79">
        <v>0.074</v>
      </c>
      <c r="AH77" s="79">
        <v>0.102</v>
      </c>
      <c r="AI77" s="79">
        <v>0.089</v>
      </c>
      <c r="AJ77" s="79">
        <v>0.018</v>
      </c>
      <c r="AK77" s="79">
        <v>0.214</v>
      </c>
      <c r="AL77" s="79">
        <v>0.472</v>
      </c>
      <c r="AM77" s="79">
        <v>0.429</v>
      </c>
      <c r="AN77" s="79">
        <v>0.431</v>
      </c>
      <c r="AO77" s="79">
        <v>0.547</v>
      </c>
      <c r="AP77" s="79">
        <v>0.59442458252251</v>
      </c>
      <c r="AQ77" s="79">
        <v>0.62180386477802</v>
      </c>
      <c r="AR77" s="79">
        <v>0.56953432592659</v>
      </c>
      <c r="AS77" s="79">
        <v>0.42992261392949</v>
      </c>
      <c r="AT77" s="79">
        <v>0.64578902113409</v>
      </c>
      <c r="AU77" s="79">
        <v>0.57428610218581</v>
      </c>
      <c r="AV77" s="79">
        <v>0.87839978277594</v>
      </c>
      <c r="AW77" s="79">
        <v>1.29076096302665</v>
      </c>
      <c r="AX77" s="80">
        <v>1.07857672987283</v>
      </c>
      <c r="AY77" s="81" t="s">
        <v>473</v>
      </c>
      <c r="AZ77" s="15">
        <v>0.002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</v>
      </c>
      <c r="AF78" s="79">
        <v>0.0</v>
      </c>
      <c r="AG78" s="79">
        <v>0.0</v>
      </c>
      <c r="AH78" s="79">
        <v>0.0</v>
      </c>
      <c r="AI78" s="79">
        <v>0.0</v>
      </c>
      <c r="AJ78" s="79">
        <v>0.0</v>
      </c>
      <c r="AK78" s="79">
        <v>0.0</v>
      </c>
      <c r="AL78" s="79">
        <v>0.0</v>
      </c>
      <c r="AM78" s="79">
        <v>0.0</v>
      </c>
      <c r="AN78" s="79">
        <v>0.0</v>
      </c>
      <c r="AO78" s="79">
        <v>0.0</v>
      </c>
      <c r="AP78" s="79">
        <v>0.0</v>
      </c>
      <c r="AQ78" s="79">
        <v>0.0</v>
      </c>
      <c r="AR78" s="79">
        <v>0.0</v>
      </c>
      <c r="AS78" s="79">
        <v>0.0</v>
      </c>
      <c r="AT78" s="79">
        <v>0.0</v>
      </c>
      <c r="AU78" s="79">
        <v>0.0</v>
      </c>
      <c r="AV78" s="79">
        <v>0.0</v>
      </c>
      <c r="AW78" s="79">
        <v>0.0</v>
      </c>
      <c r="AX78" s="80">
        <v>0.0</v>
      </c>
      <c r="AY78" s="317" t="s">
        <v>110</v>
      </c>
      <c r="AZ78" s="318" t="s">
        <v>110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0.016</v>
      </c>
      <c r="O80" s="79">
        <v>0.526</v>
      </c>
      <c r="P80" s="79">
        <v>0.713</v>
      </c>
      <c r="Q80" s="79">
        <v>0.787</v>
      </c>
      <c r="R80" s="79">
        <v>0.655</v>
      </c>
      <c r="S80" s="79">
        <v>0.854</v>
      </c>
      <c r="T80" s="79">
        <v>2.029</v>
      </c>
      <c r="U80" s="79">
        <v>2.668</v>
      </c>
      <c r="V80" s="79">
        <v>3.789</v>
      </c>
      <c r="W80" s="79">
        <v>6.407</v>
      </c>
      <c r="X80" s="79">
        <v>8.897</v>
      </c>
      <c r="Y80" s="79">
        <v>9.075</v>
      </c>
      <c r="Z80" s="79">
        <v>10.719</v>
      </c>
      <c r="AA80" s="79">
        <v>11.969</v>
      </c>
      <c r="AB80" s="79">
        <v>12.744</v>
      </c>
      <c r="AC80" s="79">
        <v>12.794</v>
      </c>
      <c r="AD80" s="79">
        <v>13.158</v>
      </c>
      <c r="AE80" s="79">
        <v>13.274</v>
      </c>
      <c r="AF80" s="79">
        <v>15.169</v>
      </c>
      <c r="AG80" s="79">
        <v>16.73</v>
      </c>
      <c r="AH80" s="79">
        <v>17.445</v>
      </c>
      <c r="AI80" s="79">
        <v>20.298</v>
      </c>
      <c r="AJ80" s="79">
        <v>23.325</v>
      </c>
      <c r="AK80" s="79">
        <v>24.66</v>
      </c>
      <c r="AL80" s="79">
        <v>25.377</v>
      </c>
      <c r="AM80" s="79">
        <v>26.955</v>
      </c>
      <c r="AN80" s="79">
        <v>29.344</v>
      </c>
      <c r="AO80" s="79">
        <v>29.5775444630491</v>
      </c>
      <c r="AP80" s="79">
        <v>33.2300764809701</v>
      </c>
      <c r="AQ80" s="79">
        <v>33.6581888944199</v>
      </c>
      <c r="AR80" s="79">
        <v>32.3430782459156</v>
      </c>
      <c r="AS80" s="79">
        <v>34.1580305018779</v>
      </c>
      <c r="AT80" s="79">
        <v>33.4369371407882</v>
      </c>
      <c r="AU80" s="79">
        <v>33.6235688102456</v>
      </c>
      <c r="AV80" s="79">
        <v>35.0099561026382</v>
      </c>
      <c r="AW80" s="79">
        <v>34.0152509390413</v>
      </c>
      <c r="AX80" s="80">
        <v>31.4033579218897</v>
      </c>
      <c r="AY80" s="81" t="s">
        <v>554</v>
      </c>
      <c r="AZ80" s="15">
        <v>0.056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0.023</v>
      </c>
      <c r="O81" s="79">
        <v>0.604</v>
      </c>
      <c r="P81" s="79">
        <v>1.432</v>
      </c>
      <c r="Q81" s="79">
        <v>1.855</v>
      </c>
      <c r="R81" s="79">
        <v>2.414</v>
      </c>
      <c r="S81" s="79">
        <v>2.961</v>
      </c>
      <c r="T81" s="79">
        <v>4.278</v>
      </c>
      <c r="U81" s="79">
        <v>5.565</v>
      </c>
      <c r="V81" s="79">
        <v>6.501</v>
      </c>
      <c r="W81" s="79">
        <v>6.097</v>
      </c>
      <c r="X81" s="79">
        <v>7.497</v>
      </c>
      <c r="Y81" s="79">
        <v>6.937</v>
      </c>
      <c r="Z81" s="79">
        <v>6.399</v>
      </c>
      <c r="AA81" s="79">
        <v>7.43674548581252</v>
      </c>
      <c r="AB81" s="79">
        <v>7.98526542064531</v>
      </c>
      <c r="AC81" s="79">
        <v>7.65816739828933</v>
      </c>
      <c r="AD81" s="79">
        <v>7.77348848259942</v>
      </c>
      <c r="AE81" s="79">
        <v>7.89033466081366</v>
      </c>
      <c r="AF81" s="79">
        <v>7.99104855862784</v>
      </c>
      <c r="AG81" s="79">
        <v>8.55041203783316</v>
      </c>
      <c r="AH81" s="79">
        <v>8.20687663483728</v>
      </c>
      <c r="AI81" s="79">
        <v>8.33245808480786</v>
      </c>
      <c r="AJ81" s="79">
        <v>8.6925386251527</v>
      </c>
      <c r="AK81" s="79">
        <v>8.71222123365159</v>
      </c>
      <c r="AL81" s="79">
        <v>8.02969235642844</v>
      </c>
      <c r="AM81" s="79">
        <v>8.94983945128294</v>
      </c>
      <c r="AN81" s="79">
        <v>8.79974113250664</v>
      </c>
      <c r="AO81" s="79">
        <v>8.93561682581342</v>
      </c>
      <c r="AP81" s="79">
        <v>9.04466850703712</v>
      </c>
      <c r="AQ81" s="79">
        <v>9.02169932570029</v>
      </c>
      <c r="AR81" s="79">
        <v>9.17300085984519</v>
      </c>
      <c r="AS81" s="79">
        <v>9.23810019459652</v>
      </c>
      <c r="AT81" s="79">
        <v>9.40650993347509</v>
      </c>
      <c r="AU81" s="79">
        <v>9.41953432592656</v>
      </c>
      <c r="AV81" s="79">
        <v>9.52991148119651</v>
      </c>
      <c r="AW81" s="79">
        <v>9.14642933429874</v>
      </c>
      <c r="AX81" s="80">
        <v>9.42194868081636</v>
      </c>
      <c r="AY81" s="15">
        <v>0.033</v>
      </c>
      <c r="AZ81" s="15">
        <v>0.017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</v>
      </c>
      <c r="AB82" s="79">
        <v>0.0</v>
      </c>
      <c r="AC82" s="79">
        <v>0.0</v>
      </c>
      <c r="AD82" s="79">
        <v>0.0</v>
      </c>
      <c r="AE82" s="79">
        <v>0.0</v>
      </c>
      <c r="AF82" s="79">
        <v>0.0</v>
      </c>
      <c r="AG82" s="79">
        <v>0.0</v>
      </c>
      <c r="AH82" s="79">
        <v>0.0</v>
      </c>
      <c r="AI82" s="79">
        <v>0.0</v>
      </c>
      <c r="AJ82" s="79">
        <v>0.0</v>
      </c>
      <c r="AK82" s="79">
        <v>0.0</v>
      </c>
      <c r="AL82" s="79">
        <v>0.0</v>
      </c>
      <c r="AM82" s="79">
        <v>0.0</v>
      </c>
      <c r="AN82" s="79">
        <v>0.0</v>
      </c>
      <c r="AO82" s="79">
        <v>0.0</v>
      </c>
      <c r="AP82" s="79">
        <v>0.0</v>
      </c>
      <c r="AQ82" s="79">
        <v>0.0</v>
      </c>
      <c r="AR82" s="79">
        <v>0.0</v>
      </c>
      <c r="AS82" s="79">
        <v>0.0</v>
      </c>
      <c r="AT82" s="79">
        <v>0.0</v>
      </c>
      <c r="AU82" s="79">
        <v>0.0</v>
      </c>
      <c r="AV82" s="79">
        <v>0.0</v>
      </c>
      <c r="AW82" s="79">
        <v>0.0</v>
      </c>
      <c r="AX82" s="80">
        <v>0.0</v>
      </c>
      <c r="AY82" s="317" t="s">
        <v>110</v>
      </c>
      <c r="AZ82" s="318" t="s">
        <v>110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</v>
      </c>
      <c r="AQ83" s="79">
        <v>0.0</v>
      </c>
      <c r="AR83" s="79">
        <v>0.0</v>
      </c>
      <c r="AS83" s="79">
        <v>0.0</v>
      </c>
      <c r="AT83" s="79">
        <v>0.0</v>
      </c>
      <c r="AU83" s="79">
        <v>0.0</v>
      </c>
      <c r="AV83" s="79">
        <v>0.0</v>
      </c>
      <c r="AW83" s="79">
        <v>0.0</v>
      </c>
      <c r="AX83" s="80">
        <v>0.0</v>
      </c>
      <c r="AY83" s="317" t="s">
        <v>110</v>
      </c>
      <c r="AZ83" s="318" t="s">
        <v>110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</v>
      </c>
      <c r="V84" s="79">
        <v>0.0</v>
      </c>
      <c r="W84" s="79">
        <v>0.0</v>
      </c>
      <c r="X84" s="79">
        <v>0.0</v>
      </c>
      <c r="Y84" s="79">
        <v>0.0</v>
      </c>
      <c r="Z84" s="79">
        <v>0.0</v>
      </c>
      <c r="AA84" s="79">
        <v>0.0</v>
      </c>
      <c r="AB84" s="79">
        <v>0.0</v>
      </c>
      <c r="AC84" s="79">
        <v>0.0</v>
      </c>
      <c r="AD84" s="79">
        <v>0.0</v>
      </c>
      <c r="AE84" s="79">
        <v>0.0</v>
      </c>
      <c r="AF84" s="79">
        <v>0.0</v>
      </c>
      <c r="AG84" s="79">
        <v>0.0</v>
      </c>
      <c r="AH84" s="79">
        <v>0.0</v>
      </c>
      <c r="AI84" s="79">
        <v>0.0</v>
      </c>
      <c r="AJ84" s="79">
        <v>0.0</v>
      </c>
      <c r="AK84" s="79">
        <v>0.0</v>
      </c>
      <c r="AL84" s="79">
        <v>0.0</v>
      </c>
      <c r="AM84" s="79">
        <v>0.0</v>
      </c>
      <c r="AN84" s="79">
        <v>0.0</v>
      </c>
      <c r="AO84" s="79">
        <v>0.0</v>
      </c>
      <c r="AP84" s="79">
        <v>0.0</v>
      </c>
      <c r="AQ84" s="79">
        <v>0.0</v>
      </c>
      <c r="AR84" s="79">
        <v>0.0</v>
      </c>
      <c r="AS84" s="79">
        <v>0.0</v>
      </c>
      <c r="AT84" s="79">
        <v>0.0</v>
      </c>
      <c r="AU84" s="79">
        <v>0.0</v>
      </c>
      <c r="AV84" s="79">
        <v>0.0</v>
      </c>
      <c r="AW84" s="79">
        <v>0.0</v>
      </c>
      <c r="AX84" s="80">
        <v>0.0</v>
      </c>
      <c r="AY84" s="317" t="s">
        <v>110</v>
      </c>
      <c r="AZ84" s="318" t="s">
        <v>110</v>
      </c>
    </row>
    <row r="85" ht="9.75" customHeight="1">
      <c r="A85" s="17" t="s">
        <v>131</v>
      </c>
      <c r="B85" s="82">
        <v>0.006</v>
      </c>
      <c r="C85" s="82">
        <v>0.084</v>
      </c>
      <c r="D85" s="82">
        <v>0.192</v>
      </c>
      <c r="E85" s="82">
        <v>0.163</v>
      </c>
      <c r="F85" s="82">
        <v>0.376</v>
      </c>
      <c r="G85" s="82">
        <v>1.044</v>
      </c>
      <c r="H85" s="82">
        <v>1.837</v>
      </c>
      <c r="I85" s="82">
        <v>2.242</v>
      </c>
      <c r="J85" s="82">
        <v>2.677</v>
      </c>
      <c r="K85" s="82">
        <v>4.732</v>
      </c>
      <c r="L85" s="82">
        <v>5.536</v>
      </c>
      <c r="M85" s="82">
        <v>9.034</v>
      </c>
      <c r="N85" s="82">
        <v>6.906</v>
      </c>
      <c r="O85" s="82">
        <v>13.456</v>
      </c>
      <c r="P85" s="82">
        <v>16.706</v>
      </c>
      <c r="Q85" s="82">
        <v>21.91</v>
      </c>
      <c r="R85" s="82">
        <v>23.038</v>
      </c>
      <c r="S85" s="82">
        <v>28.229</v>
      </c>
      <c r="T85" s="82">
        <v>31.681</v>
      </c>
      <c r="U85" s="82">
        <v>37.9</v>
      </c>
      <c r="V85" s="82">
        <v>45.782</v>
      </c>
      <c r="W85" s="82">
        <v>51.429</v>
      </c>
      <c r="X85" s="82">
        <v>60.523</v>
      </c>
      <c r="Y85" s="82">
        <v>57.022</v>
      </c>
      <c r="Z85" s="82">
        <v>60.292</v>
      </c>
      <c r="AA85" s="82">
        <v>65.2357454858125</v>
      </c>
      <c r="AB85" s="82">
        <v>69.4272654206453</v>
      </c>
      <c r="AC85" s="82">
        <v>71.3621673982893</v>
      </c>
      <c r="AD85" s="82">
        <v>79.0514884825994</v>
      </c>
      <c r="AE85" s="82">
        <v>84.4743346608136</v>
      </c>
      <c r="AF85" s="82">
        <v>93.0390485586278</v>
      </c>
      <c r="AG85" s="82">
        <v>97.8324120378331</v>
      </c>
      <c r="AH85" s="82">
        <v>104.100876634837</v>
      </c>
      <c r="AI85" s="82">
        <v>108.525458084807</v>
      </c>
      <c r="AJ85" s="82">
        <v>110.186538625152</v>
      </c>
      <c r="AK85" s="82">
        <v>113.291221233651</v>
      </c>
      <c r="AL85" s="82">
        <v>114.762692356428</v>
      </c>
      <c r="AM85" s="82">
        <v>117.660839451282</v>
      </c>
      <c r="AN85" s="82">
        <v>104.627741132506</v>
      </c>
      <c r="AO85" s="82">
        <v>118.970037290129</v>
      </c>
      <c r="AP85" s="82">
        <v>125.221850975245</v>
      </c>
      <c r="AQ85" s="82">
        <v>128.716626238855</v>
      </c>
      <c r="AR85" s="82">
        <v>123.311748201112</v>
      </c>
      <c r="AS85" s="82">
        <v>119.711632800832</v>
      </c>
      <c r="AT85" s="82">
        <v>128.185389419377</v>
      </c>
      <c r="AU85" s="82">
        <v>131.710141648187</v>
      </c>
      <c r="AV85" s="82">
        <v>109.114908313345</v>
      </c>
      <c r="AW85" s="82">
        <v>78.0589737973477</v>
      </c>
      <c r="AX85" s="82">
        <v>77.7778119201698</v>
      </c>
      <c r="AY85" s="86" t="s">
        <v>217</v>
      </c>
      <c r="AZ85" s="19">
        <v>0.138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3" t="s">
        <v>132</v>
      </c>
      <c r="B87" s="324">
        <v>5.80603988872031</v>
      </c>
      <c r="C87" s="324">
        <v>7.782134840881</v>
      </c>
      <c r="D87" s="324">
        <v>9.55257047039014</v>
      </c>
      <c r="E87" s="324">
        <v>11.6727753588841</v>
      </c>
      <c r="F87" s="324">
        <v>14.2234086146488</v>
      </c>
      <c r="G87" s="324">
        <v>17.4962675809767</v>
      </c>
      <c r="H87" s="324">
        <v>24.8840117472484</v>
      </c>
      <c r="I87" s="324">
        <v>34.1291145713994</v>
      </c>
      <c r="J87" s="324">
        <v>45.8435818841806</v>
      </c>
      <c r="K87" s="324">
        <v>59.5887794818541</v>
      </c>
      <c r="L87" s="324">
        <v>82.4410281319448</v>
      </c>
      <c r="M87" s="324">
        <v>98.0628639324703</v>
      </c>
      <c r="N87" s="324">
        <v>121.166883065813</v>
      </c>
      <c r="O87" s="324">
        <v>140.149227613656</v>
      </c>
      <c r="P87" s="324">
        <v>144.745027950924</v>
      </c>
      <c r="Q87" s="324">
        <v>160.975407788149</v>
      </c>
      <c r="R87" s="324">
        <v>189.17932962798</v>
      </c>
      <c r="S87" s="324">
        <v>207.444454150718</v>
      </c>
      <c r="T87" s="324">
        <v>232.961829526752</v>
      </c>
      <c r="U87" s="324">
        <v>281.644815300005</v>
      </c>
      <c r="V87" s="324">
        <v>335.330505488957</v>
      </c>
      <c r="W87" s="324">
        <v>361.271220003668</v>
      </c>
      <c r="X87" s="324">
        <v>392.888239703889</v>
      </c>
      <c r="Y87" s="324">
        <v>428.381588870126</v>
      </c>
      <c r="Z87" s="324">
        <v>440.501838525354</v>
      </c>
      <c r="AA87" s="324">
        <v>453.081015905946</v>
      </c>
      <c r="AB87" s="324">
        <v>474.460790724152</v>
      </c>
      <c r="AC87" s="324">
        <v>478.333895179866</v>
      </c>
      <c r="AD87" s="324">
        <v>494.844131799269</v>
      </c>
      <c r="AE87" s="324">
        <v>504.033755067967</v>
      </c>
      <c r="AF87" s="324">
        <v>525.903483742733</v>
      </c>
      <c r="AG87" s="324">
        <v>544.840039701032</v>
      </c>
      <c r="AH87" s="324">
        <v>541.12155219213</v>
      </c>
      <c r="AI87" s="324">
        <v>550.089529718729</v>
      </c>
      <c r="AJ87" s="324">
        <v>571.11306713462</v>
      </c>
      <c r="AK87" s="324">
        <v>584.334338687081</v>
      </c>
      <c r="AL87" s="324">
        <v>600.788921461119</v>
      </c>
      <c r="AM87" s="324">
        <v>610.469694551881</v>
      </c>
      <c r="AN87" s="324">
        <v>598.255374181052</v>
      </c>
      <c r="AO87" s="324">
        <v>624.71718852027</v>
      </c>
      <c r="AP87" s="324">
        <v>626.43675252005</v>
      </c>
      <c r="AQ87" s="324">
        <v>634.89176648034</v>
      </c>
      <c r="AR87" s="324">
        <v>621.739575298148</v>
      </c>
      <c r="AS87" s="324">
        <v>619.433184670461</v>
      </c>
      <c r="AT87" s="324">
        <v>614.045507297966</v>
      </c>
      <c r="AU87" s="324">
        <v>626.194864435757</v>
      </c>
      <c r="AV87" s="324">
        <v>600.699456434854</v>
      </c>
      <c r="AW87" s="324">
        <v>559.905278025712</v>
      </c>
      <c r="AX87" s="324">
        <v>563.19118719908</v>
      </c>
      <c r="AY87" s="325">
        <v>0.009</v>
      </c>
      <c r="AZ87" s="325">
        <v>1.0</v>
      </c>
    </row>
    <row r="88" ht="9.75" customHeight="1">
      <c r="A88" s="2" t="s">
        <v>133</v>
      </c>
      <c r="B88" s="79">
        <v>5.38503988872031</v>
      </c>
      <c r="C88" s="79">
        <v>7.31513484088101</v>
      </c>
      <c r="D88" s="79">
        <v>9.04257047039014</v>
      </c>
      <c r="E88" s="79">
        <v>10.9637753588841</v>
      </c>
      <c r="F88" s="79">
        <v>13.2374086146488</v>
      </c>
      <c r="G88" s="79">
        <v>16.2072675809767</v>
      </c>
      <c r="H88" s="79">
        <v>23.4340117472484</v>
      </c>
      <c r="I88" s="79">
        <v>31.6491145713994</v>
      </c>
      <c r="J88" s="79">
        <v>42.0775818841806</v>
      </c>
      <c r="K88" s="79">
        <v>53.7637794818541</v>
      </c>
      <c r="L88" s="79">
        <v>74.2470281319448</v>
      </c>
      <c r="M88" s="79">
        <v>87.0518639324702</v>
      </c>
      <c r="N88" s="79">
        <v>107.405883065813</v>
      </c>
      <c r="O88" s="79">
        <v>125.138227613656</v>
      </c>
      <c r="P88" s="79">
        <v>127.280027950924</v>
      </c>
      <c r="Q88" s="79">
        <v>139.902407788149</v>
      </c>
      <c r="R88" s="79">
        <v>163.70332962798</v>
      </c>
      <c r="S88" s="79">
        <v>177.837454150718</v>
      </c>
      <c r="T88" s="79">
        <v>198.283829526752</v>
      </c>
      <c r="U88" s="79">
        <v>236.325815300005</v>
      </c>
      <c r="V88" s="79">
        <v>282.623505488957</v>
      </c>
      <c r="W88" s="79">
        <v>310.524220003668</v>
      </c>
      <c r="X88" s="79">
        <v>334.449239703889</v>
      </c>
      <c r="Y88" s="79">
        <v>360.726588870126</v>
      </c>
      <c r="Z88" s="79">
        <v>374.629838525354</v>
      </c>
      <c r="AA88" s="79">
        <v>387.702270420134</v>
      </c>
      <c r="AB88" s="79">
        <v>409.787525303507</v>
      </c>
      <c r="AC88" s="79">
        <v>415.091727781576</v>
      </c>
      <c r="AD88" s="79">
        <v>431.585643316669</v>
      </c>
      <c r="AE88" s="79">
        <v>444.343420407153</v>
      </c>
      <c r="AF88" s="79">
        <v>463.188435184105</v>
      </c>
      <c r="AG88" s="79">
        <v>475.242627663199</v>
      </c>
      <c r="AH88" s="79">
        <v>470.861675557292</v>
      </c>
      <c r="AI88" s="79">
        <v>481.177071633921</v>
      </c>
      <c r="AJ88" s="79">
        <v>499.663528509467</v>
      </c>
      <c r="AK88" s="79">
        <v>507.44211745343</v>
      </c>
      <c r="AL88" s="79">
        <v>519.77722910469</v>
      </c>
      <c r="AM88" s="79">
        <v>524.475855100598</v>
      </c>
      <c r="AN88" s="79">
        <v>505.704923340392</v>
      </c>
      <c r="AO88" s="79">
        <v>530.381663459711</v>
      </c>
      <c r="AP88" s="79">
        <v>532.398532485418</v>
      </c>
      <c r="AQ88" s="79">
        <v>537.577078585103</v>
      </c>
      <c r="AR88" s="79">
        <v>521.795308512707</v>
      </c>
      <c r="AS88" s="79">
        <v>516.823021942966</v>
      </c>
      <c r="AT88" s="79">
        <v>511.619541043914</v>
      </c>
      <c r="AU88" s="79">
        <v>521.121918120111</v>
      </c>
      <c r="AV88" s="79">
        <v>488.865857027457</v>
      </c>
      <c r="AW88" s="79">
        <v>444.47703643064</v>
      </c>
      <c r="AX88" s="80">
        <v>447.042855849056</v>
      </c>
      <c r="AY88" s="15">
        <v>0.009</v>
      </c>
      <c r="AZ88" s="15">
        <v>0.794</v>
      </c>
    </row>
    <row r="89" ht="9.75" customHeight="1">
      <c r="A89" s="21" t="s">
        <v>134</v>
      </c>
      <c r="B89" s="79">
        <v>0.421</v>
      </c>
      <c r="C89" s="79">
        <v>0.467</v>
      </c>
      <c r="D89" s="79">
        <v>0.51</v>
      </c>
      <c r="E89" s="79">
        <v>0.709</v>
      </c>
      <c r="F89" s="79">
        <v>0.986</v>
      </c>
      <c r="G89" s="79">
        <v>1.289</v>
      </c>
      <c r="H89" s="79">
        <v>1.45</v>
      </c>
      <c r="I89" s="79">
        <v>2.48</v>
      </c>
      <c r="J89" s="79">
        <v>3.766</v>
      </c>
      <c r="K89" s="79">
        <v>5.825</v>
      </c>
      <c r="L89" s="79">
        <v>8.194</v>
      </c>
      <c r="M89" s="79">
        <v>11.011</v>
      </c>
      <c r="N89" s="79">
        <v>13.761</v>
      </c>
      <c r="O89" s="79">
        <v>15.011</v>
      </c>
      <c r="P89" s="79">
        <v>17.465</v>
      </c>
      <c r="Q89" s="79">
        <v>21.073</v>
      </c>
      <c r="R89" s="79">
        <v>25.476</v>
      </c>
      <c r="S89" s="79">
        <v>29.607</v>
      </c>
      <c r="T89" s="79">
        <v>34.678</v>
      </c>
      <c r="U89" s="79">
        <v>45.319</v>
      </c>
      <c r="V89" s="79">
        <v>52.707</v>
      </c>
      <c r="W89" s="79">
        <v>50.747</v>
      </c>
      <c r="X89" s="79">
        <v>58.439</v>
      </c>
      <c r="Y89" s="79">
        <v>67.655</v>
      </c>
      <c r="Z89" s="79">
        <v>65.872</v>
      </c>
      <c r="AA89" s="79">
        <v>65.3787454858125</v>
      </c>
      <c r="AB89" s="79">
        <v>64.6732654206453</v>
      </c>
      <c r="AC89" s="79">
        <v>63.2421673982893</v>
      </c>
      <c r="AD89" s="79">
        <v>63.2584884825994</v>
      </c>
      <c r="AE89" s="79">
        <v>59.6903346608136</v>
      </c>
      <c r="AF89" s="79">
        <v>62.7150485586278</v>
      </c>
      <c r="AG89" s="79">
        <v>69.5974120378331</v>
      </c>
      <c r="AH89" s="79">
        <v>70.2598766348372</v>
      </c>
      <c r="AI89" s="79">
        <v>68.9124580848078</v>
      </c>
      <c r="AJ89" s="79">
        <v>71.4495386251527</v>
      </c>
      <c r="AK89" s="79">
        <v>76.8922212336515</v>
      </c>
      <c r="AL89" s="79">
        <v>81.0116923564284</v>
      </c>
      <c r="AM89" s="79">
        <v>85.9938394512829</v>
      </c>
      <c r="AN89" s="79">
        <v>92.5504508406594</v>
      </c>
      <c r="AO89" s="79">
        <v>94.3355250605581</v>
      </c>
      <c r="AP89" s="79">
        <v>94.0382200346316</v>
      </c>
      <c r="AQ89" s="79">
        <v>97.3146878952366</v>
      </c>
      <c r="AR89" s="79">
        <v>99.9442667854408</v>
      </c>
      <c r="AS89" s="79">
        <v>102.610162727495</v>
      </c>
      <c r="AT89" s="79">
        <v>102.425966254051</v>
      </c>
      <c r="AU89" s="79">
        <v>105.072946315646</v>
      </c>
      <c r="AV89" s="79">
        <v>111.833599407397</v>
      </c>
      <c r="AW89" s="79">
        <v>115.428241595072</v>
      </c>
      <c r="AX89" s="80">
        <v>116.148331350024</v>
      </c>
      <c r="AY89" s="15">
        <v>0.009</v>
      </c>
      <c r="AZ89" s="15">
        <v>0.206</v>
      </c>
    </row>
    <row r="90" ht="9.75" customHeight="1">
      <c r="A90" s="27" t="s">
        <v>137</v>
      </c>
      <c r="B90" s="79">
        <v>4.508</v>
      </c>
      <c r="C90" s="79">
        <v>5.91635765035978</v>
      </c>
      <c r="D90" s="79">
        <v>7.02726985563651</v>
      </c>
      <c r="E90" s="79">
        <v>7.81680277865774</v>
      </c>
      <c r="F90" s="79">
        <v>9.58797805131918</v>
      </c>
      <c r="G90" s="79">
        <v>9.70189767841789</v>
      </c>
      <c r="H90" s="79">
        <v>11.224</v>
      </c>
      <c r="I90" s="79">
        <v>14.4494890256595</v>
      </c>
      <c r="J90" s="79">
        <v>15.3901969045571</v>
      </c>
      <c r="K90" s="79">
        <v>18.0814887088745</v>
      </c>
      <c r="L90" s="79">
        <v>24.4860500067882</v>
      </c>
      <c r="M90" s="79">
        <v>28.9618965017875</v>
      </c>
      <c r="N90" s="79">
        <v>34.7094979408969</v>
      </c>
      <c r="O90" s="79">
        <v>39.0773798253156</v>
      </c>
      <c r="P90" s="79">
        <v>43.5501196089967</v>
      </c>
      <c r="Q90" s="79">
        <v>50.8305257274743</v>
      </c>
      <c r="R90" s="79">
        <v>69.3646709960628</v>
      </c>
      <c r="S90" s="79">
        <v>76.2763725392587</v>
      </c>
      <c r="T90" s="79">
        <v>90.1275865954654</v>
      </c>
      <c r="U90" s="79">
        <v>114.06954898855</v>
      </c>
      <c r="V90" s="79">
        <v>139.377343349775</v>
      </c>
      <c r="W90" s="79">
        <v>151.558879712178</v>
      </c>
      <c r="X90" s="79">
        <v>156.459085441462</v>
      </c>
      <c r="Y90" s="79">
        <v>169.15890763452</v>
      </c>
      <c r="Z90" s="79">
        <v>179.45437914649</v>
      </c>
      <c r="AA90" s="79">
        <v>178.809923111734</v>
      </c>
      <c r="AB90" s="79">
        <v>185.353375345069</v>
      </c>
      <c r="AC90" s="79">
        <v>187.205009005747</v>
      </c>
      <c r="AD90" s="79">
        <v>195.238034439064</v>
      </c>
      <c r="AE90" s="79">
        <v>194.318198035932</v>
      </c>
      <c r="AF90" s="79">
        <v>199.541831379825</v>
      </c>
      <c r="AG90" s="79">
        <v>209.713855998551</v>
      </c>
      <c r="AH90" s="79">
        <v>212.17724804272</v>
      </c>
      <c r="AI90" s="79">
        <v>210.459988143186</v>
      </c>
      <c r="AJ90" s="79">
        <v>213.5583246142</v>
      </c>
      <c r="AK90" s="79">
        <v>213.945553766527</v>
      </c>
      <c r="AL90" s="79">
        <v>221.605901870461</v>
      </c>
      <c r="AM90" s="79">
        <v>224.183100020721</v>
      </c>
      <c r="AN90" s="79">
        <v>226.049448062728</v>
      </c>
      <c r="AO90" s="79">
        <v>228.913060667916</v>
      </c>
      <c r="AP90" s="79">
        <v>226.00606981181</v>
      </c>
      <c r="AQ90" s="79">
        <v>224.314943919513</v>
      </c>
      <c r="AR90" s="79">
        <v>211.874583677708</v>
      </c>
      <c r="AS90" s="79">
        <v>212.468055570773</v>
      </c>
      <c r="AT90" s="79">
        <v>202.538761096409</v>
      </c>
      <c r="AU90" s="79">
        <v>207.587211670675</v>
      </c>
      <c r="AV90" s="79">
        <v>205.309127958565</v>
      </c>
      <c r="AW90" s="79">
        <v>199.860608891011</v>
      </c>
      <c r="AX90" s="80">
        <v>198.548509097447</v>
      </c>
      <c r="AY90" s="81" t="s">
        <v>213</v>
      </c>
      <c r="AZ90" s="15">
        <v>0.353</v>
      </c>
    </row>
    <row r="91" ht="9.75" customHeight="1">
      <c r="A91" s="32" t="s">
        <v>138</v>
      </c>
      <c r="B91" s="88">
        <v>0.421</v>
      </c>
      <c r="C91" s="88">
        <v>0.467</v>
      </c>
      <c r="D91" s="88">
        <v>0.51</v>
      </c>
      <c r="E91" s="88">
        <v>0.709</v>
      </c>
      <c r="F91" s="88">
        <v>0.822</v>
      </c>
      <c r="G91" s="88">
        <v>0.993</v>
      </c>
      <c r="H91" s="88">
        <v>1.219</v>
      </c>
      <c r="I91" s="88">
        <v>2.225</v>
      </c>
      <c r="J91" s="88">
        <v>3.238</v>
      </c>
      <c r="K91" s="88">
        <v>4.856</v>
      </c>
      <c r="L91" s="88">
        <v>6.475</v>
      </c>
      <c r="M91" s="88">
        <v>8.633</v>
      </c>
      <c r="N91" s="88">
        <v>11.547</v>
      </c>
      <c r="O91" s="88">
        <v>11.871</v>
      </c>
      <c r="P91" s="88">
        <v>13.49</v>
      </c>
      <c r="Q91" s="88">
        <v>16.727</v>
      </c>
      <c r="R91" s="88">
        <v>19.706</v>
      </c>
      <c r="S91" s="88">
        <v>22.685</v>
      </c>
      <c r="T91" s="88">
        <v>25.206</v>
      </c>
      <c r="U91" s="88">
        <v>32.538</v>
      </c>
      <c r="V91" s="88">
        <v>37.872</v>
      </c>
      <c r="W91" s="88">
        <v>36.332</v>
      </c>
      <c r="X91" s="88">
        <v>42.685</v>
      </c>
      <c r="Y91" s="88">
        <v>50.785</v>
      </c>
      <c r="Z91" s="88">
        <v>49.981</v>
      </c>
      <c r="AA91" s="88">
        <v>47.869</v>
      </c>
      <c r="AB91" s="88">
        <v>48.126</v>
      </c>
      <c r="AC91" s="88">
        <v>47.182</v>
      </c>
      <c r="AD91" s="88">
        <v>46.877</v>
      </c>
      <c r="AE91" s="88">
        <v>39.551</v>
      </c>
      <c r="AF91" s="88">
        <v>41.212</v>
      </c>
      <c r="AG91" s="88">
        <v>46.378</v>
      </c>
      <c r="AH91" s="88">
        <v>45.637</v>
      </c>
      <c r="AI91" s="88">
        <v>44.035</v>
      </c>
      <c r="AJ91" s="88">
        <v>46.156</v>
      </c>
      <c r="AK91" s="88">
        <v>49.396</v>
      </c>
      <c r="AL91" s="88">
        <v>51.242</v>
      </c>
      <c r="AM91" s="88">
        <v>53.42</v>
      </c>
      <c r="AN91" s="88">
        <v>56.025</v>
      </c>
      <c r="AO91" s="88">
        <v>56.395045662307</v>
      </c>
      <c r="AP91" s="88">
        <v>56.4469228854593</v>
      </c>
      <c r="AQ91" s="88">
        <v>58.3827668914329</v>
      </c>
      <c r="AR91" s="88">
        <v>59.9599266868803</v>
      </c>
      <c r="AS91" s="88">
        <v>60.0263610444854</v>
      </c>
      <c r="AT91" s="88">
        <v>58.7982305290308</v>
      </c>
      <c r="AU91" s="88">
        <v>59.2967371136351</v>
      </c>
      <c r="AV91" s="88">
        <v>60.1296556093584</v>
      </c>
      <c r="AW91" s="88">
        <v>61.0901706113949</v>
      </c>
      <c r="AX91" s="82">
        <v>58.5021269855634</v>
      </c>
      <c r="AY91" s="128" t="s">
        <v>157</v>
      </c>
      <c r="AZ91" s="89">
        <v>0.104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52" width="9.33"/>
  </cols>
  <sheetData>
    <row r="1" ht="9.75" customHeight="1">
      <c r="A1" s="2" t="s">
        <v>550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198.973737373735</v>
      </c>
      <c r="C3" s="79">
        <v>199.937373737371</v>
      </c>
      <c r="D3" s="79">
        <v>227.221212121209</v>
      </c>
      <c r="E3" s="79">
        <v>228.154545454542</v>
      </c>
      <c r="F3" s="79">
        <v>256.028282828279</v>
      </c>
      <c r="G3" s="79">
        <v>253.491919191916</v>
      </c>
      <c r="H3" s="79">
        <v>272.253535353532</v>
      </c>
      <c r="I3" s="79">
        <v>278.716161616158</v>
      </c>
      <c r="J3" s="79">
        <v>278.213131313127</v>
      </c>
      <c r="K3" s="79">
        <v>307.284848484844</v>
      </c>
      <c r="L3" s="79">
        <v>306.215151515147</v>
      </c>
      <c r="M3" s="79">
        <v>289.822222222218</v>
      </c>
      <c r="N3" s="79">
        <v>225.857575757573</v>
      </c>
      <c r="O3" s="79">
        <v>286.328282828279</v>
      </c>
      <c r="P3" s="79">
        <v>285.93535353535</v>
      </c>
      <c r="Q3" s="79">
        <v>282.002020202016</v>
      </c>
      <c r="R3" s="79">
        <v>266.510101010097</v>
      </c>
      <c r="S3" s="79">
        <v>315.529292929289</v>
      </c>
      <c r="T3" s="79">
        <v>338.677777777773</v>
      </c>
      <c r="U3" s="79">
        <v>327.586868686864</v>
      </c>
      <c r="V3" s="79">
        <v>287.182828282824</v>
      </c>
      <c r="W3" s="79">
        <v>296.974747474743</v>
      </c>
      <c r="X3" s="79">
        <v>255.410101010098</v>
      </c>
      <c r="Y3" s="79">
        <v>228.384848484845</v>
      </c>
      <c r="Z3" s="79">
        <v>274.724242424239</v>
      </c>
      <c r="AA3" s="79">
        <v>295.824242424238</v>
      </c>
      <c r="AB3" s="79">
        <v>291.913131313127</v>
      </c>
      <c r="AC3" s="79">
        <v>255.644444444441</v>
      </c>
      <c r="AD3" s="79">
        <v>283.327272727269</v>
      </c>
      <c r="AE3" s="79">
        <v>262.753535353532</v>
      </c>
      <c r="AF3" s="79">
        <v>313.972727272723</v>
      </c>
      <c r="AG3" s="79">
        <v>350.668686868682</v>
      </c>
      <c r="AH3" s="79">
        <v>360.053535353531</v>
      </c>
      <c r="AI3" s="79">
        <v>326.602020202016</v>
      </c>
      <c r="AJ3" s="79">
        <v>322.763636363632</v>
      </c>
      <c r="AK3" s="79">
        <v>278.356565656562</v>
      </c>
      <c r="AL3" s="79">
        <v>219.152525252522</v>
      </c>
      <c r="AM3" s="79">
        <v>266.998989898986</v>
      </c>
      <c r="AN3" s="79">
        <v>278.591919191915</v>
      </c>
      <c r="AO3" s="79">
        <v>271.128282828279</v>
      </c>
      <c r="AP3" s="79">
        <v>273.051515151511</v>
      </c>
      <c r="AQ3" s="79">
        <v>292.167676767673</v>
      </c>
      <c r="AR3" s="79">
        <v>250.010101010098</v>
      </c>
      <c r="AS3" s="79">
        <v>257.405439393936</v>
      </c>
      <c r="AT3" s="79">
        <v>276.207165656562</v>
      </c>
      <c r="AU3" s="79">
        <v>262.831382828279</v>
      </c>
      <c r="AV3" s="79">
        <v>322.580711111107</v>
      </c>
      <c r="AW3" s="79">
        <v>279.030528282825</v>
      </c>
      <c r="AX3" s="80">
        <v>271.854995959592</v>
      </c>
      <c r="AY3" s="81" t="s">
        <v>146</v>
      </c>
      <c r="AZ3" s="15">
        <v>0.072</v>
      </c>
    </row>
    <row r="4" ht="9.75" customHeight="1">
      <c r="A4" s="21" t="s">
        <v>69</v>
      </c>
      <c r="B4" s="79">
        <v>117.1229388</v>
      </c>
      <c r="C4" s="79">
        <v>128.8210906</v>
      </c>
      <c r="D4" s="79">
        <v>133.1255862</v>
      </c>
      <c r="E4" s="79">
        <v>136.3208124</v>
      </c>
      <c r="F4" s="79">
        <v>148.226676</v>
      </c>
      <c r="G4" s="79">
        <v>155.3242324</v>
      </c>
      <c r="H4" s="79">
        <v>157.0301208</v>
      </c>
      <c r="I4" s="79">
        <v>171.3312992</v>
      </c>
      <c r="J4" s="79">
        <v>178.831021</v>
      </c>
      <c r="K4" s="79">
        <v>197.9360872</v>
      </c>
      <c r="L4" s="79">
        <v>195.0369608</v>
      </c>
      <c r="M4" s="79">
        <v>202.8327824</v>
      </c>
      <c r="N4" s="79">
        <v>198.563642</v>
      </c>
      <c r="O4" s="79">
        <v>217.0013788</v>
      </c>
      <c r="P4" s="79">
        <v>212.6217534</v>
      </c>
      <c r="Q4" s="79">
        <v>222.5123706</v>
      </c>
      <c r="R4" s="79">
        <v>225.057945</v>
      </c>
      <c r="S4" s="79">
        <v>257.9073452</v>
      </c>
      <c r="T4" s="79">
        <v>266.069976999999</v>
      </c>
      <c r="U4" s="79">
        <v>286.248957399999</v>
      </c>
      <c r="V4" s="79">
        <v>303.7762978</v>
      </c>
      <c r="W4" s="79">
        <v>310.7545304</v>
      </c>
      <c r="X4" s="79">
        <v>316.3494908</v>
      </c>
      <c r="Y4" s="79">
        <v>307.612337</v>
      </c>
      <c r="Z4" s="79">
        <v>290.547744444441</v>
      </c>
      <c r="AA4" s="79">
        <v>295.794323232319</v>
      </c>
      <c r="AB4" s="79">
        <v>307.386991919188</v>
      </c>
      <c r="AC4" s="79">
        <v>315.28565454545</v>
      </c>
      <c r="AD4" s="79">
        <v>322.324897979794</v>
      </c>
      <c r="AE4" s="79">
        <v>327.966580808076</v>
      </c>
      <c r="AF4" s="79">
        <v>334.17073434343</v>
      </c>
      <c r="AG4" s="79">
        <v>354.70307474747</v>
      </c>
      <c r="AH4" s="79">
        <v>348.790621212117</v>
      </c>
      <c r="AI4" s="79">
        <v>330.980925252521</v>
      </c>
      <c r="AJ4" s="79">
        <v>345.111782828278</v>
      </c>
      <c r="AK4" s="79">
        <v>356.871077777773</v>
      </c>
      <c r="AL4" s="79">
        <v>331.632029292925</v>
      </c>
      <c r="AM4" s="79">
        <v>349.385639393935</v>
      </c>
      <c r="AN4" s="79">
        <v>336.25036464646</v>
      </c>
      <c r="AO4" s="79">
        <v>338.509360606056</v>
      </c>
      <c r="AP4" s="79">
        <v>362.800140404036</v>
      </c>
      <c r="AQ4" s="79">
        <v>354.630136363632</v>
      </c>
      <c r="AR4" s="79">
        <v>369.495526262621</v>
      </c>
      <c r="AS4" s="79">
        <v>376.409165656561</v>
      </c>
      <c r="AT4" s="79">
        <v>366.549235353531</v>
      </c>
      <c r="AU4" s="79">
        <v>350.927119191915</v>
      </c>
      <c r="AV4" s="79">
        <v>376.543869696965</v>
      </c>
      <c r="AW4" s="79">
        <v>380.161906060601</v>
      </c>
      <c r="AX4" s="80">
        <v>391.557736363631</v>
      </c>
      <c r="AY4" s="15">
        <v>0.033</v>
      </c>
      <c r="AZ4" s="15">
        <v>0.104</v>
      </c>
    </row>
    <row r="5" ht="9.75" customHeight="1">
      <c r="A5" s="21" t="s">
        <v>71</v>
      </c>
      <c r="B5" s="79">
        <v>8.860897</v>
      </c>
      <c r="C5" s="79">
        <v>10.16462</v>
      </c>
      <c r="D5" s="79">
        <v>11.070597</v>
      </c>
      <c r="E5" s="79">
        <v>12.6439034</v>
      </c>
      <c r="F5" s="79">
        <v>13.5498804</v>
      </c>
      <c r="G5" s="79">
        <v>15.003863</v>
      </c>
      <c r="H5" s="79">
        <v>14.4558574</v>
      </c>
      <c r="I5" s="79">
        <v>15.4192866</v>
      </c>
      <c r="J5" s="79">
        <v>16.2722308</v>
      </c>
      <c r="K5" s="79">
        <v>16.7804618</v>
      </c>
      <c r="L5" s="79">
        <v>15.1762196</v>
      </c>
      <c r="M5" s="79">
        <v>17.2489182</v>
      </c>
      <c r="N5" s="79">
        <v>19.202293</v>
      </c>
      <c r="O5" s="79">
        <v>16.2103592</v>
      </c>
      <c r="P5" s="79">
        <v>18.0134744</v>
      </c>
      <c r="Q5" s="79">
        <v>16.9218826</v>
      </c>
      <c r="R5" s="79">
        <v>24.6204774</v>
      </c>
      <c r="S5" s="79">
        <v>22.9013308</v>
      </c>
      <c r="T5" s="79">
        <v>20.749083</v>
      </c>
      <c r="U5" s="79">
        <v>23.6084348</v>
      </c>
      <c r="V5" s="79">
        <v>26.2468166</v>
      </c>
      <c r="W5" s="79">
        <v>20.0287208</v>
      </c>
      <c r="X5" s="79">
        <v>18.34051</v>
      </c>
      <c r="Y5" s="79">
        <v>20.9788918</v>
      </c>
      <c r="Z5" s="79">
        <v>24.3995074</v>
      </c>
      <c r="AA5" s="79">
        <v>23.5509826</v>
      </c>
      <c r="AB5" s="79">
        <v>21.9467404</v>
      </c>
      <c r="AC5" s="79">
        <v>26.3086882</v>
      </c>
      <c r="AD5" s="79">
        <v>26.4589478</v>
      </c>
      <c r="AE5" s="79">
        <v>20.2717878</v>
      </c>
      <c r="AF5" s="79">
        <v>27.5284426</v>
      </c>
      <c r="AG5" s="79">
        <v>31.4484504</v>
      </c>
      <c r="AH5" s="79">
        <v>26.4368508</v>
      </c>
      <c r="AI5" s="79">
        <v>24.6204774</v>
      </c>
      <c r="AJ5" s="79">
        <v>32.7123199999998</v>
      </c>
      <c r="AK5" s="79">
        <v>33.0748799999998</v>
      </c>
      <c r="AL5" s="79">
        <v>28.4353299999998</v>
      </c>
      <c r="AM5" s="79">
        <v>24.8615899999999</v>
      </c>
      <c r="AN5" s="79">
        <v>19.7531899999999</v>
      </c>
      <c r="AO5" s="79">
        <v>25.0763799999999</v>
      </c>
      <c r="AP5" s="79">
        <v>27.6113899999998</v>
      </c>
      <c r="AQ5" s="79">
        <v>30.3048499999998</v>
      </c>
      <c r="AR5" s="79">
        <v>27.0421499999999</v>
      </c>
      <c r="AS5" s="79">
        <v>38.8920299999998</v>
      </c>
      <c r="AT5" s="79">
        <v>26.4449599999999</v>
      </c>
      <c r="AU5" s="79">
        <v>36.7384622329998</v>
      </c>
      <c r="AV5" s="79">
        <v>35.7958962419998</v>
      </c>
      <c r="AW5" s="79">
        <v>31.2484714339998</v>
      </c>
      <c r="AX5" s="80">
        <v>27.4441331319998</v>
      </c>
      <c r="AY5" s="81" t="s">
        <v>556</v>
      </c>
      <c r="AZ5" s="15">
        <v>0.007</v>
      </c>
    </row>
    <row r="6" ht="9.75" customHeight="1">
      <c r="A6" s="17" t="s">
        <v>72</v>
      </c>
      <c r="B6" s="82">
        <v>324.957573173735</v>
      </c>
      <c r="C6" s="82">
        <v>338.923084337371</v>
      </c>
      <c r="D6" s="82">
        <v>371.417395321209</v>
      </c>
      <c r="E6" s="82">
        <v>377.119261254542</v>
      </c>
      <c r="F6" s="82">
        <v>417.804839228279</v>
      </c>
      <c r="G6" s="82">
        <v>423.820014591916</v>
      </c>
      <c r="H6" s="82">
        <v>443.739513553532</v>
      </c>
      <c r="I6" s="82">
        <v>465.466747416158</v>
      </c>
      <c r="J6" s="82">
        <v>473.316383113127</v>
      </c>
      <c r="K6" s="82">
        <v>522.001397484844</v>
      </c>
      <c r="L6" s="82">
        <v>516.428331915147</v>
      </c>
      <c r="M6" s="82">
        <v>509.903922822218</v>
      </c>
      <c r="N6" s="82">
        <v>443.623510757573</v>
      </c>
      <c r="O6" s="82">
        <v>519.540020828279</v>
      </c>
      <c r="P6" s="82">
        <v>516.57058133535</v>
      </c>
      <c r="Q6" s="82">
        <v>521.436273402016</v>
      </c>
      <c r="R6" s="82">
        <v>516.188523410097</v>
      </c>
      <c r="S6" s="82">
        <v>596.337968929289</v>
      </c>
      <c r="T6" s="82">
        <v>625.496837777773</v>
      </c>
      <c r="U6" s="82">
        <v>637.444260886864</v>
      </c>
      <c r="V6" s="82">
        <v>617.205942682824</v>
      </c>
      <c r="W6" s="82">
        <v>627.757998674743</v>
      </c>
      <c r="X6" s="82">
        <v>590.100101810098</v>
      </c>
      <c r="Y6" s="82">
        <v>556.976077284845</v>
      </c>
      <c r="Z6" s="82">
        <v>589.67149426868</v>
      </c>
      <c r="AA6" s="82">
        <v>615.169548256558</v>
      </c>
      <c r="AB6" s="82">
        <v>621.246863632316</v>
      </c>
      <c r="AC6" s="82">
        <v>597.238787189892</v>
      </c>
      <c r="AD6" s="82">
        <v>632.111118507063</v>
      </c>
      <c r="AE6" s="82">
        <v>610.991903961609</v>
      </c>
      <c r="AF6" s="82">
        <v>675.671904216153</v>
      </c>
      <c r="AG6" s="82">
        <v>736.820212016153</v>
      </c>
      <c r="AH6" s="82">
        <v>735.281007365648</v>
      </c>
      <c r="AI6" s="82">
        <v>682.203422854537</v>
      </c>
      <c r="AJ6" s="82">
        <v>700.587739191911</v>
      </c>
      <c r="AK6" s="82">
        <v>668.302523434335</v>
      </c>
      <c r="AL6" s="82">
        <v>579.219884545447</v>
      </c>
      <c r="AM6" s="82">
        <v>641.246219292921</v>
      </c>
      <c r="AN6" s="82">
        <v>634.595473838376</v>
      </c>
      <c r="AO6" s="82">
        <v>634.714023434336</v>
      </c>
      <c r="AP6" s="82">
        <v>663.463045555547</v>
      </c>
      <c r="AQ6" s="82">
        <v>677.102663131305</v>
      </c>
      <c r="AR6" s="82">
        <v>646.547777272719</v>
      </c>
      <c r="AS6" s="82">
        <v>672.706635050497</v>
      </c>
      <c r="AT6" s="82">
        <v>669.201361010093</v>
      </c>
      <c r="AU6" s="82">
        <v>650.496964253194</v>
      </c>
      <c r="AV6" s="82">
        <v>734.920477050072</v>
      </c>
      <c r="AW6" s="82">
        <v>690.440905777426</v>
      </c>
      <c r="AX6" s="82">
        <v>690.856865455224</v>
      </c>
      <c r="AY6" s="19">
        <v>0.003</v>
      </c>
      <c r="AZ6" s="19">
        <v>0.183</v>
      </c>
    </row>
    <row r="7" ht="9.75" customHeight="1">
      <c r="A7" s="10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1.2109156</v>
      </c>
      <c r="C8" s="79">
        <v>1.2285932</v>
      </c>
      <c r="D8" s="79">
        <v>1.2551096</v>
      </c>
      <c r="E8" s="79">
        <v>1.480499</v>
      </c>
      <c r="F8" s="79">
        <v>1.32582</v>
      </c>
      <c r="G8" s="79">
        <v>1.5158542</v>
      </c>
      <c r="H8" s="79">
        <v>1.524693</v>
      </c>
      <c r="I8" s="79">
        <v>1.4849184</v>
      </c>
      <c r="J8" s="79">
        <v>2.960998</v>
      </c>
      <c r="K8" s="79">
        <v>4.971825</v>
      </c>
      <c r="L8" s="79">
        <v>5.1353428</v>
      </c>
      <c r="M8" s="79">
        <v>4.9408892</v>
      </c>
      <c r="N8" s="79">
        <v>5.7054454</v>
      </c>
      <c r="O8" s="79">
        <v>7.6632396</v>
      </c>
      <c r="P8" s="79">
        <v>10.5358496</v>
      </c>
      <c r="Q8" s="79">
        <v>14.9729272</v>
      </c>
      <c r="R8" s="79">
        <v>14.5000514</v>
      </c>
      <c r="S8" s="79">
        <v>17.4964046</v>
      </c>
      <c r="T8" s="79">
        <v>18.207928</v>
      </c>
      <c r="U8" s="79">
        <v>19.6486524</v>
      </c>
      <c r="V8" s="79">
        <v>20.6562756</v>
      </c>
      <c r="W8" s="79">
        <v>21.0275052</v>
      </c>
      <c r="X8" s="79">
        <v>21.8892882</v>
      </c>
      <c r="Y8" s="79">
        <v>15.8037744</v>
      </c>
      <c r="Z8" s="79">
        <v>13.3289104</v>
      </c>
      <c r="AA8" s="79">
        <v>18.1681534</v>
      </c>
      <c r="AB8" s="79">
        <v>16.4313292</v>
      </c>
      <c r="AC8" s="79">
        <v>20.0050505050502</v>
      </c>
      <c r="AD8" s="79">
        <v>23.8474747474744</v>
      </c>
      <c r="AE8" s="79">
        <v>28.2787878787875</v>
      </c>
      <c r="AF8" s="79">
        <v>28.6121212121208</v>
      </c>
      <c r="AG8" s="79">
        <v>26.0181818181815</v>
      </c>
      <c r="AH8" s="79">
        <v>33.1959595959592</v>
      </c>
      <c r="AI8" s="79">
        <v>32.5787878787874</v>
      </c>
      <c r="AJ8" s="79">
        <v>26.8070707070703</v>
      </c>
      <c r="AK8" s="79">
        <v>34.1010101010096</v>
      </c>
      <c r="AL8" s="79">
        <v>41.9262626262621</v>
      </c>
      <c r="AM8" s="79">
        <v>41.50505050505</v>
      </c>
      <c r="AN8" s="79">
        <v>39.1080808080803</v>
      </c>
      <c r="AO8" s="79">
        <v>35.4878787878783</v>
      </c>
      <c r="AP8" s="79">
        <v>39.6090909090904</v>
      </c>
      <c r="AQ8" s="79">
        <v>43.4212121212116</v>
      </c>
      <c r="AR8" s="79">
        <v>37.6666666666662</v>
      </c>
      <c r="AS8" s="79">
        <v>37.254545454545</v>
      </c>
      <c r="AT8" s="79">
        <v>40.7259595959591</v>
      </c>
      <c r="AU8" s="79">
        <v>40.6331313131308</v>
      </c>
      <c r="AV8" s="79">
        <v>39.6477777777773</v>
      </c>
      <c r="AW8" s="79">
        <v>36.984343434343</v>
      </c>
      <c r="AX8" s="80">
        <v>40.694848484848</v>
      </c>
      <c r="AY8" s="15">
        <v>0.103</v>
      </c>
      <c r="AZ8" s="15">
        <v>0.011</v>
      </c>
    </row>
    <row r="9" ht="9.75" customHeight="1">
      <c r="A9" s="21" t="s">
        <v>74</v>
      </c>
      <c r="B9" s="79">
        <v>23.975245</v>
      </c>
      <c r="C9" s="79">
        <v>26.2247196</v>
      </c>
      <c r="D9" s="79">
        <v>27.4312158</v>
      </c>
      <c r="E9" s="79">
        <v>28.7084224</v>
      </c>
      <c r="F9" s="79">
        <v>30.7236688</v>
      </c>
      <c r="G9" s="79">
        <v>39.8099552</v>
      </c>
      <c r="H9" s="79">
        <v>43.2040544</v>
      </c>
      <c r="I9" s="79">
        <v>50.6949374</v>
      </c>
      <c r="J9" s="79">
        <v>57.9073982</v>
      </c>
      <c r="K9" s="79">
        <v>65.6855422</v>
      </c>
      <c r="L9" s="79">
        <v>72.3058034</v>
      </c>
      <c r="M9" s="79">
        <v>82.9344604</v>
      </c>
      <c r="N9" s="79">
        <v>93.492407</v>
      </c>
      <c r="O9" s="79">
        <v>102.7643082</v>
      </c>
      <c r="P9" s="79">
        <v>116.6014496</v>
      </c>
      <c r="Q9" s="79">
        <v>128.9315756</v>
      </c>
      <c r="R9" s="79">
        <v>130.792143</v>
      </c>
      <c r="S9" s="79">
        <v>141.1512166</v>
      </c>
      <c r="T9" s="79">
        <v>151.5058708</v>
      </c>
      <c r="U9" s="79">
        <v>166.6246382</v>
      </c>
      <c r="V9" s="79">
        <v>178.4023392</v>
      </c>
      <c r="W9" s="79">
        <v>182.4505096</v>
      </c>
      <c r="X9" s="79">
        <v>185.636897</v>
      </c>
      <c r="Y9" s="79">
        <v>199.1293252</v>
      </c>
      <c r="Z9" s="79">
        <v>204.7242856</v>
      </c>
      <c r="AA9" s="79">
        <v>206.7483708</v>
      </c>
      <c r="AB9" s="79">
        <v>217.8189678</v>
      </c>
      <c r="AC9" s="79">
        <v>223.378573</v>
      </c>
      <c r="AD9" s="79">
        <v>235.11208</v>
      </c>
      <c r="AE9" s="79">
        <v>242.7532226</v>
      </c>
      <c r="AF9" s="79">
        <v>253.9519822</v>
      </c>
      <c r="AG9" s="79">
        <v>265.8136518</v>
      </c>
      <c r="AH9" s="79">
        <v>279.027657799999</v>
      </c>
      <c r="AI9" s="79">
        <v>291.5213016</v>
      </c>
      <c r="AJ9" s="79">
        <v>293.0548334</v>
      </c>
      <c r="AK9" s="79">
        <v>304.4568854</v>
      </c>
      <c r="AL9" s="79">
        <v>267.926125</v>
      </c>
      <c r="AM9" s="79">
        <v>286.1428918</v>
      </c>
      <c r="AN9" s="79">
        <v>305.615999999998</v>
      </c>
      <c r="AO9" s="79">
        <v>320.796999999998</v>
      </c>
      <c r="AP9" s="79">
        <v>337.456999999998</v>
      </c>
      <c r="AQ9" s="79">
        <v>348.804999999998</v>
      </c>
      <c r="AR9" s="79">
        <v>374.015299999998</v>
      </c>
      <c r="AS9" s="79">
        <v>369.555999999998</v>
      </c>
      <c r="AT9" s="79">
        <v>390.987999999998</v>
      </c>
      <c r="AU9" s="79">
        <v>403.250999999998</v>
      </c>
      <c r="AV9" s="79">
        <v>428.332999999998</v>
      </c>
      <c r="AW9" s="79">
        <v>415.341999999998</v>
      </c>
      <c r="AX9" s="80">
        <v>385.351413677705</v>
      </c>
      <c r="AY9" s="81" t="s">
        <v>557</v>
      </c>
      <c r="AZ9" s="15">
        <v>0.102</v>
      </c>
    </row>
    <row r="10" ht="9.75" customHeight="1">
      <c r="A10" s="21" t="s">
        <v>181</v>
      </c>
      <c r="B10" s="79">
        <v>3.955363</v>
      </c>
      <c r="C10" s="79">
        <v>4.1630748</v>
      </c>
      <c r="D10" s="79">
        <v>4.2558822</v>
      </c>
      <c r="E10" s="79">
        <v>3.5708752</v>
      </c>
      <c r="F10" s="79">
        <v>4.0260734</v>
      </c>
      <c r="G10" s="79">
        <v>4.3044956</v>
      </c>
      <c r="H10" s="79">
        <v>4.397303</v>
      </c>
      <c r="I10" s="79">
        <v>5.2237308</v>
      </c>
      <c r="J10" s="79">
        <v>5.3165382</v>
      </c>
      <c r="K10" s="79">
        <v>6.0457392</v>
      </c>
      <c r="L10" s="79">
        <v>6.1385466</v>
      </c>
      <c r="M10" s="79">
        <v>6.2357734</v>
      </c>
      <c r="N10" s="79">
        <v>6.5009374</v>
      </c>
      <c r="O10" s="79">
        <v>6.827973</v>
      </c>
      <c r="P10" s="79">
        <v>6.9428774</v>
      </c>
      <c r="Q10" s="79">
        <v>7.3406234</v>
      </c>
      <c r="R10" s="79">
        <v>7.5925292</v>
      </c>
      <c r="S10" s="79">
        <v>8.4543122</v>
      </c>
      <c r="T10" s="79">
        <v>8.9316074</v>
      </c>
      <c r="U10" s="79">
        <v>9.3381922</v>
      </c>
      <c r="V10" s="79">
        <v>10.363493</v>
      </c>
      <c r="W10" s="79">
        <v>11.3048252</v>
      </c>
      <c r="X10" s="79">
        <v>12.1047366</v>
      </c>
      <c r="Y10" s="79">
        <v>11.468343</v>
      </c>
      <c r="Z10" s="79">
        <v>9.6077756</v>
      </c>
      <c r="AA10" s="79">
        <v>8.9669626</v>
      </c>
      <c r="AB10" s="79">
        <v>13.6889999999999</v>
      </c>
      <c r="AC10" s="79">
        <v>17.3569999999999</v>
      </c>
      <c r="AD10" s="79">
        <v>17.6239999999999</v>
      </c>
      <c r="AE10" s="79">
        <v>17.2559999999999</v>
      </c>
      <c r="AF10" s="79">
        <v>18.6409999999999</v>
      </c>
      <c r="AG10" s="79">
        <v>17.0699999999999</v>
      </c>
      <c r="AH10" s="79">
        <v>19.0719299999999</v>
      </c>
      <c r="AI10" s="79">
        <v>16.1519999999999</v>
      </c>
      <c r="AJ10" s="79">
        <v>14.0579999999999</v>
      </c>
      <c r="AK10" s="79">
        <v>20.1029999999999</v>
      </c>
      <c r="AL10" s="79">
        <v>24.0109999999999</v>
      </c>
      <c r="AM10" s="79">
        <v>25.4249999999999</v>
      </c>
      <c r="AN10" s="79">
        <v>24.8479999999999</v>
      </c>
      <c r="AO10" s="79">
        <v>21.7311945242582</v>
      </c>
      <c r="AP10" s="79">
        <v>26.655823918453</v>
      </c>
      <c r="AQ10" s="79">
        <v>31.1294231324912</v>
      </c>
      <c r="AR10" s="79">
        <v>22.7952739471693</v>
      </c>
      <c r="AS10" s="79">
        <v>25.0339128474544</v>
      </c>
      <c r="AT10" s="79">
        <v>25.9896341544329</v>
      </c>
      <c r="AU10" s="79">
        <v>22.2592359063793</v>
      </c>
      <c r="AV10" s="79">
        <v>20.6808121759999</v>
      </c>
      <c r="AW10" s="79">
        <v>20.1583847409999</v>
      </c>
      <c r="AX10" s="80">
        <v>19.5475856833476</v>
      </c>
      <c r="AY10" s="81" t="s">
        <v>319</v>
      </c>
      <c r="AZ10" s="15">
        <v>0.005</v>
      </c>
    </row>
    <row r="11" ht="9.75" customHeight="1">
      <c r="A11" s="21" t="s">
        <v>75</v>
      </c>
      <c r="B11" s="79">
        <v>3.5441105202312</v>
      </c>
      <c r="C11" s="79">
        <v>3.9368777467157</v>
      </c>
      <c r="D11" s="79">
        <v>4.38896918970046</v>
      </c>
      <c r="E11" s="79">
        <v>4.89117936731475</v>
      </c>
      <c r="F11" s="79">
        <v>5.43839412296372</v>
      </c>
      <c r="G11" s="79">
        <v>6.05311574566472</v>
      </c>
      <c r="H11" s="79">
        <v>6.42338068313187</v>
      </c>
      <c r="I11" s="79">
        <v>7.11481465475562</v>
      </c>
      <c r="J11" s="79">
        <v>7.74283308460323</v>
      </c>
      <c r="K11" s="79">
        <v>8.79225801786649</v>
      </c>
      <c r="L11" s="79">
        <v>9.73223999999996</v>
      </c>
      <c r="M11" s="79">
        <v>10.2261599999999</v>
      </c>
      <c r="N11" s="79">
        <v>10.4521199999999</v>
      </c>
      <c r="O11" s="79">
        <v>12.0716399999999</v>
      </c>
      <c r="P11" s="79">
        <v>13.2593999999999</v>
      </c>
      <c r="Q11" s="79">
        <v>14.4471599999999</v>
      </c>
      <c r="R11" s="79">
        <v>14.2657199999999</v>
      </c>
      <c r="S11" s="79">
        <v>15.2384399999999</v>
      </c>
      <c r="T11" s="79">
        <v>15.3661199999999</v>
      </c>
      <c r="U11" s="79">
        <v>17.1401999999999</v>
      </c>
      <c r="V11" s="79">
        <v>18.4405199999999</v>
      </c>
      <c r="W11" s="79">
        <v>21.3326399999999</v>
      </c>
      <c r="X11" s="79">
        <v>23.2478399999999</v>
      </c>
      <c r="Y11" s="79">
        <v>24.5195999999999</v>
      </c>
      <c r="Z11" s="79">
        <v>26.7817199999999</v>
      </c>
      <c r="AA11" s="79">
        <v>27.4957199999998</v>
      </c>
      <c r="AB11" s="79">
        <v>27.7258799999998</v>
      </c>
      <c r="AC11" s="79">
        <v>22.2809999999999</v>
      </c>
      <c r="AD11" s="79">
        <v>27.8560799999998</v>
      </c>
      <c r="AE11" s="79">
        <v>32.0585999999998</v>
      </c>
      <c r="AF11" s="79">
        <v>31.9897199999998</v>
      </c>
      <c r="AG11" s="79">
        <v>35.2875599999998</v>
      </c>
      <c r="AH11" s="79">
        <v>31.4756399999998</v>
      </c>
      <c r="AI11" s="79">
        <v>30.7817999999998</v>
      </c>
      <c r="AJ11" s="79">
        <v>33.7007999999998</v>
      </c>
      <c r="AK11" s="79">
        <v>30.8153999999998</v>
      </c>
      <c r="AL11" s="79">
        <v>31.6327199999998</v>
      </c>
      <c r="AM11" s="79">
        <v>33.9679199999998</v>
      </c>
      <c r="AN11" s="79">
        <v>36.1762799999998</v>
      </c>
      <c r="AO11" s="79">
        <v>38.3300399999998</v>
      </c>
      <c r="AP11" s="79">
        <v>39.2212799999998</v>
      </c>
      <c r="AQ11" s="79">
        <v>40.5148799999998</v>
      </c>
      <c r="AR11" s="79">
        <v>42.0520799999998</v>
      </c>
      <c r="AS11" s="79">
        <v>43.7497199999998</v>
      </c>
      <c r="AT11" s="79">
        <v>41.0507999999998</v>
      </c>
      <c r="AU11" s="79">
        <v>40.3857770399998</v>
      </c>
      <c r="AV11" s="79">
        <v>48.3417751168798</v>
      </c>
      <c r="AW11" s="79">
        <v>47.640819377685</v>
      </c>
      <c r="AX11" s="80">
        <v>44.3664658618567</v>
      </c>
      <c r="AY11" s="81" t="s">
        <v>532</v>
      </c>
      <c r="AZ11" s="15">
        <v>0.012</v>
      </c>
    </row>
    <row r="12" ht="9.75" customHeight="1">
      <c r="A12" s="21" t="s">
        <v>76</v>
      </c>
      <c r="B12" s="79">
        <v>0.3447132</v>
      </c>
      <c r="C12" s="79">
        <v>0.3933266</v>
      </c>
      <c r="D12" s="79">
        <v>0.4375206</v>
      </c>
      <c r="E12" s="79">
        <v>0.4551982</v>
      </c>
      <c r="F12" s="79">
        <v>0.508231</v>
      </c>
      <c r="G12" s="79">
        <v>0.5568444</v>
      </c>
      <c r="H12" s="79">
        <v>0.6098772</v>
      </c>
      <c r="I12" s="79">
        <v>1.0739142</v>
      </c>
      <c r="J12" s="79">
        <v>0.5789414</v>
      </c>
      <c r="K12" s="79">
        <v>0.5789414</v>
      </c>
      <c r="L12" s="79">
        <v>0.6054578</v>
      </c>
      <c r="M12" s="79">
        <v>0.6319742</v>
      </c>
      <c r="N12" s="79">
        <v>0.950171</v>
      </c>
      <c r="O12" s="79">
        <v>1.082753</v>
      </c>
      <c r="P12" s="79">
        <v>0.9766874</v>
      </c>
      <c r="Q12" s="79">
        <v>1.1578828</v>
      </c>
      <c r="R12" s="79">
        <v>1.0562366</v>
      </c>
      <c r="S12" s="79">
        <v>1.1843992</v>
      </c>
      <c r="T12" s="79">
        <v>2.2936686</v>
      </c>
      <c r="U12" s="79">
        <v>4.2116882</v>
      </c>
      <c r="V12" s="79">
        <v>3.3012918</v>
      </c>
      <c r="W12" s="79">
        <v>4.0128152</v>
      </c>
      <c r="X12" s="79">
        <v>4.8127266</v>
      </c>
      <c r="Y12" s="79">
        <v>4.8259848</v>
      </c>
      <c r="Z12" s="79">
        <v>4.9541474</v>
      </c>
      <c r="AA12" s="79">
        <v>5.0115996</v>
      </c>
      <c r="AB12" s="79">
        <v>5.1176652</v>
      </c>
      <c r="AC12" s="79">
        <v>5.1397622</v>
      </c>
      <c r="AD12" s="79">
        <v>5.8247692</v>
      </c>
      <c r="AE12" s="79">
        <v>6.651197</v>
      </c>
      <c r="AF12" s="79">
        <v>5.502153</v>
      </c>
      <c r="AG12" s="79">
        <v>6.3727748</v>
      </c>
      <c r="AH12" s="79">
        <v>6.5716478</v>
      </c>
      <c r="AI12" s="79">
        <v>6.5495508</v>
      </c>
      <c r="AJ12" s="79">
        <v>7.17735999999997</v>
      </c>
      <c r="AK12" s="79">
        <v>7.35900999999997</v>
      </c>
      <c r="AL12" s="79">
        <v>6.88628999999997</v>
      </c>
      <c r="AM12" s="79">
        <v>7.33888999999997</v>
      </c>
      <c r="AN12" s="79">
        <v>7.00711999999997</v>
      </c>
      <c r="AO12" s="79">
        <v>7.20619999999997</v>
      </c>
      <c r="AP12" s="79">
        <v>6.67754999999997</v>
      </c>
      <c r="AQ12" s="79">
        <v>6.91776999999997</v>
      </c>
      <c r="AR12" s="79">
        <v>8.71915999999997</v>
      </c>
      <c r="AS12" s="79">
        <v>11.0261599999999</v>
      </c>
      <c r="AT12" s="79">
        <v>9.22540999999996</v>
      </c>
      <c r="AU12" s="79">
        <v>8.63639999999997</v>
      </c>
      <c r="AV12" s="79">
        <v>11.1330899999999</v>
      </c>
      <c r="AW12" s="79">
        <v>12.2377199999999</v>
      </c>
      <c r="AX12" s="80">
        <v>11.0388199999999</v>
      </c>
      <c r="AY12" s="81" t="s">
        <v>450</v>
      </c>
      <c r="AZ12" s="15">
        <v>0.003</v>
      </c>
    </row>
    <row r="13" ht="9.75" customHeight="1">
      <c r="A13" s="21" t="s">
        <v>77</v>
      </c>
      <c r="B13" s="79">
        <v>2.629543</v>
      </c>
      <c r="C13" s="79">
        <v>2.8239966</v>
      </c>
      <c r="D13" s="79">
        <v>3.1642904</v>
      </c>
      <c r="E13" s="79">
        <v>3.3940992</v>
      </c>
      <c r="F13" s="79">
        <v>3.6990378</v>
      </c>
      <c r="G13" s="79">
        <v>3.8272004</v>
      </c>
      <c r="H13" s="79">
        <v>4.2779792</v>
      </c>
      <c r="I13" s="79">
        <v>4.441497</v>
      </c>
      <c r="J13" s="79">
        <v>4.7685326</v>
      </c>
      <c r="K13" s="79">
        <v>5.2237308</v>
      </c>
      <c r="L13" s="79">
        <v>5.4667978</v>
      </c>
      <c r="M13" s="79">
        <v>5.8026722</v>
      </c>
      <c r="N13" s="79">
        <v>6.0236422</v>
      </c>
      <c r="O13" s="79">
        <v>6.2004182</v>
      </c>
      <c r="P13" s="79">
        <v>6.6998104</v>
      </c>
      <c r="Q13" s="79">
        <v>7.0135878</v>
      </c>
      <c r="R13" s="79">
        <v>8.0035334</v>
      </c>
      <c r="S13" s="79">
        <v>8.39686</v>
      </c>
      <c r="T13" s="79">
        <v>8.1184378</v>
      </c>
      <c r="U13" s="79">
        <v>8.5692166</v>
      </c>
      <c r="V13" s="79">
        <v>9.3868056</v>
      </c>
      <c r="W13" s="79">
        <v>9.8861978</v>
      </c>
      <c r="X13" s="79">
        <v>10.6551734</v>
      </c>
      <c r="Y13" s="79">
        <v>10.4342034</v>
      </c>
      <c r="Z13" s="79">
        <v>10.3988482</v>
      </c>
      <c r="AA13" s="79">
        <v>10.1778782</v>
      </c>
      <c r="AB13" s="79">
        <v>11.2341148</v>
      </c>
      <c r="AC13" s="79">
        <v>9.6873248</v>
      </c>
      <c r="AD13" s="79">
        <v>11.6760548</v>
      </c>
      <c r="AE13" s="79">
        <v>12.81626</v>
      </c>
      <c r="AF13" s="79">
        <v>12.9444226</v>
      </c>
      <c r="AG13" s="79">
        <v>13.3289104</v>
      </c>
      <c r="AH13" s="79">
        <v>13.2095866</v>
      </c>
      <c r="AI13" s="79">
        <v>13.8150444</v>
      </c>
      <c r="AJ13" s="79">
        <v>14.5442454</v>
      </c>
      <c r="AK13" s="79">
        <v>16.1794234</v>
      </c>
      <c r="AL13" s="79">
        <v>17.6201478</v>
      </c>
      <c r="AM13" s="79">
        <v>18.0444102</v>
      </c>
      <c r="AN13" s="79">
        <v>18.5570606</v>
      </c>
      <c r="AO13" s="79">
        <v>17.5249999999999</v>
      </c>
      <c r="AP13" s="79">
        <v>17.9809999999999</v>
      </c>
      <c r="AQ13" s="79">
        <v>19.5943471639999</v>
      </c>
      <c r="AR13" s="79">
        <v>19.5016722169999</v>
      </c>
      <c r="AS13" s="79">
        <v>19.0398999999999</v>
      </c>
      <c r="AT13" s="79">
        <v>19.8452099999999</v>
      </c>
      <c r="AU13" s="79">
        <v>20.0439999999999</v>
      </c>
      <c r="AV13" s="79">
        <v>21.5999999999999</v>
      </c>
      <c r="AW13" s="79">
        <v>22.0459999999999</v>
      </c>
      <c r="AX13" s="80">
        <v>21.1119999999999</v>
      </c>
      <c r="AY13" s="81" t="s">
        <v>157</v>
      </c>
      <c r="AZ13" s="15">
        <v>0.006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1.3965304</v>
      </c>
      <c r="C15" s="79">
        <v>1.4318856</v>
      </c>
      <c r="D15" s="79">
        <v>1.6616944</v>
      </c>
      <c r="E15" s="79">
        <v>2.7930608</v>
      </c>
      <c r="F15" s="79">
        <v>3.2791948</v>
      </c>
      <c r="G15" s="79">
        <v>4.1056226</v>
      </c>
      <c r="H15" s="79">
        <v>5.3960874</v>
      </c>
      <c r="I15" s="79">
        <v>6.0236422</v>
      </c>
      <c r="J15" s="79">
        <v>6.2225152</v>
      </c>
      <c r="K15" s="79">
        <v>7.711853</v>
      </c>
      <c r="L15" s="79">
        <v>8.9316074</v>
      </c>
      <c r="M15" s="79">
        <v>10.584463</v>
      </c>
      <c r="N15" s="79">
        <v>12.1666082</v>
      </c>
      <c r="O15" s="79">
        <v>12.2328992</v>
      </c>
      <c r="P15" s="79">
        <v>14.2481456</v>
      </c>
      <c r="Q15" s="79">
        <v>14.58402</v>
      </c>
      <c r="R15" s="79">
        <v>15.0966704</v>
      </c>
      <c r="S15" s="79">
        <v>15.8170326</v>
      </c>
      <c r="T15" s="79">
        <v>18.0620878</v>
      </c>
      <c r="U15" s="79">
        <v>20.2496908</v>
      </c>
      <c r="V15" s="79">
        <v>22.6184892</v>
      </c>
      <c r="W15" s="79">
        <v>25.1419666</v>
      </c>
      <c r="X15" s="79">
        <v>30.8429926</v>
      </c>
      <c r="Y15" s="79">
        <v>34.2017366</v>
      </c>
      <c r="Z15" s="79">
        <v>34.670193</v>
      </c>
      <c r="AA15" s="79">
        <v>36.9815392</v>
      </c>
      <c r="AB15" s="79">
        <v>44.5431326</v>
      </c>
      <c r="AC15" s="79">
        <v>47.2743218</v>
      </c>
      <c r="AD15" s="79">
        <v>47.486453</v>
      </c>
      <c r="AE15" s="79">
        <v>51.287137</v>
      </c>
      <c r="AF15" s="79">
        <v>51.463913</v>
      </c>
      <c r="AG15" s="79">
        <v>53.8592278</v>
      </c>
      <c r="AH15" s="79">
        <v>57.2798434</v>
      </c>
      <c r="AI15" s="79">
        <v>57.9339146</v>
      </c>
      <c r="AJ15" s="79">
        <v>60.612071</v>
      </c>
      <c r="AK15" s="79">
        <v>62.8969008</v>
      </c>
      <c r="AL15" s="79">
        <v>60.4529726</v>
      </c>
      <c r="AM15" s="79">
        <v>59.5469956</v>
      </c>
      <c r="AN15" s="79">
        <v>60.5413606</v>
      </c>
      <c r="AO15" s="79">
        <v>70.0872646</v>
      </c>
      <c r="AP15" s="79">
        <v>77.0884899999997</v>
      </c>
      <c r="AQ15" s="79">
        <v>81.4133399999996</v>
      </c>
      <c r="AR15" s="79">
        <v>83.0344199999996</v>
      </c>
      <c r="AS15" s="79">
        <v>86.7128999999996</v>
      </c>
      <c r="AT15" s="79">
        <v>85.8392599999996</v>
      </c>
      <c r="AU15" s="79">
        <v>76.6597799999997</v>
      </c>
      <c r="AV15" s="79">
        <v>83.1547099999996</v>
      </c>
      <c r="AW15" s="79">
        <v>81.7355399999996</v>
      </c>
      <c r="AX15" s="80">
        <v>83.7945609803275</v>
      </c>
      <c r="AY15" s="15">
        <v>0.028</v>
      </c>
      <c r="AZ15" s="15">
        <v>0.022</v>
      </c>
    </row>
    <row r="16" ht="9.75" customHeight="1">
      <c r="A16" s="21" t="s">
        <v>81</v>
      </c>
      <c r="B16" s="79">
        <v>3.482223832684</v>
      </c>
      <c r="C16" s="79">
        <v>4.929495030385</v>
      </c>
      <c r="D16" s="79">
        <v>5.149916720565</v>
      </c>
      <c r="E16" s="79">
        <v>5.328918880985</v>
      </c>
      <c r="F16" s="79">
        <v>5.763083779786</v>
      </c>
      <c r="G16" s="79">
        <v>6.409412799626</v>
      </c>
      <c r="H16" s="79">
        <v>7.809781368766</v>
      </c>
      <c r="I16" s="79">
        <v>7.316486419366</v>
      </c>
      <c r="J16" s="79">
        <v>8.094300819366</v>
      </c>
      <c r="K16" s="79">
        <v>8.129074788606</v>
      </c>
      <c r="L16" s="79">
        <v>8.155042878686</v>
      </c>
      <c r="M16" s="79">
        <v>8.73227350725</v>
      </c>
      <c r="N16" s="79">
        <v>9.98841388511</v>
      </c>
      <c r="O16" s="79">
        <v>10.74680699273</v>
      </c>
      <c r="P16" s="79">
        <v>11.38090859043</v>
      </c>
      <c r="Q16" s="79">
        <v>11.9090483090908</v>
      </c>
      <c r="R16" s="79">
        <v>12.437713050505</v>
      </c>
      <c r="S16" s="79">
        <v>12.7385609797979</v>
      </c>
      <c r="T16" s="79">
        <v>17.1171879393939</v>
      </c>
      <c r="U16" s="79">
        <v>18.5123358767676</v>
      </c>
      <c r="V16" s="79">
        <v>21.2259039979797</v>
      </c>
      <c r="W16" s="79">
        <v>32.3488973919191</v>
      </c>
      <c r="X16" s="79">
        <v>38.8369493575757</v>
      </c>
      <c r="Y16" s="79">
        <v>39.7428319252525</v>
      </c>
      <c r="Z16" s="79">
        <v>43.5262100343434</v>
      </c>
      <c r="AA16" s="79">
        <v>49.9751657070706</v>
      </c>
      <c r="AB16" s="79">
        <v>51.256809020202</v>
      </c>
      <c r="AC16" s="79">
        <v>50.0812933717171</v>
      </c>
      <c r="AD16" s="79">
        <v>56.0895915878787</v>
      </c>
      <c r="AE16" s="79">
        <v>59.2522648989898</v>
      </c>
      <c r="AF16" s="79">
        <v>63.2784569535353</v>
      </c>
      <c r="AG16" s="79">
        <v>72.3663082907575</v>
      </c>
      <c r="AH16" s="79">
        <v>76.2597080449191</v>
      </c>
      <c r="AI16" s="79">
        <v>77.4331222889494</v>
      </c>
      <c r="AJ16" s="79">
        <v>78.1787685092222</v>
      </c>
      <c r="AK16" s="79">
        <v>81.0428147743635</v>
      </c>
      <c r="AL16" s="79">
        <v>74.5428501811615</v>
      </c>
      <c r="AM16" s="79">
        <v>78.7997358003837</v>
      </c>
      <c r="AN16" s="79">
        <v>80.1484826303434</v>
      </c>
      <c r="AO16" s="79">
        <v>78.4371376128281</v>
      </c>
      <c r="AP16" s="79">
        <v>80.9448066413026</v>
      </c>
      <c r="AQ16" s="79">
        <v>81.4451186691208</v>
      </c>
      <c r="AR16" s="79">
        <v>85.8362411587673</v>
      </c>
      <c r="AS16" s="79">
        <v>85.8816879282824</v>
      </c>
      <c r="AT16" s="79">
        <v>84.9897610639693</v>
      </c>
      <c r="AU16" s="79">
        <v>89.6031787898278</v>
      </c>
      <c r="AV16" s="79">
        <v>89.9171569274901</v>
      </c>
      <c r="AW16" s="79">
        <v>89.9632531326735</v>
      </c>
      <c r="AX16" s="80">
        <v>92.5812092276963</v>
      </c>
      <c r="AY16" s="15">
        <v>0.032</v>
      </c>
      <c r="AZ16" s="15">
        <v>0.024</v>
      </c>
    </row>
    <row r="17" ht="9.75" customHeight="1">
      <c r="A17" s="17" t="s">
        <v>82</v>
      </c>
      <c r="B17" s="82">
        <v>40.5386445529152</v>
      </c>
      <c r="C17" s="82">
        <v>45.1319691771007</v>
      </c>
      <c r="D17" s="82">
        <v>47.7445989102654</v>
      </c>
      <c r="E17" s="82">
        <v>50.6222530482997</v>
      </c>
      <c r="F17" s="82">
        <v>54.7635037027497</v>
      </c>
      <c r="G17" s="82">
        <v>66.5825009452907</v>
      </c>
      <c r="H17" s="82">
        <v>73.6431562518978</v>
      </c>
      <c r="I17" s="82">
        <v>83.3739410741216</v>
      </c>
      <c r="J17" s="82">
        <v>93.5920575039692</v>
      </c>
      <c r="K17" s="82">
        <v>107.138964406472</v>
      </c>
      <c r="L17" s="82">
        <v>116.470838678685</v>
      </c>
      <c r="M17" s="82">
        <v>130.088665907249</v>
      </c>
      <c r="N17" s="82">
        <v>145.279745085109</v>
      </c>
      <c r="O17" s="82">
        <v>159.590038192729</v>
      </c>
      <c r="P17" s="82">
        <v>180.645128590429</v>
      </c>
      <c r="Q17" s="82">
        <v>200.35682510909</v>
      </c>
      <c r="R17" s="82">
        <v>203.744597050504</v>
      </c>
      <c r="S17" s="82">
        <v>220.477226179797</v>
      </c>
      <c r="T17" s="82">
        <v>239.602908339393</v>
      </c>
      <c r="U17" s="82">
        <v>264.294614276767</v>
      </c>
      <c r="V17" s="82">
        <v>284.395118397979</v>
      </c>
      <c r="W17" s="82">
        <v>307.505356991919</v>
      </c>
      <c r="X17" s="82">
        <v>328.026603757575</v>
      </c>
      <c r="Y17" s="82">
        <v>340.125799325252</v>
      </c>
      <c r="Z17" s="82">
        <v>347.992090234343</v>
      </c>
      <c r="AA17" s="82">
        <v>363.52538950707</v>
      </c>
      <c r="AB17" s="82">
        <v>387.816898620201</v>
      </c>
      <c r="AC17" s="82">
        <v>395.204325676767</v>
      </c>
      <c r="AD17" s="82">
        <v>425.516503335353</v>
      </c>
      <c r="AE17" s="82">
        <v>450.353469377777</v>
      </c>
      <c r="AF17" s="82">
        <v>466.383768965656</v>
      </c>
      <c r="AG17" s="82">
        <v>490.116614908938</v>
      </c>
      <c r="AH17" s="82">
        <v>516.091973240878</v>
      </c>
      <c r="AI17" s="82">
        <v>526.765521567736</v>
      </c>
      <c r="AJ17" s="82">
        <v>528.133149016292</v>
      </c>
      <c r="AK17" s="82">
        <v>556.954444475373</v>
      </c>
      <c r="AL17" s="82">
        <v>524.998368207423</v>
      </c>
      <c r="AM17" s="82">
        <v>550.770893905433</v>
      </c>
      <c r="AN17" s="82">
        <v>572.002384638422</v>
      </c>
      <c r="AO17" s="82">
        <v>589.601715524963</v>
      </c>
      <c r="AP17" s="82">
        <v>625.635041468844</v>
      </c>
      <c r="AQ17" s="82">
        <v>653.241091086821</v>
      </c>
      <c r="AR17" s="82">
        <v>673.6208139896</v>
      </c>
      <c r="AS17" s="82">
        <v>678.254826230279</v>
      </c>
      <c r="AT17" s="82">
        <v>698.654034814359</v>
      </c>
      <c r="AU17" s="82">
        <v>701.472503049336</v>
      </c>
      <c r="AV17" s="82">
        <v>742.808321998144</v>
      </c>
      <c r="AW17" s="82">
        <v>726.108060685699</v>
      </c>
      <c r="AX17" s="82">
        <v>698.486903915781</v>
      </c>
      <c r="AY17" s="86" t="s">
        <v>444</v>
      </c>
      <c r="AZ17" s="19">
        <v>0.185</v>
      </c>
    </row>
    <row r="18" ht="9.75" customHeight="1">
      <c r="A18" s="10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17.3062776</v>
      </c>
      <c r="C19" s="79">
        <v>17.343406</v>
      </c>
      <c r="D19" s="79">
        <v>17.698055</v>
      </c>
      <c r="E19" s="79">
        <v>18.1550278</v>
      </c>
      <c r="F19" s="79">
        <v>16.60169</v>
      </c>
      <c r="G19" s="79">
        <v>21.2896999999999</v>
      </c>
      <c r="H19" s="79">
        <v>16.8200999999999</v>
      </c>
      <c r="I19" s="79">
        <v>17.2875999999999</v>
      </c>
      <c r="J19" s="79">
        <v>19.2091999999999</v>
      </c>
      <c r="K19" s="79">
        <v>22.7121999999999</v>
      </c>
      <c r="L19" s="79">
        <v>23.7951999999999</v>
      </c>
      <c r="M19" s="79">
        <v>20.5655999999999</v>
      </c>
      <c r="N19" s="79">
        <v>24.9207999999999</v>
      </c>
      <c r="O19" s="79">
        <v>24.9407999999999</v>
      </c>
      <c r="P19" s="79">
        <v>28.0967999999998</v>
      </c>
      <c r="Q19" s="79">
        <v>29.1098999999998</v>
      </c>
      <c r="R19" s="79">
        <v>30.8472999999998</v>
      </c>
      <c r="S19" s="79">
        <v>30.8962999999998</v>
      </c>
      <c r="T19" s="79">
        <v>30.6062999999998</v>
      </c>
      <c r="U19" s="79">
        <v>26.8495639999999</v>
      </c>
      <c r="V19" s="79">
        <v>30.7751459999998</v>
      </c>
      <c r="W19" s="79">
        <v>30.9039269999998</v>
      </c>
      <c r="X19" s="79">
        <v>35.3879909999998</v>
      </c>
      <c r="Y19" s="79">
        <v>35.3040879999998</v>
      </c>
      <c r="Z19" s="79">
        <v>35.0824299999998</v>
      </c>
      <c r="AA19" s="79">
        <v>31.5089999999998</v>
      </c>
      <c r="AB19" s="79">
        <v>31.4433999999998</v>
      </c>
      <c r="AC19" s="79">
        <v>34.8483999999998</v>
      </c>
      <c r="AD19" s="79">
        <v>36.7055559999998</v>
      </c>
      <c r="AE19" s="79">
        <v>35.7074999999998</v>
      </c>
      <c r="AF19" s="79">
        <v>37.0672219999998</v>
      </c>
      <c r="AG19" s="79">
        <v>34.2161109999998</v>
      </c>
      <c r="AH19" s="79">
        <v>36.1052779999998</v>
      </c>
      <c r="AI19" s="79">
        <v>37.1633329999998</v>
      </c>
      <c r="AJ19" s="79">
        <v>40.6991207999998</v>
      </c>
      <c r="AK19" s="79">
        <v>41.8356505504498</v>
      </c>
      <c r="AL19" s="79">
        <v>40.45548165033</v>
      </c>
      <c r="AM19" s="79">
        <v>40.2270028091331</v>
      </c>
      <c r="AN19" s="79">
        <v>33.2149920399748</v>
      </c>
      <c r="AO19" s="79">
        <v>36.7622829999998</v>
      </c>
      <c r="AP19" s="79">
        <v>36.6763910999998</v>
      </c>
      <c r="AQ19" s="79">
        <v>35.8379374029998</v>
      </c>
      <c r="AR19" s="79">
        <v>37.1033201653715</v>
      </c>
      <c r="AS19" s="79">
        <v>38.3526896757998</v>
      </c>
      <c r="AT19" s="79">
        <v>40.8774027672998</v>
      </c>
      <c r="AU19" s="79">
        <v>38.3797772236998</v>
      </c>
      <c r="AV19" s="79">
        <v>34.2069999999998</v>
      </c>
      <c r="AW19" s="79">
        <v>43.6799999999998</v>
      </c>
      <c r="AX19" s="80">
        <v>37.0826311475408</v>
      </c>
      <c r="AY19" s="81" t="s">
        <v>558</v>
      </c>
      <c r="AZ19" s="15">
        <v>0.01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1.3125618</v>
      </c>
      <c r="W20" s="79">
        <v>0.8043308</v>
      </c>
      <c r="X20" s="79">
        <v>0.8043308</v>
      </c>
      <c r="Y20" s="79">
        <v>0.6982652</v>
      </c>
      <c r="Z20" s="79">
        <v>0.6982652</v>
      </c>
      <c r="AA20" s="79">
        <v>0.6982652</v>
      </c>
      <c r="AB20" s="79">
        <v>1.7545018</v>
      </c>
      <c r="AC20" s="79">
        <v>1.745663</v>
      </c>
      <c r="AD20" s="79">
        <v>2.3953148</v>
      </c>
      <c r="AE20" s="79">
        <v>1.8252122</v>
      </c>
      <c r="AF20" s="79">
        <v>1.5600482</v>
      </c>
      <c r="AG20" s="79">
        <v>1.5335318</v>
      </c>
      <c r="AH20" s="79">
        <v>1.7103078</v>
      </c>
      <c r="AI20" s="79">
        <v>1.9533748</v>
      </c>
      <c r="AJ20" s="79">
        <v>1.5114348</v>
      </c>
      <c r="AK20" s="79">
        <v>1.5335318</v>
      </c>
      <c r="AL20" s="79">
        <v>1.2993036</v>
      </c>
      <c r="AM20" s="79">
        <v>2.0196658</v>
      </c>
      <c r="AN20" s="79">
        <v>2.4704446</v>
      </c>
      <c r="AO20" s="79">
        <v>2.7577056</v>
      </c>
      <c r="AP20" s="79">
        <v>3.00939999999999</v>
      </c>
      <c r="AQ20" s="79">
        <v>2.51799999999999</v>
      </c>
      <c r="AR20" s="79">
        <v>2.36399999999999</v>
      </c>
      <c r="AS20" s="79">
        <v>2.23199999999999</v>
      </c>
      <c r="AT20" s="79">
        <v>2.30839999999999</v>
      </c>
      <c r="AU20" s="79">
        <v>3.44629999999999</v>
      </c>
      <c r="AV20" s="79">
        <v>2.67579999999999</v>
      </c>
      <c r="AW20" s="79">
        <v>1.82099999999999</v>
      </c>
      <c r="AX20" s="80">
        <v>1.48909999999999</v>
      </c>
      <c r="AY20" s="81" t="s">
        <v>559</v>
      </c>
      <c r="AZ20" s="84">
        <v>3.9373044274E-4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0.022097</v>
      </c>
      <c r="W21" s="79">
        <v>0.022097</v>
      </c>
      <c r="X21" s="79">
        <v>0.022097</v>
      </c>
      <c r="Y21" s="79">
        <v>0.022097</v>
      </c>
      <c r="Z21" s="79">
        <v>0.022097</v>
      </c>
      <c r="AA21" s="79">
        <v>0.022097</v>
      </c>
      <c r="AB21" s="79">
        <v>0.022097</v>
      </c>
      <c r="AC21" s="79">
        <v>0.022097</v>
      </c>
      <c r="AD21" s="79">
        <v>0.022097</v>
      </c>
      <c r="AE21" s="79">
        <v>0.022097</v>
      </c>
      <c r="AF21" s="79">
        <v>0.022097</v>
      </c>
      <c r="AG21" s="79">
        <v>0.0176776</v>
      </c>
      <c r="AH21" s="79">
        <v>0.022097</v>
      </c>
      <c r="AI21" s="79">
        <v>0.0265164</v>
      </c>
      <c r="AJ21" s="79">
        <v>0.0176776</v>
      </c>
      <c r="AK21" s="79">
        <v>0.022097</v>
      </c>
      <c r="AL21" s="79">
        <v>0.0309358</v>
      </c>
      <c r="AM21" s="79">
        <v>0.0265164</v>
      </c>
      <c r="AN21" s="79">
        <v>0.0265164</v>
      </c>
      <c r="AO21" s="79">
        <v>0.0132582</v>
      </c>
      <c r="AP21" s="79">
        <v>0.036</v>
      </c>
      <c r="AQ21" s="79">
        <v>0.035</v>
      </c>
      <c r="AR21" s="79">
        <v>0.035</v>
      </c>
      <c r="AS21" s="79">
        <v>0.039</v>
      </c>
      <c r="AT21" s="79">
        <v>0.045</v>
      </c>
      <c r="AU21" s="79">
        <v>0.045</v>
      </c>
      <c r="AV21" s="79">
        <v>0.042</v>
      </c>
      <c r="AW21" s="79">
        <v>0.07</v>
      </c>
      <c r="AX21" s="80">
        <v>0.0588</v>
      </c>
      <c r="AY21" s="81" t="s">
        <v>560</v>
      </c>
      <c r="AZ21" s="84">
        <v>1.554720984E-5</v>
      </c>
    </row>
    <row r="22" ht="9.75" customHeight="1">
      <c r="A22" s="21" t="s">
        <v>185</v>
      </c>
      <c r="B22" s="79">
        <v>0.272</v>
      </c>
      <c r="C22" s="79">
        <v>0.299</v>
      </c>
      <c r="D22" s="79">
        <v>0.238</v>
      </c>
      <c r="E22" s="79">
        <v>0.244</v>
      </c>
      <c r="F22" s="79">
        <v>0.23</v>
      </c>
      <c r="G22" s="79">
        <v>0.246</v>
      </c>
      <c r="H22" s="79">
        <v>0.134</v>
      </c>
      <c r="I22" s="79">
        <v>0.18</v>
      </c>
      <c r="J22" s="79">
        <v>0.171</v>
      </c>
      <c r="K22" s="79">
        <v>0.24</v>
      </c>
      <c r="L22" s="79">
        <v>0.183</v>
      </c>
      <c r="M22" s="79">
        <v>0.109</v>
      </c>
      <c r="N22" s="79">
        <v>0.224</v>
      </c>
      <c r="O22" s="79">
        <v>0.223</v>
      </c>
      <c r="P22" s="79">
        <v>0.234</v>
      </c>
      <c r="Q22" s="79">
        <v>0.278</v>
      </c>
      <c r="R22" s="79">
        <v>0.381</v>
      </c>
      <c r="S22" s="79">
        <v>0.333</v>
      </c>
      <c r="T22" s="79">
        <v>0.336</v>
      </c>
      <c r="U22" s="79">
        <v>0.351</v>
      </c>
      <c r="V22" s="79">
        <v>0.287</v>
      </c>
      <c r="W22" s="79">
        <v>0.343</v>
      </c>
      <c r="X22" s="79">
        <v>0.429</v>
      </c>
      <c r="Y22" s="79">
        <v>0.359</v>
      </c>
      <c r="Z22" s="79">
        <v>0.305</v>
      </c>
      <c r="AA22" s="79">
        <v>0.266</v>
      </c>
      <c r="AB22" s="79">
        <v>0.229</v>
      </c>
      <c r="AC22" s="79">
        <v>0.341</v>
      </c>
      <c r="AD22" s="79">
        <v>0.254</v>
      </c>
      <c r="AE22" s="79">
        <v>0.346</v>
      </c>
      <c r="AF22" s="79">
        <v>0.338</v>
      </c>
      <c r="AG22" s="79">
        <v>0.239</v>
      </c>
      <c r="AH22" s="79">
        <v>0.305</v>
      </c>
      <c r="AI22" s="79">
        <v>0.389</v>
      </c>
      <c r="AJ22" s="79">
        <v>0.341</v>
      </c>
      <c r="AK22" s="79">
        <v>0.46</v>
      </c>
      <c r="AL22" s="79">
        <v>0.441</v>
      </c>
      <c r="AM22" s="79">
        <v>0.36</v>
      </c>
      <c r="AN22" s="79">
        <v>0.247</v>
      </c>
      <c r="AO22" s="79">
        <v>0.317</v>
      </c>
      <c r="AP22" s="79">
        <v>0.288</v>
      </c>
      <c r="AQ22" s="79">
        <v>0.359</v>
      </c>
      <c r="AR22" s="79">
        <v>0.389</v>
      </c>
      <c r="AS22" s="79">
        <v>0.41</v>
      </c>
      <c r="AT22" s="79">
        <v>0.328</v>
      </c>
      <c r="AU22" s="79">
        <v>0.312</v>
      </c>
      <c r="AV22" s="79">
        <v>0.21037373737373</v>
      </c>
      <c r="AW22" s="79">
        <v>0.357</v>
      </c>
      <c r="AX22" s="80">
        <v>0.363</v>
      </c>
      <c r="AY22" s="15">
        <v>0.02</v>
      </c>
      <c r="AZ22" s="84">
        <v>9.598022007E-5</v>
      </c>
    </row>
    <row r="23" ht="9.75" customHeight="1">
      <c r="A23" s="21" t="s">
        <v>186</v>
      </c>
      <c r="B23" s="79">
        <v>2.0019882</v>
      </c>
      <c r="C23" s="79">
        <v>2.010827</v>
      </c>
      <c r="D23" s="79">
        <v>2.0240852</v>
      </c>
      <c r="E23" s="79">
        <v>1.303723</v>
      </c>
      <c r="F23" s="79">
        <v>1.8384704</v>
      </c>
      <c r="G23" s="79">
        <v>2.1522478</v>
      </c>
      <c r="H23" s="79">
        <v>2.1743448</v>
      </c>
      <c r="I23" s="79">
        <v>2.0947956</v>
      </c>
      <c r="J23" s="79">
        <v>2.5720908</v>
      </c>
      <c r="K23" s="79">
        <v>2.0815374</v>
      </c>
      <c r="L23" s="79">
        <v>2.452767</v>
      </c>
      <c r="M23" s="79">
        <v>2.9521592</v>
      </c>
      <c r="N23" s="79">
        <v>3.5222618</v>
      </c>
      <c r="O23" s="79">
        <v>2.9079652</v>
      </c>
      <c r="P23" s="79">
        <v>3.31455</v>
      </c>
      <c r="Q23" s="79">
        <v>3.7078766</v>
      </c>
      <c r="R23" s="79">
        <v>3.6150692</v>
      </c>
      <c r="S23" s="79">
        <v>3.0449666</v>
      </c>
      <c r="T23" s="79">
        <v>3.3499052</v>
      </c>
      <c r="U23" s="79">
        <v>3.2570978</v>
      </c>
      <c r="V23" s="79">
        <v>2.231797</v>
      </c>
      <c r="W23" s="79">
        <v>2.3246044</v>
      </c>
      <c r="X23" s="79">
        <v>2.5367356</v>
      </c>
      <c r="Y23" s="79">
        <v>2.5941878</v>
      </c>
      <c r="Z23" s="79">
        <v>2.6869952</v>
      </c>
      <c r="AA23" s="79">
        <v>1.8826644</v>
      </c>
      <c r="AB23" s="79">
        <v>2.4439282</v>
      </c>
      <c r="AC23" s="79">
        <v>2.0594404</v>
      </c>
      <c r="AD23" s="79">
        <v>1.9401166</v>
      </c>
      <c r="AE23" s="79">
        <v>1.4672408</v>
      </c>
      <c r="AF23" s="79">
        <v>2.3157656</v>
      </c>
      <c r="AG23" s="79">
        <v>2.9212234</v>
      </c>
      <c r="AH23" s="79">
        <v>2.7480622</v>
      </c>
      <c r="AI23" s="79">
        <v>3.0953888</v>
      </c>
      <c r="AJ23" s="79">
        <v>2.754095</v>
      </c>
      <c r="AK23" s="79">
        <v>2.395737</v>
      </c>
      <c r="AL23" s="79">
        <v>1.3028242</v>
      </c>
      <c r="AM23" s="79">
        <v>2.1946728</v>
      </c>
      <c r="AN23" s="79">
        <v>2.9630008</v>
      </c>
      <c r="AO23" s="79">
        <v>3.097453</v>
      </c>
      <c r="AP23" s="79">
        <v>4.25899999999998</v>
      </c>
      <c r="AQ23" s="79">
        <v>3.99099999999998</v>
      </c>
      <c r="AR23" s="79">
        <v>2.87899999999999</v>
      </c>
      <c r="AS23" s="79">
        <v>2.87399999999999</v>
      </c>
      <c r="AT23" s="79">
        <v>3.47099999999999</v>
      </c>
      <c r="AU23" s="79">
        <v>5.05699999999998</v>
      </c>
      <c r="AV23" s="79">
        <v>2.91699999999999</v>
      </c>
      <c r="AW23" s="79">
        <v>3.22599999999999</v>
      </c>
      <c r="AX23" s="80">
        <v>4.07141599999998</v>
      </c>
      <c r="AY23" s="15">
        <v>0.266</v>
      </c>
      <c r="AZ23" s="15">
        <v>0.001</v>
      </c>
    </row>
    <row r="24" ht="9.75" customHeight="1">
      <c r="A24" s="21" t="s">
        <v>187</v>
      </c>
      <c r="B24" s="79">
        <v>2.231797</v>
      </c>
      <c r="C24" s="79">
        <v>2.1036344</v>
      </c>
      <c r="D24" s="79">
        <v>1.8959226</v>
      </c>
      <c r="E24" s="79">
        <v>1.4672408</v>
      </c>
      <c r="F24" s="79">
        <v>1.1976574</v>
      </c>
      <c r="G24" s="79">
        <v>1.7103078</v>
      </c>
      <c r="H24" s="79">
        <v>1.1755604</v>
      </c>
      <c r="I24" s="79">
        <v>1.2551096</v>
      </c>
      <c r="J24" s="79">
        <v>1.082753</v>
      </c>
      <c r="K24" s="79">
        <v>1.7324048</v>
      </c>
      <c r="L24" s="79">
        <v>1.8163734</v>
      </c>
      <c r="M24" s="79">
        <v>1.4407244</v>
      </c>
      <c r="N24" s="79">
        <v>1.966633</v>
      </c>
      <c r="O24" s="79">
        <v>1.8252122</v>
      </c>
      <c r="P24" s="79">
        <v>2.2892492</v>
      </c>
      <c r="Q24" s="79">
        <v>2.3953148</v>
      </c>
      <c r="R24" s="79">
        <v>2.0594404</v>
      </c>
      <c r="S24" s="79">
        <v>1.6749526</v>
      </c>
      <c r="T24" s="79">
        <v>1.6528556</v>
      </c>
      <c r="U24" s="79">
        <v>1.303723</v>
      </c>
      <c r="V24" s="79">
        <v>1.6749526</v>
      </c>
      <c r="W24" s="79">
        <v>1.8738256</v>
      </c>
      <c r="X24" s="79">
        <v>2.4660252</v>
      </c>
      <c r="Y24" s="79">
        <v>2.1036344</v>
      </c>
      <c r="Z24" s="79">
        <v>1.6395974</v>
      </c>
      <c r="AA24" s="79">
        <v>1.524693</v>
      </c>
      <c r="AB24" s="79">
        <v>1.2551096</v>
      </c>
      <c r="AC24" s="79">
        <v>1.6395974</v>
      </c>
      <c r="AD24" s="79">
        <v>1.5954034</v>
      </c>
      <c r="AE24" s="79">
        <v>1.7810182</v>
      </c>
      <c r="AF24" s="79">
        <v>2.2804104</v>
      </c>
      <c r="AG24" s="79">
        <v>2.408573</v>
      </c>
      <c r="AH24" s="79">
        <v>2.0815374</v>
      </c>
      <c r="AI24" s="79">
        <v>1.8826644</v>
      </c>
      <c r="AJ24" s="79">
        <v>2.2097</v>
      </c>
      <c r="AK24" s="79">
        <v>2.3113462</v>
      </c>
      <c r="AL24" s="79">
        <v>2.4660252</v>
      </c>
      <c r="AM24" s="79">
        <v>2.8460936</v>
      </c>
      <c r="AN24" s="79">
        <v>1.7942764</v>
      </c>
      <c r="AO24" s="79">
        <v>2.56299999999999</v>
      </c>
      <c r="AP24" s="79">
        <v>3.02699999999999</v>
      </c>
      <c r="AQ24" s="79">
        <v>3.25699999999999</v>
      </c>
      <c r="AR24" s="79">
        <v>2.53939393939391</v>
      </c>
      <c r="AS24" s="79">
        <v>2.38787878787876</v>
      </c>
      <c r="AT24" s="79">
        <v>2.99898989898986</v>
      </c>
      <c r="AU24" s="79">
        <v>3.39999999999996</v>
      </c>
      <c r="AV24" s="79">
        <v>2.67979797979795</v>
      </c>
      <c r="AW24" s="79">
        <v>2.98080808080805</v>
      </c>
      <c r="AX24" s="80">
        <v>3.77979797979793</v>
      </c>
      <c r="AY24" s="15">
        <v>0.272</v>
      </c>
      <c r="AZ24" s="15">
        <v>0.001</v>
      </c>
    </row>
    <row r="25" ht="9.75" customHeight="1">
      <c r="A25" s="21" t="s">
        <v>85</v>
      </c>
      <c r="B25" s="79">
        <v>0.022097</v>
      </c>
      <c r="C25" s="79">
        <v>0.022097</v>
      </c>
      <c r="D25" s="79">
        <v>0.022097</v>
      </c>
      <c r="E25" s="79">
        <v>0.022097</v>
      </c>
      <c r="F25" s="79">
        <v>0.022097</v>
      </c>
      <c r="G25" s="79">
        <v>0.022097</v>
      </c>
      <c r="H25" s="79">
        <v>0.022097</v>
      </c>
      <c r="I25" s="79">
        <v>0.022097</v>
      </c>
      <c r="J25" s="79">
        <v>0.022097</v>
      </c>
      <c r="K25" s="79">
        <v>0.022097</v>
      </c>
      <c r="L25" s="79">
        <v>0.022097</v>
      </c>
      <c r="M25" s="79">
        <v>0.022097</v>
      </c>
      <c r="N25" s="79">
        <v>0.022097</v>
      </c>
      <c r="O25" s="79">
        <v>0.022097</v>
      </c>
      <c r="P25" s="79">
        <v>0.022097</v>
      </c>
      <c r="Q25" s="79">
        <v>0.022097</v>
      </c>
      <c r="R25" s="79">
        <v>0.022097</v>
      </c>
      <c r="S25" s="79">
        <v>0.022097</v>
      </c>
      <c r="T25" s="79">
        <v>0.022097</v>
      </c>
      <c r="U25" s="79">
        <v>0.022097</v>
      </c>
      <c r="V25" s="79">
        <v>0.0353552</v>
      </c>
      <c r="W25" s="79">
        <v>0.0353552</v>
      </c>
      <c r="X25" s="79">
        <v>0.0353552</v>
      </c>
      <c r="Y25" s="79">
        <v>0.0353552</v>
      </c>
      <c r="Z25" s="79">
        <v>0.022097</v>
      </c>
      <c r="AA25" s="79">
        <v>0.022097</v>
      </c>
      <c r="AB25" s="79">
        <v>0.022097</v>
      </c>
      <c r="AC25" s="79">
        <v>0.022097</v>
      </c>
      <c r="AD25" s="79">
        <v>0.022097</v>
      </c>
      <c r="AE25" s="79">
        <v>0.0353552</v>
      </c>
      <c r="AF25" s="79">
        <v>0.0353552</v>
      </c>
      <c r="AG25" s="79">
        <v>0.022097</v>
      </c>
      <c r="AH25" s="79">
        <v>0.022097</v>
      </c>
      <c r="AI25" s="79">
        <v>0.022097</v>
      </c>
      <c r="AJ25" s="79">
        <v>0.0353552</v>
      </c>
      <c r="AK25" s="79">
        <v>0.0309358</v>
      </c>
      <c r="AL25" s="79">
        <v>0.0265164</v>
      </c>
      <c r="AM25" s="79">
        <v>0.0309358</v>
      </c>
      <c r="AN25" s="79">
        <v>0.022097</v>
      </c>
      <c r="AO25" s="79">
        <v>0.0265164</v>
      </c>
      <c r="AP25" s="79">
        <v>0.02323232323232</v>
      </c>
      <c r="AQ25" s="79">
        <v>0.02323232323232</v>
      </c>
      <c r="AR25" s="79">
        <v>0.02828282828283</v>
      </c>
      <c r="AS25" s="79">
        <v>0.02626262626263</v>
      </c>
      <c r="AT25" s="79">
        <v>0.01919191919192</v>
      </c>
      <c r="AU25" s="79">
        <v>0.02121212121212</v>
      </c>
      <c r="AV25" s="79">
        <v>0.01703907515151</v>
      </c>
      <c r="AW25" s="79">
        <v>0.01762047895556</v>
      </c>
      <c r="AX25" s="80">
        <v>0.01355501974747</v>
      </c>
      <c r="AY25" s="81" t="s">
        <v>561</v>
      </c>
      <c r="AZ25" s="84">
        <v>3.5840601E-6</v>
      </c>
    </row>
    <row r="26" ht="9.75" customHeight="1">
      <c r="A26" s="21" t="s">
        <v>189</v>
      </c>
      <c r="B26" s="79">
        <v>9.5193876</v>
      </c>
      <c r="C26" s="79">
        <v>10.5667854</v>
      </c>
      <c r="D26" s="79">
        <v>11.8351532</v>
      </c>
      <c r="E26" s="79">
        <v>10.5667854</v>
      </c>
      <c r="F26" s="79">
        <v>8.8078642</v>
      </c>
      <c r="G26" s="79">
        <v>9.5193876</v>
      </c>
      <c r="H26" s="79">
        <v>10.6816898</v>
      </c>
      <c r="I26" s="79">
        <v>9.8950366</v>
      </c>
      <c r="J26" s="79">
        <v>10.0850708</v>
      </c>
      <c r="K26" s="79">
        <v>12.1224142</v>
      </c>
      <c r="L26" s="79">
        <v>12.15335</v>
      </c>
      <c r="M26" s="79">
        <v>9.4309996</v>
      </c>
      <c r="N26" s="79">
        <v>12.1179948</v>
      </c>
      <c r="O26" s="79">
        <v>9.744777</v>
      </c>
      <c r="P26" s="79">
        <v>10.8761434</v>
      </c>
      <c r="Q26" s="79">
        <v>10.2220722</v>
      </c>
      <c r="R26" s="79">
        <v>13.6515266</v>
      </c>
      <c r="S26" s="79">
        <v>13.0946822</v>
      </c>
      <c r="T26" s="79">
        <v>13.5852356</v>
      </c>
      <c r="U26" s="79">
        <v>13.2449418</v>
      </c>
      <c r="V26" s="79">
        <v>12.3389648</v>
      </c>
      <c r="W26" s="79">
        <v>12.396417</v>
      </c>
      <c r="X26" s="79">
        <v>13.7929474</v>
      </c>
      <c r="Y26" s="79">
        <v>13.3642656</v>
      </c>
      <c r="Z26" s="79">
        <v>13.03723</v>
      </c>
      <c r="AA26" s="79">
        <v>10.8628852</v>
      </c>
      <c r="AB26" s="79">
        <v>13.2007478</v>
      </c>
      <c r="AC26" s="79">
        <v>15.1055092</v>
      </c>
      <c r="AD26" s="79">
        <v>13.47917</v>
      </c>
      <c r="AE26" s="79">
        <v>11.7821204</v>
      </c>
      <c r="AF26" s="79">
        <v>12.9223256</v>
      </c>
      <c r="AG26" s="79">
        <v>11.8263144</v>
      </c>
      <c r="AH26" s="79">
        <v>11.9809934</v>
      </c>
      <c r="AI26" s="79">
        <v>14.7475378</v>
      </c>
      <c r="AJ26" s="79">
        <v>12.7367108</v>
      </c>
      <c r="AK26" s="79">
        <v>14.6016976</v>
      </c>
      <c r="AL26" s="79">
        <v>13.589655</v>
      </c>
      <c r="AM26" s="79">
        <v>10.7303032</v>
      </c>
      <c r="AN26" s="79">
        <v>9.4000638</v>
      </c>
      <c r="AO26" s="79">
        <v>14.8859999999999</v>
      </c>
      <c r="AP26" s="79">
        <v>13.7259999999999</v>
      </c>
      <c r="AQ26" s="79">
        <v>11.4569999999999</v>
      </c>
      <c r="AR26" s="79">
        <v>14.1319999999999</v>
      </c>
      <c r="AS26" s="79">
        <v>17.0599999999999</v>
      </c>
      <c r="AT26" s="79">
        <v>12.6896399999999</v>
      </c>
      <c r="AU26" s="79">
        <v>12.871717171717</v>
      </c>
      <c r="AV26" s="79">
        <v>12.40202020202</v>
      </c>
      <c r="AW26" s="79">
        <v>16.8353535353533</v>
      </c>
      <c r="AX26" s="80">
        <v>12.8444444444442</v>
      </c>
      <c r="AY26" s="81" t="s">
        <v>562</v>
      </c>
      <c r="AZ26" s="15">
        <v>0.003</v>
      </c>
    </row>
    <row r="27" ht="9.75" customHeight="1">
      <c r="A27" s="21" t="s">
        <v>190</v>
      </c>
      <c r="B27" s="79">
        <v>46.8810922</v>
      </c>
      <c r="C27" s="79">
        <v>52.2084692</v>
      </c>
      <c r="D27" s="79">
        <v>45.3776574</v>
      </c>
      <c r="E27" s="79">
        <v>50.4226122</v>
      </c>
      <c r="F27" s="79">
        <v>52.9420896</v>
      </c>
      <c r="G27" s="79">
        <v>56.6814826</v>
      </c>
      <c r="H27" s="79">
        <v>48.8567252</v>
      </c>
      <c r="I27" s="79">
        <v>48.831467</v>
      </c>
      <c r="J27" s="79">
        <v>47.6962618</v>
      </c>
      <c r="K27" s="79">
        <v>56.2302844</v>
      </c>
      <c r="L27" s="79">
        <v>60.107937</v>
      </c>
      <c r="M27" s="79">
        <v>48.5646282</v>
      </c>
      <c r="N27" s="79">
        <v>76.3229766</v>
      </c>
      <c r="O27" s="79">
        <v>68.3598326</v>
      </c>
      <c r="P27" s="79">
        <v>66.4191396</v>
      </c>
      <c r="Q27" s="79">
        <v>69.5267496</v>
      </c>
      <c r="R27" s="79">
        <v>72.1951656</v>
      </c>
      <c r="S27" s="79">
        <v>70.5748578</v>
      </c>
      <c r="T27" s="79">
        <v>69.4430148</v>
      </c>
      <c r="U27" s="79">
        <v>65.6901096</v>
      </c>
      <c r="V27" s="79">
        <v>62.3210418</v>
      </c>
      <c r="W27" s="79">
        <v>63.0812156</v>
      </c>
      <c r="X27" s="79">
        <v>71.075197</v>
      </c>
      <c r="Y27" s="79">
        <v>77.0994826</v>
      </c>
      <c r="Z27" s="79">
        <v>46.6503882</v>
      </c>
      <c r="AA27" s="79">
        <v>53.8323926</v>
      </c>
      <c r="AB27" s="79">
        <v>57.6351122</v>
      </c>
      <c r="AC27" s="79">
        <v>68.9896122</v>
      </c>
      <c r="AD27" s="79">
        <v>64.9503392</v>
      </c>
      <c r="AE27" s="79">
        <v>78.8272796</v>
      </c>
      <c r="AF27" s="79">
        <v>72.9371308</v>
      </c>
      <c r="AG27" s="79">
        <v>66.111363</v>
      </c>
      <c r="AH27" s="79">
        <v>63.7909156</v>
      </c>
      <c r="AI27" s="79">
        <v>62.110933</v>
      </c>
      <c r="AJ27" s="79">
        <v>73.1902774</v>
      </c>
      <c r="AK27" s="79">
        <v>67.8114182</v>
      </c>
      <c r="AL27" s="79">
        <v>75.2871986</v>
      </c>
      <c r="AM27" s="79">
        <v>61.390843</v>
      </c>
      <c r="AN27" s="79">
        <v>59.7381472</v>
      </c>
      <c r="AO27" s="79">
        <v>59.8595050505043</v>
      </c>
      <c r="AP27" s="79">
        <v>52.0626767676761</v>
      </c>
      <c r="AQ27" s="79">
        <v>56.2341515151508</v>
      </c>
      <c r="AR27" s="79">
        <v>58.1833838383831</v>
      </c>
      <c r="AS27" s="79">
        <v>60.273878787878</v>
      </c>
      <c r="AT27" s="79">
        <v>57.4522424242417</v>
      </c>
      <c r="AU27" s="79">
        <v>63.2284040404032</v>
      </c>
      <c r="AV27" s="79">
        <v>45.5987099999998</v>
      </c>
      <c r="AW27" s="79">
        <v>57.8248089999997</v>
      </c>
      <c r="AX27" s="80">
        <v>68.3954510999997</v>
      </c>
      <c r="AY27" s="15">
        <v>0.186</v>
      </c>
      <c r="AZ27" s="15">
        <v>0.018</v>
      </c>
    </row>
    <row r="28" ht="9.75" customHeight="1">
      <c r="A28" s="21" t="s">
        <v>192</v>
      </c>
      <c r="B28" s="79">
        <v>16.2122092</v>
      </c>
      <c r="C28" s="79">
        <v>17.5339978</v>
      </c>
      <c r="D28" s="79">
        <v>16.6523118</v>
      </c>
      <c r="E28" s="79">
        <v>16.8989908</v>
      </c>
      <c r="F28" s="79">
        <v>13.7134778</v>
      </c>
      <c r="G28" s="79">
        <v>17.5336782</v>
      </c>
      <c r="H28" s="79">
        <v>13.4551882</v>
      </c>
      <c r="I28" s="79">
        <v>13.2058944</v>
      </c>
      <c r="J28" s="79">
        <v>15.2294618</v>
      </c>
      <c r="K28" s="79">
        <v>17.6381318</v>
      </c>
      <c r="L28" s="79">
        <v>17.0591234</v>
      </c>
      <c r="M28" s="79">
        <v>13.846833</v>
      </c>
      <c r="N28" s="79">
        <v>17.5821604</v>
      </c>
      <c r="O28" s="79">
        <v>18.3622344</v>
      </c>
      <c r="P28" s="79">
        <v>18.3836866</v>
      </c>
      <c r="Q28" s="79">
        <v>19.069143</v>
      </c>
      <c r="R28" s="79">
        <v>19.9146734</v>
      </c>
      <c r="S28" s="79">
        <v>19.737993</v>
      </c>
      <c r="T28" s="79">
        <v>18.7120174</v>
      </c>
      <c r="U28" s="79">
        <v>18.4791744</v>
      </c>
      <c r="V28" s="79">
        <v>17.4006496</v>
      </c>
      <c r="W28" s="79">
        <v>18.5719818</v>
      </c>
      <c r="X28" s="79">
        <v>20.34297</v>
      </c>
      <c r="Y28" s="79">
        <v>20.0793908</v>
      </c>
      <c r="Z28" s="79">
        <v>18.2437278</v>
      </c>
      <c r="AA28" s="79">
        <v>17.3587822</v>
      </c>
      <c r="AB28" s="79">
        <v>14.6606726</v>
      </c>
      <c r="AC28" s="79">
        <v>17.3223126</v>
      </c>
      <c r="AD28" s="79">
        <v>18.9999999999999</v>
      </c>
      <c r="AE28" s="79">
        <v>20.1999999999999</v>
      </c>
      <c r="AF28" s="79">
        <v>21.5999999999999</v>
      </c>
      <c r="AG28" s="79">
        <v>18.7999999999999</v>
      </c>
      <c r="AH28" s="79">
        <v>18.9999999999999</v>
      </c>
      <c r="AI28" s="79">
        <v>18.9999999999999</v>
      </c>
      <c r="AJ28" s="79">
        <v>20.6999999999999</v>
      </c>
      <c r="AK28" s="79">
        <v>24.8999999999999</v>
      </c>
      <c r="AL28" s="79">
        <v>23.1999999999999</v>
      </c>
      <c r="AM28" s="79">
        <v>23.6999999999999</v>
      </c>
      <c r="AN28" s="79">
        <v>17.6999999999999</v>
      </c>
      <c r="AO28" s="79">
        <v>19.8999999999999</v>
      </c>
      <c r="AP28" s="79">
        <v>19.5999999999999</v>
      </c>
      <c r="AQ28" s="79">
        <v>19.9999999999999</v>
      </c>
      <c r="AR28" s="79">
        <v>21.1999999999999</v>
      </c>
      <c r="AS28" s="79">
        <v>20.3999999999999</v>
      </c>
      <c r="AT28" s="79">
        <v>18.9999999999999</v>
      </c>
      <c r="AU28" s="79">
        <v>20.9999999999999</v>
      </c>
      <c r="AV28" s="79">
        <v>17.6999999999999</v>
      </c>
      <c r="AW28" s="79">
        <v>21.7999999999999</v>
      </c>
      <c r="AX28" s="80">
        <v>20.4999999999999</v>
      </c>
      <c r="AY28" s="81" t="s">
        <v>173</v>
      </c>
      <c r="AZ28" s="15">
        <v>0.005</v>
      </c>
    </row>
    <row r="29" ht="9.75" customHeight="1">
      <c r="A29" s="21" t="s">
        <v>193</v>
      </c>
      <c r="B29" s="79">
        <v>0.8308472</v>
      </c>
      <c r="C29" s="79">
        <v>1.8915032</v>
      </c>
      <c r="D29" s="79">
        <v>1.8163734</v>
      </c>
      <c r="E29" s="79">
        <v>1.502596</v>
      </c>
      <c r="F29" s="79">
        <v>2.2583134</v>
      </c>
      <c r="G29" s="79">
        <v>2.9212234</v>
      </c>
      <c r="H29" s="79">
        <v>2.9433204</v>
      </c>
      <c r="I29" s="79">
        <v>2.9654174</v>
      </c>
      <c r="J29" s="79">
        <v>2.4616058</v>
      </c>
      <c r="K29" s="79">
        <v>2.231797</v>
      </c>
      <c r="L29" s="79">
        <v>2.2273776</v>
      </c>
      <c r="M29" s="79">
        <v>2.077118</v>
      </c>
      <c r="N29" s="79">
        <v>2.1301508</v>
      </c>
      <c r="O29" s="79">
        <v>3.3101306</v>
      </c>
      <c r="P29" s="79">
        <v>3.9509436</v>
      </c>
      <c r="Q29" s="79">
        <v>3.7741676</v>
      </c>
      <c r="R29" s="79">
        <v>3.3454858</v>
      </c>
      <c r="S29" s="79">
        <v>3.5045842</v>
      </c>
      <c r="T29" s="79">
        <v>2.3378626</v>
      </c>
      <c r="U29" s="79">
        <v>2.8593518</v>
      </c>
      <c r="V29" s="79">
        <v>2.8018996</v>
      </c>
      <c r="W29" s="79">
        <v>3.3499052</v>
      </c>
      <c r="X29" s="79">
        <v>2.9654174</v>
      </c>
      <c r="Y29" s="79">
        <v>2.5941878</v>
      </c>
      <c r="Z29" s="79">
        <v>2.1522478</v>
      </c>
      <c r="AA29" s="79">
        <v>2.0019882</v>
      </c>
      <c r="AB29" s="79">
        <v>3.1731292</v>
      </c>
      <c r="AC29" s="79">
        <v>2.3820566</v>
      </c>
      <c r="AD29" s="79">
        <v>2.5455744</v>
      </c>
      <c r="AE29" s="79">
        <v>2.8858682</v>
      </c>
      <c r="AF29" s="79">
        <v>3.8139422</v>
      </c>
      <c r="AG29" s="79">
        <v>4.4989492</v>
      </c>
      <c r="AH29" s="79">
        <v>4.0923644</v>
      </c>
      <c r="AI29" s="79">
        <v>3.8625556</v>
      </c>
      <c r="AJ29" s="79">
        <v>4.8304042</v>
      </c>
      <c r="AK29" s="79">
        <v>4.110042</v>
      </c>
      <c r="AL29" s="79">
        <v>2.7267698</v>
      </c>
      <c r="AM29" s="79">
        <v>3.4648096</v>
      </c>
      <c r="AN29" s="79">
        <v>5.3342158</v>
      </c>
      <c r="AO29" s="79">
        <v>5.23030303030297</v>
      </c>
      <c r="AP29" s="79">
        <v>5.63838383838377</v>
      </c>
      <c r="AQ29" s="79">
        <v>6.51515151515144</v>
      </c>
      <c r="AR29" s="79">
        <v>3.40101010101006</v>
      </c>
      <c r="AS29" s="79">
        <v>4.1484848484848</v>
      </c>
      <c r="AT29" s="79">
        <v>5.6696969696969</v>
      </c>
      <c r="AU29" s="79">
        <v>7.53131313131304</v>
      </c>
      <c r="AV29" s="79">
        <v>4.30505050505045</v>
      </c>
      <c r="AW29" s="79">
        <v>4.58989898989894</v>
      </c>
      <c r="AX29" s="80">
        <v>6.43232323232316</v>
      </c>
      <c r="AY29" s="15">
        <v>0.405</v>
      </c>
      <c r="AZ29" s="15">
        <v>0.002</v>
      </c>
    </row>
    <row r="30" ht="9.75" customHeight="1">
      <c r="A30" s="21" t="s">
        <v>194</v>
      </c>
      <c r="B30" s="79">
        <v>0.0707104</v>
      </c>
      <c r="C30" s="79">
        <v>0.1060656</v>
      </c>
      <c r="D30" s="79">
        <v>0.0795492</v>
      </c>
      <c r="E30" s="79">
        <v>0.0928074</v>
      </c>
      <c r="F30" s="79">
        <v>0.0928074</v>
      </c>
      <c r="G30" s="79">
        <v>0.0928074</v>
      </c>
      <c r="H30" s="79">
        <v>0.0928074</v>
      </c>
      <c r="I30" s="79">
        <v>0.1060656</v>
      </c>
      <c r="J30" s="79">
        <v>0.0928074</v>
      </c>
      <c r="K30" s="79">
        <v>0.0795492</v>
      </c>
      <c r="L30" s="79">
        <v>0.1635178</v>
      </c>
      <c r="M30" s="79">
        <v>0.1635178</v>
      </c>
      <c r="N30" s="79">
        <v>0.1502596</v>
      </c>
      <c r="O30" s="79">
        <v>0.1414208</v>
      </c>
      <c r="P30" s="79">
        <v>0.1414208</v>
      </c>
      <c r="Q30" s="79">
        <v>0.1149044</v>
      </c>
      <c r="R30" s="79">
        <v>0.1635178</v>
      </c>
      <c r="S30" s="79">
        <v>0.1635178</v>
      </c>
      <c r="T30" s="79">
        <v>0.1502596</v>
      </c>
      <c r="U30" s="79">
        <v>0.1856148</v>
      </c>
      <c r="V30" s="79">
        <v>0.1502596</v>
      </c>
      <c r="W30" s="79">
        <v>0.1502596</v>
      </c>
      <c r="X30" s="79">
        <v>0.1723566</v>
      </c>
      <c r="Y30" s="79">
        <v>0.1723566</v>
      </c>
      <c r="Z30" s="79">
        <v>0.1635178</v>
      </c>
      <c r="AA30" s="79">
        <v>0.1723566</v>
      </c>
      <c r="AB30" s="79">
        <v>0.198873</v>
      </c>
      <c r="AC30" s="79">
        <v>0.1635178</v>
      </c>
      <c r="AD30" s="79">
        <v>0.1635178</v>
      </c>
      <c r="AE30" s="79">
        <v>0.1635178</v>
      </c>
      <c r="AF30" s="79">
        <v>0.1635178</v>
      </c>
      <c r="AG30" s="79">
        <v>0.2077118</v>
      </c>
      <c r="AH30" s="79">
        <v>0.22097</v>
      </c>
      <c r="AI30" s="79">
        <v>0.1502596</v>
      </c>
      <c r="AJ30" s="79">
        <v>0.1856148</v>
      </c>
      <c r="AK30" s="79">
        <v>0.176776</v>
      </c>
      <c r="AL30" s="79">
        <v>0.1856148</v>
      </c>
      <c r="AM30" s="79">
        <v>0.1944536</v>
      </c>
      <c r="AN30" s="79">
        <v>0.1723566</v>
      </c>
      <c r="AO30" s="79">
        <v>0.2032924</v>
      </c>
      <c r="AP30" s="79">
        <v>0.202</v>
      </c>
      <c r="AQ30" s="79">
        <v>0.186</v>
      </c>
      <c r="AR30" s="79">
        <v>0.21</v>
      </c>
      <c r="AS30" s="79">
        <v>0.213</v>
      </c>
      <c r="AT30" s="79">
        <v>0.228</v>
      </c>
      <c r="AU30" s="79">
        <v>0.188</v>
      </c>
      <c r="AV30" s="79">
        <v>0.222</v>
      </c>
      <c r="AW30" s="79">
        <v>0.213</v>
      </c>
      <c r="AX30" s="80">
        <v>0.213</v>
      </c>
      <c r="AY30" s="15">
        <v>0.003</v>
      </c>
      <c r="AZ30" s="84">
        <v>5.631897511E-5</v>
      </c>
    </row>
    <row r="31" ht="9.75" customHeight="1">
      <c r="A31" s="21" t="s">
        <v>195</v>
      </c>
      <c r="B31" s="79">
        <v>0.94203</v>
      </c>
      <c r="C31" s="79">
        <v>0.84899</v>
      </c>
      <c r="D31" s="79">
        <v>0.80247</v>
      </c>
      <c r="E31" s="79">
        <v>0.76758</v>
      </c>
      <c r="F31" s="79">
        <v>0.5815</v>
      </c>
      <c r="G31" s="79">
        <v>0.80247</v>
      </c>
      <c r="H31" s="79">
        <v>0.4652</v>
      </c>
      <c r="I31" s="79">
        <v>0.68617</v>
      </c>
      <c r="J31" s="79">
        <v>0.63965</v>
      </c>
      <c r="K31" s="79">
        <v>0.79084</v>
      </c>
      <c r="L31" s="79">
        <v>0.52335</v>
      </c>
      <c r="M31" s="79">
        <v>0.59313</v>
      </c>
      <c r="N31" s="79">
        <v>0.74432</v>
      </c>
      <c r="O31" s="79">
        <v>0.6978</v>
      </c>
      <c r="P31" s="79">
        <v>0.82573</v>
      </c>
      <c r="Q31" s="79">
        <v>0.83736</v>
      </c>
      <c r="R31" s="79">
        <v>0.86062</v>
      </c>
      <c r="S31" s="79">
        <v>0.80247</v>
      </c>
      <c r="T31" s="79">
        <v>0.77921</v>
      </c>
      <c r="U31" s="79">
        <v>0.68617</v>
      </c>
      <c r="V31" s="79">
        <v>0.83736</v>
      </c>
      <c r="W31" s="79">
        <v>0.91877</v>
      </c>
      <c r="X31" s="79">
        <v>0.68617</v>
      </c>
      <c r="Y31" s="79">
        <v>0.87225</v>
      </c>
      <c r="Z31" s="79">
        <v>0.6978</v>
      </c>
      <c r="AA31" s="79">
        <v>0.6978</v>
      </c>
      <c r="AB31" s="79">
        <v>0.74432</v>
      </c>
      <c r="AC31" s="79">
        <v>0.8141</v>
      </c>
      <c r="AD31" s="79">
        <v>0.76758</v>
      </c>
      <c r="AE31" s="79">
        <v>0.91877</v>
      </c>
      <c r="AF31" s="79">
        <v>0.70943</v>
      </c>
      <c r="AG31" s="79">
        <v>0.72106</v>
      </c>
      <c r="AH31" s="79">
        <v>0.67454</v>
      </c>
      <c r="AI31" s="79">
        <v>0.91877</v>
      </c>
      <c r="AJ31" s="79">
        <v>0.84899</v>
      </c>
      <c r="AK31" s="79">
        <v>0.84899</v>
      </c>
      <c r="AL31" s="79">
        <v>0.59313</v>
      </c>
      <c r="AM31" s="79">
        <v>0.90714</v>
      </c>
      <c r="AN31" s="79">
        <v>0.59313</v>
      </c>
      <c r="AO31" s="79">
        <v>0.62802</v>
      </c>
      <c r="AP31" s="79">
        <v>0.62802</v>
      </c>
      <c r="AQ31" s="79">
        <v>0.72106</v>
      </c>
      <c r="AR31" s="79">
        <v>0.66291</v>
      </c>
      <c r="AS31" s="79">
        <v>0.96529</v>
      </c>
      <c r="AT31" s="79">
        <v>0.90714</v>
      </c>
      <c r="AU31" s="79">
        <v>0.60476</v>
      </c>
      <c r="AV31" s="79">
        <v>0.70943</v>
      </c>
      <c r="AW31" s="79">
        <v>0.80247</v>
      </c>
      <c r="AX31" s="80">
        <v>0.5815</v>
      </c>
      <c r="AY31" s="81" t="s">
        <v>563</v>
      </c>
      <c r="AZ31" s="84">
        <v>1.5375344083E-4</v>
      </c>
    </row>
    <row r="32" ht="9.75" customHeight="1">
      <c r="A32" s="21" t="s">
        <v>86</v>
      </c>
      <c r="B32" s="79">
        <v>46.0120224</v>
      </c>
      <c r="C32" s="79">
        <v>47.1771334</v>
      </c>
      <c r="D32" s="79">
        <v>45.7549254</v>
      </c>
      <c r="E32" s="79">
        <v>46.1826414</v>
      </c>
      <c r="F32" s="79">
        <v>44.7245946</v>
      </c>
      <c r="G32" s="79">
        <v>43.8724578</v>
      </c>
      <c r="H32" s="79">
        <v>42.4894438</v>
      </c>
      <c r="I32" s="79">
        <v>45.655416</v>
      </c>
      <c r="J32" s="79">
        <v>37.553884</v>
      </c>
      <c r="K32" s="79">
        <v>36.2083536</v>
      </c>
      <c r="L32" s="79">
        <v>35.855221</v>
      </c>
      <c r="M32" s="79">
        <v>41.5696364</v>
      </c>
      <c r="N32" s="79">
        <v>54.6233486</v>
      </c>
      <c r="O32" s="79">
        <v>45.5335172</v>
      </c>
      <c r="P32" s="79">
        <v>43.0736246</v>
      </c>
      <c r="Q32" s="79">
        <v>40.7646978</v>
      </c>
      <c r="R32" s="79">
        <v>41.624582</v>
      </c>
      <c r="S32" s="79">
        <v>40.0326294</v>
      </c>
      <c r="T32" s="79">
        <v>40.0795024</v>
      </c>
      <c r="U32" s="79">
        <v>40.9974822</v>
      </c>
      <c r="V32" s="79">
        <v>41.0975848</v>
      </c>
      <c r="W32" s="79">
        <v>41.1081326</v>
      </c>
      <c r="X32" s="79">
        <v>39.5097578</v>
      </c>
      <c r="Y32" s="79">
        <v>40.682187</v>
      </c>
      <c r="Z32" s="79">
        <v>34.0671896</v>
      </c>
      <c r="AA32" s="79">
        <v>31.6326166</v>
      </c>
      <c r="AB32" s="79">
        <v>42.2456274</v>
      </c>
      <c r="AC32" s="79">
        <v>42.2122422</v>
      </c>
      <c r="AD32" s="79">
        <v>41.4286804</v>
      </c>
      <c r="AE32" s="79">
        <v>44.6697782</v>
      </c>
      <c r="AF32" s="79">
        <v>37.7885896</v>
      </c>
      <c r="AG32" s="79">
        <v>42.0448682</v>
      </c>
      <c r="AH32" s="79">
        <v>41.7331222</v>
      </c>
      <c r="AI32" s="79">
        <v>41.2221292</v>
      </c>
      <c r="AJ32" s="79">
        <v>45.3745292</v>
      </c>
      <c r="AK32" s="79">
        <v>44.2120686</v>
      </c>
      <c r="AL32" s="79">
        <v>46.8193576</v>
      </c>
      <c r="AM32" s="79">
        <v>39.5279024</v>
      </c>
      <c r="AN32" s="79">
        <v>36.6798074</v>
      </c>
      <c r="AO32" s="79">
        <v>42.3379999999998</v>
      </c>
      <c r="AP32" s="79">
        <v>36.0689999999998</v>
      </c>
      <c r="AQ32" s="79">
        <v>36.9939999999998</v>
      </c>
      <c r="AR32" s="79">
        <v>32.8339999999998</v>
      </c>
      <c r="AS32" s="79">
        <v>41.6229999999998</v>
      </c>
      <c r="AT32" s="79">
        <v>49.1379999999998</v>
      </c>
      <c r="AU32" s="79">
        <v>51.1167999999998</v>
      </c>
      <c r="AV32" s="79">
        <v>45.8226999999998</v>
      </c>
      <c r="AW32" s="79">
        <v>41.8748999999998</v>
      </c>
      <c r="AX32" s="80">
        <v>51.4814713825742</v>
      </c>
      <c r="AY32" s="15">
        <v>0.233</v>
      </c>
      <c r="AZ32" s="15">
        <v>0.014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5.2104726</v>
      </c>
      <c r="W33" s="79">
        <v>4.7817908</v>
      </c>
      <c r="X33" s="79">
        <v>5.7319618</v>
      </c>
      <c r="Y33" s="79">
        <v>6.9914908</v>
      </c>
      <c r="Z33" s="79">
        <v>7.29201</v>
      </c>
      <c r="AA33" s="79">
        <v>7.3627204</v>
      </c>
      <c r="AB33" s="79">
        <v>7.1992026</v>
      </c>
      <c r="AC33" s="79">
        <v>6.8633282</v>
      </c>
      <c r="AD33" s="79">
        <v>7.6278844</v>
      </c>
      <c r="AE33" s="79">
        <v>9.1746744</v>
      </c>
      <c r="AF33" s="79">
        <v>8.3261496</v>
      </c>
      <c r="AG33" s="79">
        <v>7.3273652</v>
      </c>
      <c r="AH33" s="79">
        <v>6.5009374</v>
      </c>
      <c r="AI33" s="79">
        <v>6.1385466</v>
      </c>
      <c r="AJ33" s="79">
        <v>6.1341272</v>
      </c>
      <c r="AK33" s="79">
        <v>7.5306576</v>
      </c>
      <c r="AL33" s="79">
        <v>8.0830826</v>
      </c>
      <c r="AM33" s="79">
        <v>8.8918328</v>
      </c>
      <c r="AN33" s="79">
        <v>8.6266688</v>
      </c>
      <c r="AO33" s="79">
        <v>8.05659999999997</v>
      </c>
      <c r="AP33" s="79">
        <v>7.85599999999997</v>
      </c>
      <c r="AQ33" s="79">
        <v>7.76806969999997</v>
      </c>
      <c r="AR33" s="79">
        <v>8.17140639999997</v>
      </c>
      <c r="AS33" s="79">
        <v>7.47049999999997</v>
      </c>
      <c r="AT33" s="79">
        <v>6.87899999999997</v>
      </c>
      <c r="AU33" s="79">
        <v>8.02209999999997</v>
      </c>
      <c r="AV33" s="79">
        <v>7.88299999999997</v>
      </c>
      <c r="AW33" s="79">
        <v>8.00124499999997</v>
      </c>
      <c r="AX33" s="80">
        <v>8.12126367499997</v>
      </c>
      <c r="AY33" s="15">
        <v>0.018</v>
      </c>
      <c r="AZ33" s="15">
        <v>0.002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0.3933266</v>
      </c>
      <c r="W34" s="79">
        <v>0.3844878</v>
      </c>
      <c r="X34" s="79">
        <v>0.3623908</v>
      </c>
      <c r="Y34" s="79">
        <v>0.3844878</v>
      </c>
      <c r="Z34" s="79">
        <v>0.3844878</v>
      </c>
      <c r="AA34" s="79">
        <v>0.414</v>
      </c>
      <c r="AB34" s="79">
        <v>0.338</v>
      </c>
      <c r="AC34" s="79">
        <v>0.311</v>
      </c>
      <c r="AD34" s="79">
        <v>0.393</v>
      </c>
      <c r="AE34" s="79">
        <v>0.452</v>
      </c>
      <c r="AF34" s="79">
        <v>0.373</v>
      </c>
      <c r="AG34" s="79">
        <v>0.326</v>
      </c>
      <c r="AH34" s="79">
        <v>0.295</v>
      </c>
      <c r="AI34" s="79">
        <v>0.417</v>
      </c>
      <c r="AJ34" s="79">
        <v>0.414</v>
      </c>
      <c r="AK34" s="79">
        <v>0.3393</v>
      </c>
      <c r="AL34" s="79">
        <v>0.3255</v>
      </c>
      <c r="AM34" s="79">
        <v>0.3532</v>
      </c>
      <c r="AN34" s="79">
        <v>0.3251</v>
      </c>
      <c r="AO34" s="79">
        <v>0.4205</v>
      </c>
      <c r="AP34" s="79">
        <v>0.4507</v>
      </c>
      <c r="AQ34" s="79">
        <v>0.3971</v>
      </c>
      <c r="AR34" s="79">
        <v>0.4206</v>
      </c>
      <c r="AS34" s="79">
        <v>0.4019</v>
      </c>
      <c r="AT34" s="79">
        <v>0.4243</v>
      </c>
      <c r="AU34" s="79">
        <v>0.54</v>
      </c>
      <c r="AV34" s="79">
        <v>0.4799</v>
      </c>
      <c r="AW34" s="79">
        <v>0.4223</v>
      </c>
      <c r="AX34" s="80">
        <v>0.5162</v>
      </c>
      <c r="AY34" s="15">
        <v>0.226</v>
      </c>
      <c r="AZ34" s="84">
        <v>1.3648757886E-4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79">
        <v>0.0</v>
      </c>
      <c r="Y35" s="79">
        <v>0.0</v>
      </c>
      <c r="Z35" s="79">
        <v>0.0353552</v>
      </c>
      <c r="AA35" s="79">
        <v>0.1149044</v>
      </c>
      <c r="AB35" s="79">
        <v>0.0795492</v>
      </c>
      <c r="AC35" s="79">
        <v>0.1149044</v>
      </c>
      <c r="AD35" s="79">
        <v>0.0928074</v>
      </c>
      <c r="AE35" s="79">
        <v>0.1060656</v>
      </c>
      <c r="AF35" s="79">
        <v>0.0928074</v>
      </c>
      <c r="AG35" s="79">
        <v>0.0928074</v>
      </c>
      <c r="AH35" s="79">
        <v>0.0928074</v>
      </c>
      <c r="AI35" s="79">
        <v>0.0928074</v>
      </c>
      <c r="AJ35" s="79">
        <v>0.0928074</v>
      </c>
      <c r="AK35" s="79">
        <v>0.1414208</v>
      </c>
      <c r="AL35" s="79">
        <v>0.1149044</v>
      </c>
      <c r="AM35" s="79">
        <v>0.1193238</v>
      </c>
      <c r="AN35" s="79">
        <v>0.0707104</v>
      </c>
      <c r="AO35" s="79">
        <v>0.095</v>
      </c>
      <c r="AP35" s="79">
        <v>0.088</v>
      </c>
      <c r="AQ35" s="79">
        <v>0.106</v>
      </c>
      <c r="AR35" s="79">
        <v>0.107</v>
      </c>
      <c r="AS35" s="79">
        <v>0.102</v>
      </c>
      <c r="AT35" s="79">
        <v>0.098</v>
      </c>
      <c r="AU35" s="79">
        <v>0.105</v>
      </c>
      <c r="AV35" s="79">
        <v>0.057</v>
      </c>
      <c r="AW35" s="79">
        <v>0.106</v>
      </c>
      <c r="AX35" s="80">
        <v>0.115</v>
      </c>
      <c r="AY35" s="15">
        <v>0.088</v>
      </c>
      <c r="AZ35" s="84">
        <v>3.04069581E-5</v>
      </c>
    </row>
    <row r="36" ht="9.75" customHeight="1">
      <c r="A36" s="21" t="s">
        <v>88</v>
      </c>
      <c r="B36" s="79">
        <v>49.364698</v>
      </c>
      <c r="C36" s="79">
        <v>48.6929492</v>
      </c>
      <c r="D36" s="79">
        <v>53.3244804</v>
      </c>
      <c r="E36" s="79">
        <v>60.2275832</v>
      </c>
      <c r="F36" s="79">
        <v>57.3947478</v>
      </c>
      <c r="G36" s="79">
        <v>57.8543654</v>
      </c>
      <c r="H36" s="79">
        <v>63.9398792</v>
      </c>
      <c r="I36" s="79">
        <v>68.1383092</v>
      </c>
      <c r="J36" s="79">
        <v>73.6537204</v>
      </c>
      <c r="K36" s="79">
        <v>76.654493</v>
      </c>
      <c r="L36" s="79">
        <v>77.4323074</v>
      </c>
      <c r="M36" s="79">
        <v>82.0505804</v>
      </c>
      <c r="N36" s="79">
        <v>72.2085766</v>
      </c>
      <c r="O36" s="79">
        <v>80.87502</v>
      </c>
      <c r="P36" s="79">
        <v>88.9934578</v>
      </c>
      <c r="Q36" s="79">
        <v>83.9818582</v>
      </c>
      <c r="R36" s="79">
        <v>93.2846952</v>
      </c>
      <c r="S36" s="79">
        <v>92.9002074</v>
      </c>
      <c r="T36" s="79">
        <v>106.0656</v>
      </c>
      <c r="U36" s="79">
        <v>106.3572804</v>
      </c>
      <c r="V36" s="79">
        <v>102.9587618</v>
      </c>
      <c r="W36" s="79">
        <v>96.8334734</v>
      </c>
      <c r="X36" s="79">
        <v>103.7763508</v>
      </c>
      <c r="Y36" s="79">
        <v>109.5657648</v>
      </c>
      <c r="Z36" s="79">
        <v>118.7183422</v>
      </c>
      <c r="AA36" s="79">
        <v>121.4053374</v>
      </c>
      <c r="AB36" s="79">
        <v>110.5999044</v>
      </c>
      <c r="AC36" s="79">
        <v>117.0787448</v>
      </c>
      <c r="AD36" s="79">
        <v>119.6375774</v>
      </c>
      <c r="AE36" s="79">
        <v>112.8361208</v>
      </c>
      <c r="AF36" s="79">
        <v>122.5101874</v>
      </c>
      <c r="AG36" s="79">
        <v>103.9354492</v>
      </c>
      <c r="AH36" s="79">
        <v>110.9401982</v>
      </c>
      <c r="AI36" s="79">
        <v>116.2788334</v>
      </c>
      <c r="AJ36" s="79">
        <v>121.8605356</v>
      </c>
      <c r="AK36" s="79">
        <v>142.247227799999</v>
      </c>
      <c r="AL36" s="79">
        <v>121.003171999999</v>
      </c>
      <c r="AM36" s="79">
        <v>129.7491646</v>
      </c>
      <c r="AN36" s="79">
        <v>106.1186328</v>
      </c>
      <c r="AO36" s="79">
        <v>109.279701999999</v>
      </c>
      <c r="AP36" s="79">
        <v>136.570746999999</v>
      </c>
      <c r="AQ36" s="79">
        <v>119.804619999999</v>
      </c>
      <c r="AR36" s="79">
        <v>135.288619999999</v>
      </c>
      <c r="AS36" s="79">
        <v>140.521899999999</v>
      </c>
      <c r="AT36" s="79">
        <v>127.069876999999</v>
      </c>
      <c r="AU36" s="79">
        <v>117.942015999999</v>
      </c>
      <c r="AV36" s="79">
        <v>122.079341999999</v>
      </c>
      <c r="AW36" s="79">
        <v>142.898343999999</v>
      </c>
      <c r="AX36" s="80">
        <v>129.022197999999</v>
      </c>
      <c r="AY36" s="81" t="s">
        <v>450</v>
      </c>
      <c r="AZ36" s="15">
        <v>0.034</v>
      </c>
    </row>
    <row r="37" ht="9.75" customHeight="1">
      <c r="A37" s="21" t="s">
        <v>200</v>
      </c>
      <c r="B37" s="79">
        <v>0.91877</v>
      </c>
      <c r="C37" s="79">
        <v>0.9304</v>
      </c>
      <c r="D37" s="79">
        <v>0.98855</v>
      </c>
      <c r="E37" s="79">
        <v>1.05833</v>
      </c>
      <c r="F37" s="79">
        <v>0.90714</v>
      </c>
      <c r="G37" s="79">
        <v>1.88406</v>
      </c>
      <c r="H37" s="79">
        <v>1.91895</v>
      </c>
      <c r="I37" s="79">
        <v>1.93058</v>
      </c>
      <c r="J37" s="79">
        <v>1.84917</v>
      </c>
      <c r="K37" s="79">
        <v>2.45393</v>
      </c>
      <c r="L37" s="79">
        <v>2.37252</v>
      </c>
      <c r="M37" s="79">
        <v>2.0934</v>
      </c>
      <c r="N37" s="79">
        <v>2.39578</v>
      </c>
      <c r="O37" s="79">
        <v>2.38415</v>
      </c>
      <c r="P37" s="79">
        <v>2.45393</v>
      </c>
      <c r="Q37" s="79">
        <v>3.27966</v>
      </c>
      <c r="R37" s="79">
        <v>3.01217</v>
      </c>
      <c r="S37" s="79">
        <v>2.60512</v>
      </c>
      <c r="T37" s="79">
        <v>3.32618</v>
      </c>
      <c r="U37" s="79">
        <v>3.34944</v>
      </c>
      <c r="V37" s="79">
        <v>3.89605</v>
      </c>
      <c r="W37" s="79">
        <v>3.80301</v>
      </c>
      <c r="X37" s="79">
        <v>4.05887</v>
      </c>
      <c r="Y37" s="79">
        <v>4.19843</v>
      </c>
      <c r="Z37" s="79">
        <v>3.75649</v>
      </c>
      <c r="AA37" s="79">
        <v>3.31455</v>
      </c>
      <c r="AB37" s="79">
        <v>3.40759</v>
      </c>
      <c r="AC37" s="79">
        <v>3.57041</v>
      </c>
      <c r="AD37" s="79">
        <v>3.53552</v>
      </c>
      <c r="AE37" s="79">
        <v>3.76812</v>
      </c>
      <c r="AF37" s="79">
        <v>3.84953</v>
      </c>
      <c r="AG37" s="79">
        <v>3.90768</v>
      </c>
      <c r="AH37" s="79">
        <v>3.81464</v>
      </c>
      <c r="AI37" s="79">
        <v>4.32636</v>
      </c>
      <c r="AJ37" s="79">
        <v>4.27984</v>
      </c>
      <c r="AK37" s="79">
        <v>4.1144614</v>
      </c>
      <c r="AL37" s="79">
        <v>4.220527</v>
      </c>
      <c r="AM37" s="79">
        <v>3.9023302</v>
      </c>
      <c r="AN37" s="79">
        <v>3.292453</v>
      </c>
      <c r="AO37" s="79">
        <v>2.08199999999999</v>
      </c>
      <c r="AP37" s="79">
        <v>2.20099999999999</v>
      </c>
      <c r="AQ37" s="79">
        <v>2.04199999999999</v>
      </c>
      <c r="AR37" s="79">
        <v>2.35199999999999</v>
      </c>
      <c r="AS37" s="79">
        <v>2.15299999999999</v>
      </c>
      <c r="AT37" s="79">
        <v>2.37499999999999</v>
      </c>
      <c r="AU37" s="79">
        <v>2.91999999999999</v>
      </c>
      <c r="AV37" s="79">
        <v>2.33199999999999</v>
      </c>
      <c r="AW37" s="79">
        <v>2.03699999999999</v>
      </c>
      <c r="AX37" s="80">
        <v>2.43899999999999</v>
      </c>
      <c r="AY37" s="15">
        <v>0.201</v>
      </c>
      <c r="AZ37" s="15">
        <v>0.001</v>
      </c>
    </row>
    <row r="38" ht="9.75" customHeight="1">
      <c r="A38" s="21" t="s">
        <v>202</v>
      </c>
      <c r="B38" s="79">
        <v>3.97499999999999</v>
      </c>
      <c r="C38" s="79">
        <v>5.27599999999998</v>
      </c>
      <c r="D38" s="79">
        <v>5.48099999999998</v>
      </c>
      <c r="E38" s="79">
        <v>5.18799999999998</v>
      </c>
      <c r="F38" s="79">
        <v>6.31099999999998</v>
      </c>
      <c r="G38" s="79">
        <v>5.80399999999998</v>
      </c>
      <c r="H38" s="79">
        <v>6.16999999999998</v>
      </c>
      <c r="I38" s="79">
        <v>7.08599999999997</v>
      </c>
      <c r="J38" s="79">
        <v>7.32499999999997</v>
      </c>
      <c r="K38" s="79">
        <v>7.82799999999997</v>
      </c>
      <c r="L38" s="79">
        <v>6.40999999999997</v>
      </c>
      <c r="M38" s="79">
        <v>4.78699999999998</v>
      </c>
      <c r="N38" s="79">
        <v>9.96599999999996</v>
      </c>
      <c r="O38" s="79">
        <v>10.8109999999999</v>
      </c>
      <c r="P38" s="79">
        <v>11.2129999999999</v>
      </c>
      <c r="Q38" s="79">
        <v>8.01499999999997</v>
      </c>
      <c r="R38" s="79">
        <v>5.01899999999998</v>
      </c>
      <c r="S38" s="79">
        <v>6.92099999999997</v>
      </c>
      <c r="T38" s="79">
        <v>8.02599999999997</v>
      </c>
      <c r="U38" s="79">
        <v>9.76499999999996</v>
      </c>
      <c r="V38" s="79">
        <v>10.6929999999999</v>
      </c>
      <c r="W38" s="79">
        <v>8.51399999999997</v>
      </c>
      <c r="X38" s="79">
        <v>9.15299999999996</v>
      </c>
      <c r="Y38" s="79">
        <v>12.2329999999999</v>
      </c>
      <c r="Z38" s="79">
        <v>5.81899999999998</v>
      </c>
      <c r="AA38" s="79">
        <v>9.15699999999996</v>
      </c>
      <c r="AB38" s="79">
        <v>9.04299999999996</v>
      </c>
      <c r="AC38" s="79">
        <v>4.64599999999998</v>
      </c>
      <c r="AD38" s="79">
        <v>8.53799999999997</v>
      </c>
      <c r="AE38" s="79">
        <v>10.6579999999999</v>
      </c>
      <c r="AF38" s="79">
        <v>8.34299999999997</v>
      </c>
      <c r="AG38" s="79">
        <v>14.7609999999999</v>
      </c>
      <c r="AH38" s="79">
        <v>13.1049999999999</v>
      </c>
      <c r="AI38" s="79">
        <v>12.9829999999999</v>
      </c>
      <c r="AJ38" s="79">
        <v>7.28599999999997</v>
      </c>
      <c r="AK38" s="79">
        <v>11.3229999999999</v>
      </c>
      <c r="AL38" s="79">
        <v>14.0339999999999</v>
      </c>
      <c r="AM38" s="79">
        <v>7.79999999999997</v>
      </c>
      <c r="AN38" s="79">
        <v>15.7229999999999</v>
      </c>
      <c r="AO38" s="79">
        <v>9.86899999999996</v>
      </c>
      <c r="AP38" s="79">
        <v>4.61299999999998</v>
      </c>
      <c r="AQ38" s="79">
        <v>10.8579999999999</v>
      </c>
      <c r="AR38" s="79">
        <v>9.99399999999996</v>
      </c>
      <c r="AS38" s="79">
        <v>6.60399999999997</v>
      </c>
      <c r="AT38" s="79">
        <v>7.99199999999997</v>
      </c>
      <c r="AU38" s="79">
        <v>15.8469999999999</v>
      </c>
      <c r="AV38" s="79">
        <v>11.2519999999999</v>
      </c>
      <c r="AW38" s="79">
        <v>5.40799999999998</v>
      </c>
      <c r="AX38" s="80">
        <v>13.5009999999999</v>
      </c>
      <c r="AY38" s="15">
        <v>1.503</v>
      </c>
      <c r="AZ38" s="15">
        <v>0.004</v>
      </c>
    </row>
    <row r="39" ht="9.75" customHeight="1">
      <c r="A39" s="21" t="s">
        <v>89</v>
      </c>
      <c r="B39" s="79">
        <v>0.9987844</v>
      </c>
      <c r="C39" s="79">
        <v>1.0341396</v>
      </c>
      <c r="D39" s="79">
        <v>1.4760796</v>
      </c>
      <c r="E39" s="79">
        <v>1.5600482</v>
      </c>
      <c r="F39" s="79">
        <v>2.2229582</v>
      </c>
      <c r="G39" s="79">
        <v>2.7665444</v>
      </c>
      <c r="H39" s="79">
        <v>4.4989492</v>
      </c>
      <c r="I39" s="79">
        <v>7.3406234</v>
      </c>
      <c r="J39" s="79">
        <v>7.5483352</v>
      </c>
      <c r="K39" s="79">
        <v>8.4764092</v>
      </c>
      <c r="L39" s="79">
        <v>8.7106374</v>
      </c>
      <c r="M39" s="79">
        <v>8.1051796</v>
      </c>
      <c r="N39" s="79">
        <v>9.3381922</v>
      </c>
      <c r="O39" s="79">
        <v>10.6198182</v>
      </c>
      <c r="P39" s="79">
        <v>11.3401804</v>
      </c>
      <c r="Q39" s="79">
        <v>12.6439034</v>
      </c>
      <c r="R39" s="79">
        <v>12.7367108</v>
      </c>
      <c r="S39" s="79">
        <v>11.8528308</v>
      </c>
      <c r="T39" s="79">
        <v>10.0364574</v>
      </c>
      <c r="U39" s="79">
        <v>11.3269222</v>
      </c>
      <c r="V39" s="79">
        <v>11.8970248</v>
      </c>
      <c r="W39" s="79">
        <v>10.8142718</v>
      </c>
      <c r="X39" s="79">
        <v>11.2120178</v>
      </c>
      <c r="Y39" s="79">
        <v>13.6205908</v>
      </c>
      <c r="Z39" s="79">
        <v>12.6306452</v>
      </c>
      <c r="AA39" s="79">
        <v>10.9777896</v>
      </c>
      <c r="AB39" s="79">
        <v>14.2481456</v>
      </c>
      <c r="AC39" s="79">
        <v>11.6981518</v>
      </c>
      <c r="AD39" s="79">
        <v>12.7676466</v>
      </c>
      <c r="AE39" s="79">
        <v>13.0504882</v>
      </c>
      <c r="AF39" s="79">
        <v>16.7009126</v>
      </c>
      <c r="AG39" s="79">
        <v>15.7595804</v>
      </c>
      <c r="AH39" s="79">
        <v>17.5140822</v>
      </c>
      <c r="AI39" s="79">
        <v>18.8885156</v>
      </c>
      <c r="AJ39" s="79">
        <v>18.2918966</v>
      </c>
      <c r="AK39" s="79">
        <v>14.7784736</v>
      </c>
      <c r="AL39" s="79">
        <v>14.9243138</v>
      </c>
      <c r="AM39" s="79">
        <v>16.0468414</v>
      </c>
      <c r="AN39" s="79">
        <v>13.2626194</v>
      </c>
      <c r="AO39" s="79">
        <v>16.5129999999999</v>
      </c>
      <c r="AP39" s="79">
        <v>20.2069999999999</v>
      </c>
      <c r="AQ39" s="79">
        <v>18.3559999999999</v>
      </c>
      <c r="AR39" s="79">
        <v>15.9659999999999</v>
      </c>
      <c r="AS39" s="79">
        <v>17.1949999999999</v>
      </c>
      <c r="AT39" s="79">
        <v>15.7129999999999</v>
      </c>
      <c r="AU39" s="79">
        <v>20.1311999999999</v>
      </c>
      <c r="AV39" s="79">
        <v>15.0334999999999</v>
      </c>
      <c r="AW39" s="79">
        <v>12.2269999999999</v>
      </c>
      <c r="AX39" s="80">
        <v>15.1444999999999</v>
      </c>
      <c r="AY39" s="15">
        <v>0.242</v>
      </c>
      <c r="AZ39" s="15">
        <v>0.004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159.7259548</v>
      </c>
      <c r="W40" s="79">
        <v>164.3309696</v>
      </c>
      <c r="X40" s="79">
        <v>162.5278544</v>
      </c>
      <c r="Y40" s="79">
        <v>160.9236122</v>
      </c>
      <c r="Z40" s="79">
        <v>159.7259548</v>
      </c>
      <c r="AA40" s="79">
        <v>166.8456082</v>
      </c>
      <c r="AB40" s="79">
        <v>168.1228148</v>
      </c>
      <c r="AC40" s="79">
        <v>172.6261834</v>
      </c>
      <c r="AD40" s="79">
        <v>175.207113</v>
      </c>
      <c r="AE40" s="79">
        <v>175.8346678</v>
      </c>
      <c r="AF40" s="79">
        <v>177.0323252</v>
      </c>
      <c r="AG40" s="79">
        <v>154.0293482</v>
      </c>
      <c r="AH40" s="79">
        <v>157.529513</v>
      </c>
      <c r="AI40" s="79">
        <v>158.7271704</v>
      </c>
      <c r="AJ40" s="79">
        <v>160.9236122</v>
      </c>
      <c r="AK40" s="79">
        <v>165.3341734</v>
      </c>
      <c r="AL40" s="79">
        <v>175.9318946</v>
      </c>
      <c r="AM40" s="79">
        <v>164.146999999999</v>
      </c>
      <c r="AN40" s="79">
        <v>157.627999999999</v>
      </c>
      <c r="AO40" s="79">
        <v>177.636999999999</v>
      </c>
      <c r="AP40" s="79">
        <v>174.537999999999</v>
      </c>
      <c r="AQ40" s="79">
        <v>175.213999999999</v>
      </c>
      <c r="AR40" s="79">
        <v>178.978999999999</v>
      </c>
      <c r="AS40" s="79">
        <v>166.727999999999</v>
      </c>
      <c r="AT40" s="79">
        <v>176.133999999999</v>
      </c>
      <c r="AU40" s="79">
        <v>168.396699999999</v>
      </c>
      <c r="AV40" s="79">
        <v>164.817999999999</v>
      </c>
      <c r="AW40" s="79">
        <v>164.874799999999</v>
      </c>
      <c r="AX40" s="80">
        <v>181.197405199999</v>
      </c>
      <c r="AY40" s="15">
        <v>0.102</v>
      </c>
      <c r="AZ40" s="15">
        <v>0.048</v>
      </c>
    </row>
    <row r="41" ht="9.75" customHeight="1">
      <c r="A41" s="21" t="s">
        <v>203</v>
      </c>
      <c r="B41" s="79">
        <v>2.2229582</v>
      </c>
      <c r="C41" s="79">
        <v>2.1301508</v>
      </c>
      <c r="D41" s="79">
        <v>1.8252122</v>
      </c>
      <c r="E41" s="79">
        <v>1.6749526</v>
      </c>
      <c r="F41" s="79">
        <v>1.303723</v>
      </c>
      <c r="G41" s="79">
        <v>1.966633</v>
      </c>
      <c r="H41" s="79">
        <v>1.5114348</v>
      </c>
      <c r="I41" s="79">
        <v>1.5600482</v>
      </c>
      <c r="J41" s="79">
        <v>1.32582</v>
      </c>
      <c r="K41" s="79">
        <v>2.3157656</v>
      </c>
      <c r="L41" s="79">
        <v>2.0019882</v>
      </c>
      <c r="M41" s="79">
        <v>2.0240852</v>
      </c>
      <c r="N41" s="79">
        <v>2.408573</v>
      </c>
      <c r="O41" s="79">
        <v>2.2583134</v>
      </c>
      <c r="P41" s="79">
        <v>1.8826644</v>
      </c>
      <c r="Q41" s="79">
        <v>2.3599596</v>
      </c>
      <c r="R41" s="79">
        <v>2.187603</v>
      </c>
      <c r="S41" s="79">
        <v>2.0815374</v>
      </c>
      <c r="T41" s="79">
        <v>2.2229582</v>
      </c>
      <c r="U41" s="79">
        <v>1.9754718</v>
      </c>
      <c r="V41" s="79">
        <v>2.673737</v>
      </c>
      <c r="W41" s="79">
        <v>2.1168926</v>
      </c>
      <c r="X41" s="79">
        <v>2.4439282</v>
      </c>
      <c r="Y41" s="79">
        <v>2.3025074</v>
      </c>
      <c r="Z41" s="79">
        <v>2.629543</v>
      </c>
      <c r="AA41" s="79">
        <v>2.5102192</v>
      </c>
      <c r="AB41" s="79">
        <v>1.8826644</v>
      </c>
      <c r="AC41" s="79">
        <v>2.3599596</v>
      </c>
      <c r="AD41" s="79">
        <v>3.8979108</v>
      </c>
      <c r="AE41" s="79">
        <v>4.6050148</v>
      </c>
      <c r="AF41" s="79">
        <v>5.2237308</v>
      </c>
      <c r="AG41" s="79">
        <v>4.5343044</v>
      </c>
      <c r="AH41" s="79">
        <v>4.3619478</v>
      </c>
      <c r="AI41" s="79">
        <v>4.5696596</v>
      </c>
      <c r="AJ41" s="79">
        <v>4.7817908</v>
      </c>
      <c r="AK41" s="79">
        <v>4.9762444</v>
      </c>
      <c r="AL41" s="79">
        <v>5.1176652</v>
      </c>
      <c r="AM41" s="79">
        <v>5.4844754</v>
      </c>
      <c r="AN41" s="79">
        <v>3.6725214</v>
      </c>
      <c r="AO41" s="79">
        <v>4.20699999999998</v>
      </c>
      <c r="AP41" s="79">
        <v>4.74099999999998</v>
      </c>
      <c r="AQ41" s="79">
        <v>4.56599999999998</v>
      </c>
      <c r="AR41" s="79">
        <v>4.61499999999998</v>
      </c>
      <c r="AS41" s="79">
        <v>4.24099999999998</v>
      </c>
      <c r="AT41" s="79">
        <v>4.60399999999998</v>
      </c>
      <c r="AU41" s="79">
        <v>5.64899999999998</v>
      </c>
      <c r="AV41" s="79">
        <v>4.14599999999998</v>
      </c>
      <c r="AW41" s="79">
        <v>4.43899999999998</v>
      </c>
      <c r="AX41" s="80">
        <v>5.12499999999998</v>
      </c>
      <c r="AY41" s="15">
        <v>0.158</v>
      </c>
      <c r="AZ41" s="15">
        <v>0.001</v>
      </c>
    </row>
    <row r="42" ht="9.75" customHeight="1">
      <c r="A42" s="21" t="s">
        <v>204</v>
      </c>
      <c r="B42" s="79">
        <v>20.0331402</v>
      </c>
      <c r="C42" s="79">
        <v>27.7426708</v>
      </c>
      <c r="D42" s="79">
        <v>23.0595262</v>
      </c>
      <c r="E42" s="79">
        <v>24.819125</v>
      </c>
      <c r="F42" s="79">
        <v>31.1438998</v>
      </c>
      <c r="G42" s="79">
        <v>28.2695166</v>
      </c>
      <c r="H42" s="79">
        <v>32.3868566</v>
      </c>
      <c r="I42" s="79">
        <v>34.7904624</v>
      </c>
      <c r="J42" s="79">
        <v>28.5206848</v>
      </c>
      <c r="K42" s="79">
        <v>30.9213562</v>
      </c>
      <c r="L42" s="79">
        <v>26.0582702</v>
      </c>
      <c r="M42" s="79">
        <v>20.7596476</v>
      </c>
      <c r="N42" s="79">
        <v>39.632868</v>
      </c>
      <c r="O42" s="79">
        <v>40.384748</v>
      </c>
      <c r="P42" s="79">
        <v>46.5562932</v>
      </c>
      <c r="Q42" s="79">
        <v>29.5506374</v>
      </c>
      <c r="R42" s="79">
        <v>21.943753</v>
      </c>
      <c r="S42" s="79">
        <v>26.33728</v>
      </c>
      <c r="T42" s="79">
        <v>27.0495208</v>
      </c>
      <c r="U42" s="79">
        <v>31.4879222</v>
      </c>
      <c r="V42" s="79">
        <v>31.2934344</v>
      </c>
      <c r="W42" s="79">
        <v>26.500377</v>
      </c>
      <c r="X42" s="79">
        <v>27.3852556</v>
      </c>
      <c r="Y42" s="79">
        <v>35.25208</v>
      </c>
      <c r="Z42" s="79">
        <v>19.3528178</v>
      </c>
      <c r="AA42" s="79">
        <v>25.4193644</v>
      </c>
      <c r="AB42" s="79">
        <v>27.3659674</v>
      </c>
      <c r="AC42" s="79">
        <v>18.558307</v>
      </c>
      <c r="AD42" s="79">
        <v>24.3365856</v>
      </c>
      <c r="AE42" s="79">
        <v>27.8169074</v>
      </c>
      <c r="AF42" s="79">
        <v>22.9999596</v>
      </c>
      <c r="AG42" s="79">
        <v>40.6559748</v>
      </c>
      <c r="AH42" s="79">
        <v>36.11993</v>
      </c>
      <c r="AI42" s="79">
        <v>37.1957856</v>
      </c>
      <c r="AJ42" s="79">
        <v>28.1761852</v>
      </c>
      <c r="AK42" s="79">
        <v>34.2363082</v>
      </c>
      <c r="AL42" s="79">
        <v>41.0741584</v>
      </c>
      <c r="AM42" s="79">
        <v>23.1169999999999</v>
      </c>
      <c r="AN42" s="79">
        <v>41.0759999999998</v>
      </c>
      <c r="AO42" s="79">
        <v>31.8129999999998</v>
      </c>
      <c r="AP42" s="79">
        <v>17.8719999999999</v>
      </c>
      <c r="AQ42" s="79">
        <v>25.5829999999999</v>
      </c>
      <c r="AR42" s="79">
        <v>27.2249999999999</v>
      </c>
      <c r="AS42" s="79">
        <v>23.5049999999999</v>
      </c>
      <c r="AT42" s="79">
        <v>26.3524779099999</v>
      </c>
      <c r="AU42" s="79">
        <v>42.2780232556975</v>
      </c>
      <c r="AV42" s="79">
        <v>30.5959999988371</v>
      </c>
      <c r="AW42" s="79">
        <v>20.5449999999999</v>
      </c>
      <c r="AX42" s="80">
        <v>36.7798983801723</v>
      </c>
      <c r="AY42" s="15">
        <v>0.795</v>
      </c>
      <c r="AZ42" s="15">
        <v>0.01</v>
      </c>
    </row>
    <row r="43" ht="9.75" customHeight="1">
      <c r="A43" s="21" t="s">
        <v>206</v>
      </c>
      <c r="B43" s="79">
        <v>46.4523134</v>
      </c>
      <c r="C43" s="79">
        <v>45.5330782</v>
      </c>
      <c r="D43" s="79">
        <v>49.3116652</v>
      </c>
      <c r="E43" s="79">
        <v>48.7857566</v>
      </c>
      <c r="F43" s="79">
        <v>41.8561374</v>
      </c>
      <c r="G43" s="79">
        <v>41.54236</v>
      </c>
      <c r="H43" s="79">
        <v>52.0340156</v>
      </c>
      <c r="I43" s="79">
        <v>53.7752592</v>
      </c>
      <c r="J43" s="79">
        <v>59.904967</v>
      </c>
      <c r="K43" s="79">
        <v>57.3019404</v>
      </c>
      <c r="L43" s="79">
        <v>57.6864282</v>
      </c>
      <c r="M43" s="79">
        <v>54.8712704</v>
      </c>
      <c r="N43" s="79">
        <v>53.5321922</v>
      </c>
      <c r="O43" s="79">
        <v>57.7792356</v>
      </c>
      <c r="P43" s="79">
        <v>61.230787</v>
      </c>
      <c r="Q43" s="79">
        <v>59.2553152</v>
      </c>
      <c r="R43" s="79">
        <v>60.2187444</v>
      </c>
      <c r="S43" s="79">
        <v>55.6137296</v>
      </c>
      <c r="T43" s="79">
        <v>64.0813</v>
      </c>
      <c r="U43" s="79">
        <v>68.4874418</v>
      </c>
      <c r="V43" s="79">
        <v>71.6075381999999</v>
      </c>
      <c r="W43" s="79">
        <v>61.5092092</v>
      </c>
      <c r="X43" s="79">
        <v>72.7919374</v>
      </c>
      <c r="Y43" s="79">
        <v>70.4761718</v>
      </c>
      <c r="Z43" s="79">
        <v>71.9301544</v>
      </c>
      <c r="AA43" s="79">
        <v>73.0482626</v>
      </c>
      <c r="AB43" s="79">
        <v>63.6747152</v>
      </c>
      <c r="AC43" s="79">
        <v>74.8734748</v>
      </c>
      <c r="AD43" s="79">
        <v>75.3993834</v>
      </c>
      <c r="AE43" s="79">
        <v>59.3834778</v>
      </c>
      <c r="AF43" s="79">
        <v>67.7317244</v>
      </c>
      <c r="AG43" s="79">
        <v>51.5434622</v>
      </c>
      <c r="AH43" s="79">
        <v>69.0708026</v>
      </c>
      <c r="AI43" s="79">
        <v>73.6316234</v>
      </c>
      <c r="AJ43" s="79">
        <v>71.6909999999997</v>
      </c>
      <c r="AK43" s="79">
        <v>78.5839999999997</v>
      </c>
      <c r="AL43" s="79">
        <v>79.0609999999996</v>
      </c>
      <c r="AM43" s="79">
        <v>66.3579999999997</v>
      </c>
      <c r="AN43" s="79">
        <v>53.5289999999998</v>
      </c>
      <c r="AO43" s="79">
        <v>60.6309999999997</v>
      </c>
      <c r="AP43" s="79">
        <v>72.8519999999997</v>
      </c>
      <c r="AQ43" s="79">
        <v>61.7279999999997</v>
      </c>
      <c r="AR43" s="79">
        <v>66.2649999999997</v>
      </c>
      <c r="AS43" s="79">
        <v>69.2109999999997</v>
      </c>
      <c r="AT43" s="79">
        <v>65.8969999999997</v>
      </c>
      <c r="AU43" s="79">
        <v>66.8838383838376</v>
      </c>
      <c r="AV43" s="79">
        <v>66.6888888888881</v>
      </c>
      <c r="AW43" s="79">
        <v>78.7888888888879</v>
      </c>
      <c r="AX43" s="80">
        <v>61.4323232323225</v>
      </c>
      <c r="AY43" s="81" t="s">
        <v>564</v>
      </c>
      <c r="AZ43" s="15">
        <v>0.016</v>
      </c>
    </row>
    <row r="44" ht="9.75" customHeight="1">
      <c r="A44" s="21" t="s">
        <v>208</v>
      </c>
      <c r="B44" s="79">
        <v>24.097282</v>
      </c>
      <c r="C44" s="79">
        <v>27.518608</v>
      </c>
      <c r="D44" s="79">
        <v>29.8502124</v>
      </c>
      <c r="E44" s="79">
        <v>29.515338</v>
      </c>
      <c r="F44" s="79">
        <v>28.245131399999998</v>
      </c>
      <c r="G44" s="79">
        <v>29.1726276</v>
      </c>
      <c r="H44" s="79">
        <v>29.043726</v>
      </c>
      <c r="I44" s="79">
        <v>24.2340336</v>
      </c>
      <c r="J44" s="79">
        <v>26.5866066</v>
      </c>
      <c r="K44" s="79">
        <v>27.8503924</v>
      </c>
      <c r="L44" s="79">
        <v>32.2357896</v>
      </c>
      <c r="M44" s="79">
        <v>25.8494028</v>
      </c>
      <c r="N44" s="79">
        <v>34.8898818</v>
      </c>
      <c r="O44" s="79">
        <v>31.5605258</v>
      </c>
      <c r="P44" s="79">
        <v>29.6843792</v>
      </c>
      <c r="Q44" s="79">
        <v>33.4479334</v>
      </c>
      <c r="R44" s="79">
        <v>35.1250786</v>
      </c>
      <c r="S44" s="79">
        <v>35.9714108</v>
      </c>
      <c r="T44" s="79">
        <v>35.0628518</v>
      </c>
      <c r="U44" s="79">
        <v>29.8938642</v>
      </c>
      <c r="V44" s="79">
        <v>32.0490792</v>
      </c>
      <c r="W44" s="79">
        <v>32.9135726</v>
      </c>
      <c r="X44" s="79">
        <v>34.680043</v>
      </c>
      <c r="Y44" s="79">
        <v>35.7971826</v>
      </c>
      <c r="Z44" s="79">
        <v>29.7763792</v>
      </c>
      <c r="AA44" s="79">
        <v>29.7974134</v>
      </c>
      <c r="AB44" s="79">
        <v>32.0879222</v>
      </c>
      <c r="AC44" s="79">
        <v>32.7027352</v>
      </c>
      <c r="AD44" s="79">
        <v>35.7855678</v>
      </c>
      <c r="AE44" s="79">
        <v>39.0639566</v>
      </c>
      <c r="AF44" s="79">
        <v>35.1756578</v>
      </c>
      <c r="AG44" s="79">
        <v>28.4085934</v>
      </c>
      <c r="AH44" s="79">
        <v>34.0484882</v>
      </c>
      <c r="AI44" s="79">
        <v>33.4776766</v>
      </c>
      <c r="AJ44" s="79">
        <v>40.0117096</v>
      </c>
      <c r="AK44" s="79">
        <v>36.8406488</v>
      </c>
      <c r="AL44" s="79">
        <v>41.326404</v>
      </c>
      <c r="AM44" s="79">
        <v>35.1743124</v>
      </c>
      <c r="AN44" s="79">
        <v>34.7720214</v>
      </c>
      <c r="AO44" s="79">
        <v>33.7545238</v>
      </c>
      <c r="AP44" s="79">
        <v>31.2298989898986</v>
      </c>
      <c r="AQ44" s="79">
        <v>30.9618585858582</v>
      </c>
      <c r="AR44" s="79">
        <v>35.2534040404036</v>
      </c>
      <c r="AS44" s="79">
        <v>36.0403838383833</v>
      </c>
      <c r="AT44" s="79">
        <v>35.7271111111106</v>
      </c>
      <c r="AU44" s="79">
        <v>36.0642828282823</v>
      </c>
      <c r="AV44" s="79">
        <v>31.6703636363632</v>
      </c>
      <c r="AW44" s="79">
        <v>37.8980909090904</v>
      </c>
      <c r="AX44" s="80">
        <v>37.8397171717167</v>
      </c>
      <c r="AY44" s="15">
        <v>0.001</v>
      </c>
      <c r="AZ44" s="15">
        <v>0.01</v>
      </c>
    </row>
    <row r="45" ht="9.75" customHeight="1">
      <c r="A45" s="21" t="s">
        <v>209</v>
      </c>
      <c r="B45" s="79">
        <v>2.2141194</v>
      </c>
      <c r="C45" s="79">
        <v>2.3776372</v>
      </c>
      <c r="D45" s="79">
        <v>2.4129924</v>
      </c>
      <c r="E45" s="79">
        <v>3.2350008</v>
      </c>
      <c r="F45" s="79">
        <v>3.5443588</v>
      </c>
      <c r="G45" s="79">
        <v>3.09358</v>
      </c>
      <c r="H45" s="79">
        <v>2.5455744</v>
      </c>
      <c r="I45" s="79">
        <v>3.3940992</v>
      </c>
      <c r="J45" s="79">
        <v>2.6162848</v>
      </c>
      <c r="K45" s="79">
        <v>3.3631634</v>
      </c>
      <c r="L45" s="79">
        <v>5.9087378</v>
      </c>
      <c r="M45" s="79">
        <v>8.374763</v>
      </c>
      <c r="N45" s="79">
        <v>8.5692166</v>
      </c>
      <c r="O45" s="79">
        <v>9.3381922</v>
      </c>
      <c r="P45" s="79">
        <v>10.2927826</v>
      </c>
      <c r="Q45" s="79">
        <v>11.3490192</v>
      </c>
      <c r="R45" s="79">
        <v>12.617387</v>
      </c>
      <c r="S45" s="79">
        <v>14.164177</v>
      </c>
      <c r="T45" s="79">
        <v>11.3401804</v>
      </c>
      <c r="U45" s="79">
        <v>13.4305566</v>
      </c>
      <c r="V45" s="79">
        <v>12.0472844</v>
      </c>
      <c r="W45" s="79">
        <v>11.8749278</v>
      </c>
      <c r="X45" s="79">
        <v>18.6189322</v>
      </c>
      <c r="Y45" s="79">
        <v>28.9603282</v>
      </c>
      <c r="Z45" s="79">
        <v>17.9471834</v>
      </c>
      <c r="AA45" s="79">
        <v>23.1532366</v>
      </c>
      <c r="AB45" s="79">
        <v>22.6891996</v>
      </c>
      <c r="AC45" s="79">
        <v>26.5738522</v>
      </c>
      <c r="AD45" s="79">
        <v>33.9586696</v>
      </c>
      <c r="AE45" s="79">
        <v>30.5866674</v>
      </c>
      <c r="AF45" s="79">
        <v>35.554073</v>
      </c>
      <c r="AG45" s="79">
        <v>40.4861234</v>
      </c>
      <c r="AH45" s="79">
        <v>39.0056244</v>
      </c>
      <c r="AI45" s="79">
        <v>42.20527</v>
      </c>
      <c r="AJ45" s="79">
        <v>34.6790318</v>
      </c>
      <c r="AK45" s="79">
        <v>30.8827672</v>
      </c>
      <c r="AL45" s="79">
        <v>24.0150196</v>
      </c>
      <c r="AM45" s="79">
        <v>33.7156026</v>
      </c>
      <c r="AN45" s="79">
        <v>35.3294999999998</v>
      </c>
      <c r="AO45" s="79">
        <v>46.0836999999998</v>
      </c>
      <c r="AP45" s="79">
        <v>39.5604999999998</v>
      </c>
      <c r="AQ45" s="79">
        <v>44.2441999999998</v>
      </c>
      <c r="AR45" s="79">
        <v>35.8507999999998</v>
      </c>
      <c r="AS45" s="79">
        <v>33.2697999999998</v>
      </c>
      <c r="AT45" s="79">
        <v>35.9583999999998</v>
      </c>
      <c r="AU45" s="79">
        <v>51.7954599999997</v>
      </c>
      <c r="AV45" s="79">
        <v>52.3385599999998</v>
      </c>
      <c r="AW45" s="79">
        <v>57.8650099999997</v>
      </c>
      <c r="AX45" s="80">
        <v>59.2721983953137</v>
      </c>
      <c r="AY45" s="15">
        <v>0.027</v>
      </c>
      <c r="AZ45" s="15">
        <v>0.016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0.6054578</v>
      </c>
      <c r="W46" s="79">
        <v>0.1060656</v>
      </c>
      <c r="X46" s="79">
        <v>0.8043308</v>
      </c>
      <c r="Y46" s="79">
        <v>0.9987844</v>
      </c>
      <c r="Z46" s="79">
        <v>0.1060656</v>
      </c>
      <c r="AA46" s="79">
        <v>0.6982652</v>
      </c>
      <c r="AB46" s="79">
        <v>0.6982652</v>
      </c>
      <c r="AC46" s="79">
        <v>0.0040404040404</v>
      </c>
      <c r="AD46" s="79">
        <v>0.0050505050505</v>
      </c>
      <c r="AE46" s="79">
        <v>0.0040404040404</v>
      </c>
      <c r="AF46" s="79">
        <v>0.0040404040404</v>
      </c>
      <c r="AG46" s="79">
        <v>0.0050505050505</v>
      </c>
      <c r="AH46" s="79">
        <v>0.0050505050505</v>
      </c>
      <c r="AI46" s="79">
        <v>0.00606060606061</v>
      </c>
      <c r="AJ46" s="79">
        <v>0.0050505050505</v>
      </c>
      <c r="AK46" s="79">
        <v>0.0050505050505</v>
      </c>
      <c r="AL46" s="79">
        <v>0.0030303030303</v>
      </c>
      <c r="AM46" s="79">
        <v>0.0030303030303</v>
      </c>
      <c r="AN46" s="79">
        <v>0.0030303030303</v>
      </c>
      <c r="AO46" s="79">
        <v>0.0030303030303</v>
      </c>
      <c r="AP46" s="79">
        <v>0.0030303030303</v>
      </c>
      <c r="AQ46" s="79">
        <v>0.0030303030303</v>
      </c>
      <c r="AR46" s="79">
        <v>0.0030303030303</v>
      </c>
      <c r="AS46" s="79">
        <v>0.0030303030303</v>
      </c>
      <c r="AT46" s="79">
        <v>0.0030303030303</v>
      </c>
      <c r="AU46" s="79">
        <v>0.0030303030303</v>
      </c>
      <c r="AV46" s="79">
        <v>0.0030303030303</v>
      </c>
      <c r="AW46" s="79">
        <v>0.00303860606061</v>
      </c>
      <c r="AX46" s="80">
        <v>0.0030303030303</v>
      </c>
      <c r="AY46" s="83">
        <v>-2.7322398E-7</v>
      </c>
      <c r="AZ46" s="84">
        <v>8.0123738E-7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10.7126256</v>
      </c>
      <c r="W47" s="79">
        <v>10.6551734</v>
      </c>
      <c r="X47" s="79">
        <v>9.5945174</v>
      </c>
      <c r="Y47" s="79">
        <v>11.93238</v>
      </c>
      <c r="Z47" s="79">
        <v>10.1292648</v>
      </c>
      <c r="AA47" s="79">
        <v>10.7214644</v>
      </c>
      <c r="AB47" s="79">
        <v>11.93238</v>
      </c>
      <c r="AC47" s="79">
        <v>8.0963408</v>
      </c>
      <c r="AD47" s="79">
        <v>11.2120178</v>
      </c>
      <c r="AE47" s="79">
        <v>12.3257066</v>
      </c>
      <c r="AF47" s="79">
        <v>10.1513618</v>
      </c>
      <c r="AG47" s="79">
        <v>8.8388</v>
      </c>
      <c r="AH47" s="79">
        <v>10.0364574</v>
      </c>
      <c r="AI47" s="79">
        <v>15.8965818</v>
      </c>
      <c r="AJ47" s="79">
        <v>14.5044708</v>
      </c>
      <c r="AK47" s="79">
        <v>11.4506654</v>
      </c>
      <c r="AL47" s="79">
        <v>12.2019634</v>
      </c>
      <c r="AM47" s="79">
        <v>9.788971</v>
      </c>
      <c r="AN47" s="79">
        <v>9.2498042</v>
      </c>
      <c r="AO47" s="79">
        <v>11.8999999999999</v>
      </c>
      <c r="AP47" s="79">
        <v>12.3999999999999</v>
      </c>
      <c r="AQ47" s="79">
        <v>12.8426999999999</v>
      </c>
      <c r="AR47" s="79">
        <v>10.1084999999999</v>
      </c>
      <c r="AS47" s="79">
        <v>11.3455999999999</v>
      </c>
      <c r="AT47" s="79">
        <v>11.7686999999999</v>
      </c>
      <c r="AU47" s="79">
        <v>12.9524999999999</v>
      </c>
      <c r="AV47" s="79">
        <v>10.4849999999999</v>
      </c>
      <c r="AW47" s="79">
        <v>10.4789999999999</v>
      </c>
      <c r="AX47" s="80">
        <v>13.8739999999999</v>
      </c>
      <c r="AY47" s="15">
        <v>0.328</v>
      </c>
      <c r="AZ47" s="15">
        <v>0.004</v>
      </c>
    </row>
    <row r="48" ht="9.75" customHeight="1">
      <c r="A48" s="21" t="s">
        <v>92</v>
      </c>
      <c r="B48" s="79">
        <v>4.61199999999998</v>
      </c>
      <c r="C48" s="79">
        <v>4.53599999999998</v>
      </c>
      <c r="D48" s="79">
        <v>4.88499999999998</v>
      </c>
      <c r="E48" s="79">
        <v>3.72199999999999</v>
      </c>
      <c r="F48" s="79">
        <v>3.25599999999999</v>
      </c>
      <c r="G48" s="79">
        <v>4.53599999999998</v>
      </c>
      <c r="H48" s="79">
        <v>3.37299999999999</v>
      </c>
      <c r="I48" s="79">
        <v>3.37299999999999</v>
      </c>
      <c r="J48" s="79">
        <v>3.83799999999999</v>
      </c>
      <c r="K48" s="79">
        <v>4.07099999999998</v>
      </c>
      <c r="L48" s="79">
        <v>3.83799999999999</v>
      </c>
      <c r="M48" s="79">
        <v>4.53599999999998</v>
      </c>
      <c r="N48" s="79">
        <v>3.95399999999998</v>
      </c>
      <c r="O48" s="79">
        <v>4.07099999999998</v>
      </c>
      <c r="P48" s="79">
        <v>4.30299999999998</v>
      </c>
      <c r="Q48" s="79">
        <v>3.95399999999998</v>
      </c>
      <c r="R48" s="79">
        <v>4.41899999999998</v>
      </c>
      <c r="S48" s="79">
        <v>4.53599999999998</v>
      </c>
      <c r="T48" s="79">
        <v>4.53599999999998</v>
      </c>
      <c r="U48" s="79">
        <v>4.53599999999998</v>
      </c>
      <c r="V48" s="79">
        <v>3.95399999999998</v>
      </c>
      <c r="W48" s="79">
        <v>4.76799999999998</v>
      </c>
      <c r="X48" s="79">
        <v>4.18699999999998</v>
      </c>
      <c r="Y48" s="79">
        <v>4.88499999999998</v>
      </c>
      <c r="Z48" s="79">
        <v>4.76799999999998</v>
      </c>
      <c r="AA48" s="79">
        <v>5.11699999999998</v>
      </c>
      <c r="AB48" s="79">
        <v>4.53599999999998</v>
      </c>
      <c r="AC48" s="79">
        <v>5.34999999999998</v>
      </c>
      <c r="AD48" s="79">
        <v>4.30299999999998</v>
      </c>
      <c r="AE48" s="79">
        <v>5.11699999999998</v>
      </c>
      <c r="AF48" s="79">
        <v>4.65199999999998</v>
      </c>
      <c r="AG48" s="79">
        <v>3.39299999999999</v>
      </c>
      <c r="AH48" s="79">
        <v>4.16899999999998</v>
      </c>
      <c r="AI48" s="79">
        <v>5.11799999999998</v>
      </c>
      <c r="AJ48" s="79">
        <v>5.33599999999998</v>
      </c>
      <c r="AK48" s="79">
        <v>5.08499999999998</v>
      </c>
      <c r="AL48" s="79">
        <v>4.05499999999998</v>
      </c>
      <c r="AM48" s="79">
        <v>4.78799999999998</v>
      </c>
      <c r="AN48" s="79">
        <v>3.22799999999999</v>
      </c>
      <c r="AO48" s="79">
        <v>4.84399999999998</v>
      </c>
      <c r="AP48" s="79">
        <v>4.92199999999998</v>
      </c>
      <c r="AQ48" s="79">
        <v>4.59299999999998</v>
      </c>
      <c r="AR48" s="79">
        <v>5.07730439999998</v>
      </c>
      <c r="AS48" s="79">
        <v>5.15465420719998</v>
      </c>
      <c r="AT48" s="79">
        <v>5.24094682359299</v>
      </c>
      <c r="AU48" s="79">
        <v>3.57508617709011</v>
      </c>
      <c r="AV48" s="79">
        <v>5.69015776244494</v>
      </c>
      <c r="AW48" s="79">
        <v>5.28443474316996</v>
      </c>
      <c r="AX48" s="80">
        <v>4.7209089432288</v>
      </c>
      <c r="AY48" s="81" t="s">
        <v>565</v>
      </c>
      <c r="AZ48" s="15">
        <v>0.001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5.4314426</v>
      </c>
      <c r="W49" s="79">
        <v>4.618273</v>
      </c>
      <c r="X49" s="79">
        <v>6.7705208</v>
      </c>
      <c r="Y49" s="79">
        <v>7.1638474</v>
      </c>
      <c r="Z49" s="79">
        <v>5.502153</v>
      </c>
      <c r="AA49" s="79">
        <v>6.651197</v>
      </c>
      <c r="AB49" s="79">
        <v>6.0369004</v>
      </c>
      <c r="AC49" s="79">
        <v>6.2799674</v>
      </c>
      <c r="AD49" s="79">
        <v>7.3627204</v>
      </c>
      <c r="AE49" s="79">
        <v>7.1505892</v>
      </c>
      <c r="AF49" s="79">
        <v>6.18716</v>
      </c>
      <c r="AG49" s="79">
        <v>6.5230344</v>
      </c>
      <c r="AH49" s="79">
        <v>5.7805752</v>
      </c>
      <c r="AI49" s="79">
        <v>5.7584782</v>
      </c>
      <c r="AJ49" s="79">
        <v>5.6833484</v>
      </c>
      <c r="AK49" s="79">
        <v>5.877802</v>
      </c>
      <c r="AL49" s="79">
        <v>5.3518934</v>
      </c>
      <c r="AM49" s="79">
        <v>7.2831712</v>
      </c>
      <c r="AN49" s="79">
        <v>7.623465</v>
      </c>
      <c r="AO49" s="79">
        <v>6.9428774</v>
      </c>
      <c r="AP49" s="79">
        <v>6.12699999999998</v>
      </c>
      <c r="AQ49" s="79">
        <v>6.33299999999998</v>
      </c>
      <c r="AR49" s="79">
        <v>6.39999999999998</v>
      </c>
      <c r="AS49" s="79">
        <v>11.3599999999999</v>
      </c>
      <c r="AT49" s="79">
        <v>9.32999999999996</v>
      </c>
      <c r="AU49" s="79">
        <v>10.0484099999999</v>
      </c>
      <c r="AV49" s="79">
        <v>10.1890877399999</v>
      </c>
      <c r="AW49" s="79">
        <v>10.0821023187299</v>
      </c>
      <c r="AX49" s="80">
        <v>11.4431861317585</v>
      </c>
      <c r="AY49" s="15">
        <v>0.138</v>
      </c>
      <c r="AZ49" s="15">
        <v>0.003</v>
      </c>
    </row>
    <row r="50" ht="9.75" customHeight="1">
      <c r="A50" s="21" t="s">
        <v>94</v>
      </c>
      <c r="B50" s="79">
        <v>95.2934332</v>
      </c>
      <c r="C50" s="79">
        <v>107.098714</v>
      </c>
      <c r="D50" s="79">
        <v>104.5551242</v>
      </c>
      <c r="E50" s="79">
        <v>121.947641199999</v>
      </c>
      <c r="F50" s="79">
        <v>134.647044</v>
      </c>
      <c r="G50" s="79">
        <v>144.8335142</v>
      </c>
      <c r="H50" s="79">
        <v>147.6495</v>
      </c>
      <c r="I50" s="79">
        <v>147.162741399999</v>
      </c>
      <c r="J50" s="79">
        <v>145.8888494</v>
      </c>
      <c r="K50" s="79">
        <v>160.4106576</v>
      </c>
      <c r="L50" s="79">
        <v>152.914432799999</v>
      </c>
      <c r="M50" s="79">
        <v>164.5513382</v>
      </c>
      <c r="N50" s="79">
        <v>180.4209712</v>
      </c>
      <c r="O50" s="79">
        <v>194.324069999999</v>
      </c>
      <c r="P50" s="79">
        <v>211.7805366</v>
      </c>
      <c r="Q50" s="79">
        <v>217.8681598</v>
      </c>
      <c r="R50" s="79">
        <v>218.1911334</v>
      </c>
      <c r="S50" s="79">
        <v>204.7875558</v>
      </c>
      <c r="T50" s="79">
        <v>208.3371614</v>
      </c>
      <c r="U50" s="79">
        <v>235.5866682</v>
      </c>
      <c r="V50" s="79">
        <v>62.6253055999999</v>
      </c>
      <c r="W50" s="79">
        <v>64.3497979999999</v>
      </c>
      <c r="X50" s="79">
        <v>67.4146636</v>
      </c>
      <c r="Y50" s="79">
        <v>75.6209114</v>
      </c>
      <c r="Z50" s="79">
        <v>69.8626108</v>
      </c>
      <c r="AA50" s="79">
        <v>69.7537085292928</v>
      </c>
      <c r="AB50" s="79">
        <v>69.9157017252524</v>
      </c>
      <c r="AC50" s="79">
        <v>69.033901921212</v>
      </c>
      <c r="AD50" s="79">
        <v>69.1143283252524</v>
      </c>
      <c r="AE50" s="79">
        <v>72.5055735737373</v>
      </c>
      <c r="AF50" s="79">
        <v>71.5234334383837</v>
      </c>
      <c r="AG50" s="79">
        <v>79.2643951676767</v>
      </c>
      <c r="AH50" s="79">
        <v>72.6846048989898</v>
      </c>
      <c r="AI50" s="79">
        <v>74.6930463454544</v>
      </c>
      <c r="AJ50" s="79">
        <v>80.8012190363635</v>
      </c>
      <c r="AK50" s="79">
        <v>77.1099729339898</v>
      </c>
      <c r="AL50" s="79">
        <v>75.1486322632221</v>
      </c>
      <c r="AM50" s="79">
        <v>74.1782217974746</v>
      </c>
      <c r="AN50" s="79">
        <v>78.4031103252524</v>
      </c>
      <c r="AO50" s="79">
        <v>83.5305982383835</v>
      </c>
      <c r="AP50" s="79">
        <v>84.4270811575754</v>
      </c>
      <c r="AQ50" s="79">
        <v>81.1004176262623</v>
      </c>
      <c r="AR50" s="79">
        <v>78.0209220707067</v>
      </c>
      <c r="AS50" s="79">
        <v>81.7273564848481</v>
      </c>
      <c r="AT50" s="79">
        <v>89.111540718939</v>
      </c>
      <c r="AU50" s="79">
        <v>103.202545419918</v>
      </c>
      <c r="AV50" s="79">
        <v>85.868503863636</v>
      </c>
      <c r="AW50" s="79">
        <v>87.7274370068204</v>
      </c>
      <c r="AX50" s="80">
        <v>101.63294095288</v>
      </c>
      <c r="AY50" s="15">
        <v>0.162</v>
      </c>
      <c r="AZ50" s="15">
        <v>0.027</v>
      </c>
    </row>
    <row r="51" ht="9.75" customHeight="1">
      <c r="A51" s="17" t="s">
        <v>95</v>
      </c>
      <c r="B51" s="82">
        <v>392.4849576</v>
      </c>
      <c r="C51" s="82">
        <v>424.982256799999</v>
      </c>
      <c r="D51" s="82">
        <v>421.3664428</v>
      </c>
      <c r="E51" s="82">
        <v>449.3598774</v>
      </c>
      <c r="F51" s="82">
        <v>453.8427022</v>
      </c>
      <c r="G51" s="82">
        <v>478.567060799999</v>
      </c>
      <c r="H51" s="82">
        <v>484.382362799999</v>
      </c>
      <c r="I51" s="82">
        <v>494.970225799999</v>
      </c>
      <c r="J51" s="82">
        <v>495.873320599999</v>
      </c>
      <c r="K51" s="82">
        <v>533.736717199999</v>
      </c>
      <c r="L51" s="82">
        <v>531.9284258</v>
      </c>
      <c r="M51" s="82">
        <v>519.3381108</v>
      </c>
      <c r="N51" s="82">
        <v>611.6432542</v>
      </c>
      <c r="O51" s="82">
        <v>620.474860199999</v>
      </c>
      <c r="P51" s="82">
        <v>657.358396</v>
      </c>
      <c r="Q51" s="82">
        <v>645.527729199999</v>
      </c>
      <c r="R51" s="82">
        <v>657.435753199999</v>
      </c>
      <c r="S51" s="82">
        <v>641.652899399999</v>
      </c>
      <c r="T51" s="82">
        <v>661.138470199999</v>
      </c>
      <c r="U51" s="82">
        <v>690.122893799999</v>
      </c>
      <c r="V51" s="82">
        <v>701.061165199999</v>
      </c>
      <c r="W51" s="82">
        <v>684.758114399999</v>
      </c>
      <c r="X51" s="82">
        <v>731.739925599999</v>
      </c>
      <c r="Y51" s="82">
        <v>777.2873176</v>
      </c>
      <c r="Z51" s="82">
        <v>695.835040199999</v>
      </c>
      <c r="AA51" s="82">
        <v>718.945679329292</v>
      </c>
      <c r="AB51" s="82">
        <v>722.886538525252</v>
      </c>
      <c r="AC51" s="82">
        <v>748.408947325252</v>
      </c>
      <c r="AD51" s="82">
        <v>778.444229630302</v>
      </c>
      <c r="AE51" s="82">
        <v>785.070828177777</v>
      </c>
      <c r="AF51" s="82">
        <v>789.984887842423</v>
      </c>
      <c r="AG51" s="82">
        <v>749.360449072727</v>
      </c>
      <c r="AH51" s="82">
        <v>769.56194420404</v>
      </c>
      <c r="AI51" s="82">
        <v>796.948975151515</v>
      </c>
      <c r="AJ51" s="82">
        <v>810.387534941413</v>
      </c>
      <c r="AK51" s="82">
        <v>836.107464789489</v>
      </c>
      <c r="AL51" s="82">
        <v>834.415973616582</v>
      </c>
      <c r="AM51" s="82">
        <v>778.520816509637</v>
      </c>
      <c r="AN51" s="82">
        <v>742.289685068256</v>
      </c>
      <c r="AO51" s="82">
        <v>796.244868422218</v>
      </c>
      <c r="AP51" s="82">
        <v>795.904061479794</v>
      </c>
      <c r="AQ51" s="82">
        <v>784.629528971682</v>
      </c>
      <c r="AR51" s="82">
        <v>796.058888086579</v>
      </c>
      <c r="AS51" s="82">
        <v>808.039609559763</v>
      </c>
      <c r="AT51" s="82">
        <v>815.811087846091</v>
      </c>
      <c r="AU51" s="82">
        <v>873.5584760562</v>
      </c>
      <c r="AV51" s="82">
        <v>791.119255692591</v>
      </c>
      <c r="AW51" s="82">
        <v>845.179551557772</v>
      </c>
      <c r="AX51" s="82">
        <v>889.486260691849</v>
      </c>
      <c r="AY51" s="19">
        <v>0.055</v>
      </c>
      <c r="AZ51" s="19">
        <v>0.235</v>
      </c>
    </row>
    <row r="52" ht="9.75" customHeight="1">
      <c r="A52" s="10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1.7191466</v>
      </c>
      <c r="C53" s="79">
        <v>1.8473092</v>
      </c>
      <c r="D53" s="79">
        <v>1.98873</v>
      </c>
      <c r="E53" s="79">
        <v>2.1389896</v>
      </c>
      <c r="F53" s="79">
        <v>2.3025074</v>
      </c>
      <c r="G53" s="79">
        <v>2.4792834</v>
      </c>
      <c r="H53" s="79">
        <v>2.6648982</v>
      </c>
      <c r="I53" s="79">
        <v>3.5001648</v>
      </c>
      <c r="J53" s="79">
        <v>2.9654174</v>
      </c>
      <c r="K53" s="79">
        <v>3.2659366</v>
      </c>
      <c r="L53" s="79">
        <v>3.4294544</v>
      </c>
      <c r="M53" s="79">
        <v>3.8360392</v>
      </c>
      <c r="N53" s="79">
        <v>3.9642018</v>
      </c>
      <c r="O53" s="79">
        <v>6.209257</v>
      </c>
      <c r="P53" s="79">
        <v>5.3828292</v>
      </c>
      <c r="Q53" s="79">
        <v>5.5817022</v>
      </c>
      <c r="R53" s="79">
        <v>6.0943526</v>
      </c>
      <c r="S53" s="79">
        <v>6.3948718</v>
      </c>
      <c r="T53" s="79">
        <v>6.2578704</v>
      </c>
      <c r="U53" s="79">
        <v>5.8512856</v>
      </c>
      <c r="V53" s="79">
        <v>5.5949604</v>
      </c>
      <c r="W53" s="79">
        <v>7.093137</v>
      </c>
      <c r="X53" s="79">
        <v>8.197987</v>
      </c>
      <c r="Y53" s="79">
        <v>7.5483352</v>
      </c>
      <c r="Z53" s="79">
        <v>7.4776248</v>
      </c>
      <c r="AA53" s="79">
        <v>6.3948718</v>
      </c>
      <c r="AB53" s="79">
        <v>6.85007</v>
      </c>
      <c r="AC53" s="79">
        <v>8.8388</v>
      </c>
      <c r="AD53" s="79">
        <v>9.72268</v>
      </c>
      <c r="AE53" s="79">
        <v>7.95492</v>
      </c>
      <c r="AF53" s="79">
        <v>8.3261496</v>
      </c>
      <c r="AG53" s="79">
        <v>7.8488544</v>
      </c>
      <c r="AH53" s="79">
        <v>5.944093</v>
      </c>
      <c r="AI53" s="79">
        <v>7.490883</v>
      </c>
      <c r="AJ53" s="79">
        <v>5.1397622</v>
      </c>
      <c r="AK53" s="79">
        <v>3.7830064</v>
      </c>
      <c r="AL53" s="79">
        <v>4.1365584</v>
      </c>
      <c r="AM53" s="79">
        <v>8.0123722</v>
      </c>
      <c r="AN53" s="79">
        <v>9.590098</v>
      </c>
      <c r="AO53" s="79">
        <v>11.9329999999999</v>
      </c>
      <c r="AP53" s="79">
        <v>13.0539999999999</v>
      </c>
      <c r="AQ53" s="79">
        <v>18.5099999999999</v>
      </c>
      <c r="AR53" s="79">
        <v>17.9589999999999</v>
      </c>
      <c r="AS53" s="79">
        <v>7.46499999999997</v>
      </c>
      <c r="AT53" s="79">
        <v>6.47163496599997</v>
      </c>
      <c r="AU53" s="79">
        <v>9.52828592399996</v>
      </c>
      <c r="AV53" s="79">
        <v>10.4499999999999</v>
      </c>
      <c r="AW53" s="79">
        <v>12.1499999999999</v>
      </c>
      <c r="AX53" s="80">
        <v>14.8799999999999</v>
      </c>
      <c r="AY53" s="15">
        <v>0.228</v>
      </c>
      <c r="AZ53" s="15">
        <v>0.004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0.002</v>
      </c>
      <c r="S54" s="79">
        <v>0.002</v>
      </c>
      <c r="T54" s="79">
        <v>0.001</v>
      </c>
      <c r="U54" s="79">
        <v>0.002</v>
      </c>
      <c r="V54" s="79">
        <v>0.002</v>
      </c>
      <c r="W54" s="79">
        <v>0.006</v>
      </c>
      <c r="X54" s="79">
        <v>0.01</v>
      </c>
      <c r="Y54" s="79">
        <v>0.01</v>
      </c>
      <c r="Z54" s="79">
        <v>0.003</v>
      </c>
      <c r="AA54" s="79">
        <v>0.003</v>
      </c>
      <c r="AB54" s="79">
        <v>0.006</v>
      </c>
      <c r="AC54" s="79">
        <v>0.029</v>
      </c>
      <c r="AD54" s="79">
        <v>0.026</v>
      </c>
      <c r="AE54" s="79">
        <v>0.023</v>
      </c>
      <c r="AF54" s="79">
        <v>0.025</v>
      </c>
      <c r="AG54" s="79">
        <v>0.024</v>
      </c>
      <c r="AH54" s="79">
        <v>0.025</v>
      </c>
      <c r="AI54" s="79">
        <v>0.025</v>
      </c>
      <c r="AJ54" s="79">
        <v>0.033</v>
      </c>
      <c r="AK54" s="79">
        <v>0.031</v>
      </c>
      <c r="AL54" s="79">
        <v>0.01</v>
      </c>
      <c r="AM54" s="79">
        <v>0.021</v>
      </c>
      <c r="AN54" s="79">
        <v>0.031</v>
      </c>
      <c r="AO54" s="79">
        <v>0.028</v>
      </c>
      <c r="AP54" s="79">
        <v>0.028</v>
      </c>
      <c r="AQ54" s="79">
        <v>0.015</v>
      </c>
      <c r="AR54" s="79">
        <v>0.014</v>
      </c>
      <c r="AS54" s="79">
        <v>0.016</v>
      </c>
      <c r="AT54" s="79">
        <v>0.022</v>
      </c>
      <c r="AU54" s="79">
        <v>0.029</v>
      </c>
      <c r="AV54" s="79">
        <v>0.028</v>
      </c>
      <c r="AW54" s="79">
        <v>0.02807671232877</v>
      </c>
      <c r="AX54" s="80">
        <v>0.028</v>
      </c>
      <c r="AY54" s="317" t="s">
        <v>110</v>
      </c>
      <c r="AZ54" s="84">
        <v>7.4034333E-6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0.1679372</v>
      </c>
      <c r="C59" s="79">
        <v>0.2587118</v>
      </c>
      <c r="D59" s="79">
        <v>0.294067</v>
      </c>
      <c r="E59" s="79">
        <v>0.3426804</v>
      </c>
      <c r="F59" s="79">
        <v>0.382455</v>
      </c>
      <c r="G59" s="79">
        <v>0.448746</v>
      </c>
      <c r="H59" s="79">
        <v>0.515037</v>
      </c>
      <c r="I59" s="79">
        <v>0.5171982</v>
      </c>
      <c r="J59" s="79">
        <v>0.45894</v>
      </c>
      <c r="K59" s="79">
        <v>1.081298</v>
      </c>
      <c r="L59" s="79">
        <v>1.6736546</v>
      </c>
      <c r="M59" s="79">
        <v>2.2950754</v>
      </c>
      <c r="N59" s="79">
        <v>3.09823939999999</v>
      </c>
      <c r="O59" s="79">
        <v>3.67714519999999</v>
      </c>
      <c r="P59" s="79">
        <v>4.34856879999999</v>
      </c>
      <c r="Q59" s="79">
        <v>4.27130779999999</v>
      </c>
      <c r="R59" s="79">
        <v>4.38156599999999</v>
      </c>
      <c r="S59" s="79">
        <v>4.18317379999999</v>
      </c>
      <c r="T59" s="79">
        <v>4.38414519999999</v>
      </c>
      <c r="U59" s="79">
        <v>4.87178999999999</v>
      </c>
      <c r="V59" s="79">
        <v>4.51756039999999</v>
      </c>
      <c r="W59" s="79">
        <v>3.92949479999999</v>
      </c>
      <c r="X59" s="79">
        <v>4.66311519999999</v>
      </c>
      <c r="Y59" s="79">
        <v>4.64121219999999</v>
      </c>
      <c r="Z59" s="79">
        <v>3.68239639999999</v>
      </c>
      <c r="AA59" s="79">
        <v>3.51023379999999</v>
      </c>
      <c r="AB59" s="79">
        <v>3.38226519999999</v>
      </c>
      <c r="AC59" s="79">
        <v>4.12933779999999</v>
      </c>
      <c r="AD59" s="79">
        <v>3.93507819999999</v>
      </c>
      <c r="AE59" s="79">
        <v>3.74965739999999</v>
      </c>
      <c r="AF59" s="79">
        <v>3.83581999999999</v>
      </c>
      <c r="AG59" s="79">
        <v>3.95536919999999</v>
      </c>
      <c r="AH59" s="79">
        <v>3.92581999999999</v>
      </c>
      <c r="AI59" s="79">
        <v>4.09653039999999</v>
      </c>
      <c r="AJ59" s="79">
        <v>3.79391419999999</v>
      </c>
      <c r="AK59" s="79">
        <v>4.32259179999999</v>
      </c>
      <c r="AL59" s="79">
        <v>4.40436499999999</v>
      </c>
      <c r="AM59" s="79">
        <v>4.74620099999999</v>
      </c>
      <c r="AN59" s="79">
        <v>4.63977459999998</v>
      </c>
      <c r="AO59" s="79">
        <v>5.91503279999998</v>
      </c>
      <c r="AP59" s="79">
        <v>9.51345219999996</v>
      </c>
      <c r="AQ59" s="79">
        <v>10.8359999999999</v>
      </c>
      <c r="AR59" s="79">
        <v>9.90199999999996</v>
      </c>
      <c r="AS59" s="79">
        <v>6.78943299999997</v>
      </c>
      <c r="AT59" s="79">
        <v>5.76611199999998</v>
      </c>
      <c r="AU59" s="79">
        <v>8.25825199999997</v>
      </c>
      <c r="AV59" s="79">
        <v>8.35566163133278</v>
      </c>
      <c r="AW59" s="79">
        <v>9.33278396182958</v>
      </c>
      <c r="AX59" s="80">
        <v>10.3202419646661</v>
      </c>
      <c r="AY59" s="15">
        <v>0.109</v>
      </c>
      <c r="AZ59" s="15">
        <v>0.003</v>
      </c>
    </row>
    <row r="60" ht="9.75" customHeight="1">
      <c r="A60" s="17" t="s">
        <v>106</v>
      </c>
      <c r="B60" s="82">
        <v>1.8870838</v>
      </c>
      <c r="C60" s="82">
        <v>2.106021</v>
      </c>
      <c r="D60" s="82">
        <v>2.282797</v>
      </c>
      <c r="E60" s="82">
        <v>2.48167</v>
      </c>
      <c r="F60" s="82">
        <v>2.6849624</v>
      </c>
      <c r="G60" s="82">
        <v>2.9280294</v>
      </c>
      <c r="H60" s="82">
        <v>3.1799352</v>
      </c>
      <c r="I60" s="82">
        <v>4.017363</v>
      </c>
      <c r="J60" s="82">
        <v>3.4243574</v>
      </c>
      <c r="K60" s="82">
        <v>4.3472346</v>
      </c>
      <c r="L60" s="82">
        <v>5.103109</v>
      </c>
      <c r="M60" s="82">
        <v>6.1311146</v>
      </c>
      <c r="N60" s="82">
        <v>7.06244119999999</v>
      </c>
      <c r="O60" s="82">
        <v>9.88640219999999</v>
      </c>
      <c r="P60" s="82">
        <v>9.73139799999999</v>
      </c>
      <c r="Q60" s="82">
        <v>9.85300999999999</v>
      </c>
      <c r="R60" s="82">
        <v>10.4779185999999</v>
      </c>
      <c r="S60" s="82">
        <v>10.5800455999999</v>
      </c>
      <c r="T60" s="82">
        <v>10.6430155999999</v>
      </c>
      <c r="U60" s="82">
        <v>10.7250755999999</v>
      </c>
      <c r="V60" s="82">
        <v>10.1145207999999</v>
      </c>
      <c r="W60" s="82">
        <v>11.0286317999999</v>
      </c>
      <c r="X60" s="82">
        <v>12.8711021999999</v>
      </c>
      <c r="Y60" s="82">
        <v>12.1995473999999</v>
      </c>
      <c r="Z60" s="82">
        <v>11.1630211999999</v>
      </c>
      <c r="AA60" s="82">
        <v>9.90810559999999</v>
      </c>
      <c r="AB60" s="82">
        <v>10.2383351999999</v>
      </c>
      <c r="AC60" s="82">
        <v>12.9971377999999</v>
      </c>
      <c r="AD60" s="82">
        <v>13.6837581999999</v>
      </c>
      <c r="AE60" s="82">
        <v>11.7275773999999</v>
      </c>
      <c r="AF60" s="82">
        <v>12.1869695999999</v>
      </c>
      <c r="AG60" s="82">
        <v>11.8282235999999</v>
      </c>
      <c r="AH60" s="82">
        <v>9.89491299999999</v>
      </c>
      <c r="AI60" s="82">
        <v>11.6124133999999</v>
      </c>
      <c r="AJ60" s="82">
        <v>8.96667639999999</v>
      </c>
      <c r="AK60" s="82">
        <v>8.13659819999999</v>
      </c>
      <c r="AL60" s="82">
        <v>8.55092339999999</v>
      </c>
      <c r="AM60" s="82">
        <v>12.7795731999999</v>
      </c>
      <c r="AN60" s="82">
        <v>14.2608725999999</v>
      </c>
      <c r="AO60" s="82">
        <v>17.8760327999999</v>
      </c>
      <c r="AP60" s="82">
        <v>22.5954521999999</v>
      </c>
      <c r="AQ60" s="82">
        <v>29.3609999999998</v>
      </c>
      <c r="AR60" s="82">
        <v>27.8749999999999</v>
      </c>
      <c r="AS60" s="82">
        <v>14.2704329999999</v>
      </c>
      <c r="AT60" s="82">
        <v>12.2597469659999</v>
      </c>
      <c r="AU60" s="82">
        <v>17.8155379239999</v>
      </c>
      <c r="AV60" s="82">
        <v>18.8336616313327</v>
      </c>
      <c r="AW60" s="82">
        <v>21.5108606741583</v>
      </c>
      <c r="AX60" s="82">
        <v>25.228241964666</v>
      </c>
      <c r="AY60" s="19">
        <v>0.176</v>
      </c>
      <c r="AZ60" s="19">
        <v>0.007</v>
      </c>
    </row>
    <row r="61" ht="9.75" customHeight="1">
      <c r="A61" s="10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0.3933266</v>
      </c>
      <c r="C62" s="79">
        <v>0.3623908</v>
      </c>
      <c r="D62" s="79">
        <v>0.4065848</v>
      </c>
      <c r="E62" s="79">
        <v>0.5568444</v>
      </c>
      <c r="F62" s="79">
        <v>0.3623908</v>
      </c>
      <c r="G62" s="79">
        <v>0.5833608</v>
      </c>
      <c r="H62" s="79">
        <v>0.3270356</v>
      </c>
      <c r="I62" s="79">
        <v>0.4993922</v>
      </c>
      <c r="J62" s="79">
        <v>0.7557174</v>
      </c>
      <c r="K62" s="79">
        <v>0.4993922</v>
      </c>
      <c r="L62" s="79">
        <v>0.3270356</v>
      </c>
      <c r="M62" s="79">
        <v>0.3844878</v>
      </c>
      <c r="N62" s="79">
        <v>0.2695834</v>
      </c>
      <c r="O62" s="79">
        <v>0.2563252</v>
      </c>
      <c r="P62" s="79">
        <v>0.2916804</v>
      </c>
      <c r="Q62" s="79">
        <v>0.2563252</v>
      </c>
      <c r="R62" s="79">
        <v>0.3623908</v>
      </c>
      <c r="S62" s="79">
        <v>0.4772952</v>
      </c>
      <c r="T62" s="79">
        <v>0.2342282</v>
      </c>
      <c r="U62" s="79">
        <v>0.4551982</v>
      </c>
      <c r="V62" s="79">
        <v>0.6496518</v>
      </c>
      <c r="W62" s="79">
        <v>0.2563252</v>
      </c>
      <c r="X62" s="79">
        <v>0.4993922</v>
      </c>
      <c r="Y62" s="79">
        <v>0.1856148</v>
      </c>
      <c r="Z62" s="79">
        <v>0.2695834</v>
      </c>
      <c r="AA62" s="79">
        <v>0.1370014</v>
      </c>
      <c r="AB62" s="79">
        <v>0.2916804</v>
      </c>
      <c r="AC62" s="79">
        <v>0.198873</v>
      </c>
      <c r="AD62" s="79">
        <v>0.353552</v>
      </c>
      <c r="AE62" s="79">
        <v>0.1679372</v>
      </c>
      <c r="AF62" s="79">
        <v>0.1944536</v>
      </c>
      <c r="AG62" s="79">
        <v>0.1370014</v>
      </c>
      <c r="AH62" s="79">
        <v>0.0751298</v>
      </c>
      <c r="AI62" s="79">
        <v>0.2165506</v>
      </c>
      <c r="AJ62" s="79">
        <v>0.2032924</v>
      </c>
      <c r="AK62" s="79">
        <v>0.0530328</v>
      </c>
      <c r="AL62" s="79">
        <v>0.0707104</v>
      </c>
      <c r="AM62" s="79">
        <v>0.0574522</v>
      </c>
      <c r="AN62" s="79">
        <v>0.265164</v>
      </c>
      <c r="AO62" s="79">
        <v>0.2519058</v>
      </c>
      <c r="AP62" s="79">
        <v>0.5553</v>
      </c>
      <c r="AQ62" s="79">
        <v>0.2176</v>
      </c>
      <c r="AR62" s="79">
        <v>0.226</v>
      </c>
      <c r="AS62" s="79">
        <v>0.283</v>
      </c>
      <c r="AT62" s="79">
        <v>0.342</v>
      </c>
      <c r="AU62" s="79">
        <v>0.173</v>
      </c>
      <c r="AV62" s="79">
        <v>0.378</v>
      </c>
      <c r="AW62" s="79">
        <v>0.389</v>
      </c>
      <c r="AX62" s="80">
        <v>0.099</v>
      </c>
      <c r="AY62" s="81" t="s">
        <v>566</v>
      </c>
      <c r="AZ62" s="84">
        <v>2.617642531E-5</v>
      </c>
    </row>
    <row r="63" ht="9.75" customHeight="1">
      <c r="A63" s="21" t="s">
        <v>112</v>
      </c>
      <c r="B63" s="79">
        <v>1.7324048</v>
      </c>
      <c r="C63" s="79">
        <v>1.8252122</v>
      </c>
      <c r="D63" s="79">
        <v>1.966633</v>
      </c>
      <c r="E63" s="79">
        <v>3.0007726</v>
      </c>
      <c r="F63" s="79">
        <v>3.9907182</v>
      </c>
      <c r="G63" s="79">
        <v>4.6889834</v>
      </c>
      <c r="H63" s="79">
        <v>5.0469548</v>
      </c>
      <c r="I63" s="79">
        <v>5.1618592</v>
      </c>
      <c r="J63" s="79">
        <v>5.1530204</v>
      </c>
      <c r="K63" s="79">
        <v>6.1164496</v>
      </c>
      <c r="L63" s="79">
        <v>6.7926178</v>
      </c>
      <c r="M63" s="79">
        <v>8.0035334</v>
      </c>
      <c r="N63" s="79">
        <v>9.037673</v>
      </c>
      <c r="O63" s="79">
        <v>9.9303918</v>
      </c>
      <c r="P63" s="79">
        <v>9.6077756</v>
      </c>
      <c r="Q63" s="79">
        <v>9.8022292</v>
      </c>
      <c r="R63" s="79">
        <v>10.2132334</v>
      </c>
      <c r="S63" s="79">
        <v>10.4916556</v>
      </c>
      <c r="T63" s="79">
        <v>9.8154874</v>
      </c>
      <c r="U63" s="79">
        <v>9.6298726</v>
      </c>
      <c r="V63" s="79">
        <v>8.6664434</v>
      </c>
      <c r="W63" s="79">
        <v>9.28074</v>
      </c>
      <c r="X63" s="79">
        <v>8.6664434</v>
      </c>
      <c r="Y63" s="79">
        <v>8.7901866</v>
      </c>
      <c r="Z63" s="79">
        <v>9.6519696</v>
      </c>
      <c r="AA63" s="79">
        <v>9.8508426</v>
      </c>
      <c r="AB63" s="79">
        <v>9.965747</v>
      </c>
      <c r="AC63" s="79">
        <v>10.3502348</v>
      </c>
      <c r="AD63" s="79">
        <v>10.7347226</v>
      </c>
      <c r="AE63" s="79">
        <v>11.1987596</v>
      </c>
      <c r="AF63" s="79">
        <v>11.49044</v>
      </c>
      <c r="AG63" s="79">
        <v>11.7688622</v>
      </c>
      <c r="AH63" s="79">
        <v>12.1047366</v>
      </c>
      <c r="AI63" s="79">
        <v>13.7575922</v>
      </c>
      <c r="AJ63" s="79">
        <v>14.9773466</v>
      </c>
      <c r="AK63" s="79">
        <v>14.1818546</v>
      </c>
      <c r="AL63" s="79">
        <v>14.4160828</v>
      </c>
      <c r="AM63" s="79">
        <v>13.9962398</v>
      </c>
      <c r="AN63" s="79">
        <v>13.0189999999999</v>
      </c>
      <c r="AO63" s="79">
        <v>12.6439999999999</v>
      </c>
      <c r="AP63" s="79">
        <v>12.6439999999999</v>
      </c>
      <c r="AQ63" s="79">
        <v>12.9249999999999</v>
      </c>
      <c r="AR63" s="79">
        <v>15.5099999999999</v>
      </c>
      <c r="AS63" s="79">
        <v>14.6819999999999</v>
      </c>
      <c r="AT63" s="79">
        <v>12.8629999999999</v>
      </c>
      <c r="AU63" s="79">
        <v>13.0459999999999</v>
      </c>
      <c r="AV63" s="79">
        <v>12.9339999999999</v>
      </c>
      <c r="AW63" s="79">
        <v>14.0851259999999</v>
      </c>
      <c r="AX63" s="80">
        <v>12.9339999999999</v>
      </c>
      <c r="AY63" s="81" t="s">
        <v>534</v>
      </c>
      <c r="AZ63" s="15">
        <v>0.003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0.0928074</v>
      </c>
      <c r="I64" s="79">
        <v>0.8264278</v>
      </c>
      <c r="J64" s="79">
        <v>0.1900342</v>
      </c>
      <c r="K64" s="79">
        <v>1.1225276</v>
      </c>
      <c r="L64" s="79">
        <v>1.1092694</v>
      </c>
      <c r="M64" s="79">
        <v>1.8738256</v>
      </c>
      <c r="N64" s="79">
        <v>1.944536</v>
      </c>
      <c r="O64" s="79">
        <v>1.9047614</v>
      </c>
      <c r="P64" s="79">
        <v>1.1578828</v>
      </c>
      <c r="Q64" s="79">
        <v>1.0032038</v>
      </c>
      <c r="R64" s="79">
        <v>1.65299999999999</v>
      </c>
      <c r="S64" s="79">
        <v>1.016</v>
      </c>
      <c r="T64" s="79">
        <v>0.595</v>
      </c>
      <c r="U64" s="79">
        <v>0.56</v>
      </c>
      <c r="V64" s="79">
        <v>0.624</v>
      </c>
      <c r="W64" s="79">
        <v>1.62299999999999</v>
      </c>
      <c r="X64" s="79">
        <v>1.61699999999999</v>
      </c>
      <c r="Y64" s="79">
        <v>3.16199999999999</v>
      </c>
      <c r="Z64" s="79">
        <v>2.75899999999999</v>
      </c>
      <c r="AA64" s="79">
        <v>1.01</v>
      </c>
      <c r="AB64" s="79">
        <v>1.97999999999999</v>
      </c>
      <c r="AC64" s="79">
        <v>0.752</v>
      </c>
      <c r="AD64" s="79">
        <v>0.146</v>
      </c>
      <c r="AE64" s="79">
        <v>1.074</v>
      </c>
      <c r="AF64" s="79">
        <v>0.529</v>
      </c>
      <c r="AG64" s="79">
        <v>1.31899999999999</v>
      </c>
      <c r="AH64" s="79">
        <v>2.11313131313129</v>
      </c>
      <c r="AI64" s="79">
        <v>1.61212121212119</v>
      </c>
      <c r="AJ64" s="79">
        <v>0.73333333333332</v>
      </c>
      <c r="AK64" s="79">
        <v>1.101</v>
      </c>
      <c r="AL64" s="79">
        <v>1.98499999999999</v>
      </c>
      <c r="AM64" s="79">
        <v>2.38299999999999</v>
      </c>
      <c r="AN64" s="79">
        <v>0.701</v>
      </c>
      <c r="AO64" s="79">
        <v>0.95</v>
      </c>
      <c r="AP64" s="79">
        <v>1.332</v>
      </c>
      <c r="AQ64" s="79">
        <v>2.89799999999999</v>
      </c>
      <c r="AR64" s="79">
        <v>0.868</v>
      </c>
      <c r="AS64" s="79">
        <v>1.203</v>
      </c>
      <c r="AT64" s="79">
        <v>1.39999999999999</v>
      </c>
      <c r="AU64" s="79">
        <v>2.11399999999999</v>
      </c>
      <c r="AV64" s="79">
        <v>2.05699999999999</v>
      </c>
      <c r="AW64" s="79">
        <v>1.1636449</v>
      </c>
      <c r="AX64" s="80">
        <v>1.128735553</v>
      </c>
      <c r="AY64" s="81" t="s">
        <v>211</v>
      </c>
      <c r="AZ64" s="84">
        <v>2.9844709206E-4</v>
      </c>
    </row>
    <row r="65" ht="9.75" customHeight="1">
      <c r="A65" s="21" t="s">
        <v>120</v>
      </c>
      <c r="B65" s="79">
        <v>8.73329524744699</v>
      </c>
      <c r="C65" s="79">
        <v>9.215728935157</v>
      </c>
      <c r="D65" s="79">
        <v>10.263732945813</v>
      </c>
      <c r="E65" s="79">
        <v>12.1657726971039</v>
      </c>
      <c r="F65" s="79">
        <v>14.2196505199239</v>
      </c>
      <c r="G65" s="79">
        <v>15.575176083874</v>
      </c>
      <c r="H65" s="79">
        <v>16.610718962748</v>
      </c>
      <c r="I65" s="79">
        <v>20.7693186394619</v>
      </c>
      <c r="J65" s="79">
        <v>21.3204778161259</v>
      </c>
      <c r="K65" s="79">
        <v>25.7229084897539</v>
      </c>
      <c r="L65" s="79">
        <v>26.3522760060259</v>
      </c>
      <c r="M65" s="79">
        <v>28.4780361363119</v>
      </c>
      <c r="N65" s="79">
        <v>31.4022599042819</v>
      </c>
      <c r="O65" s="79">
        <v>31.2867853041099</v>
      </c>
      <c r="P65" s="79">
        <v>33.7874880048419</v>
      </c>
      <c r="Q65" s="79">
        <v>36.0286106424241</v>
      </c>
      <c r="R65" s="79">
        <v>37.3911319616161</v>
      </c>
      <c r="S65" s="79">
        <v>38.0044784222221</v>
      </c>
      <c r="T65" s="79">
        <v>34.681716490909</v>
      </c>
      <c r="U65" s="79">
        <v>34.3458793171716</v>
      </c>
      <c r="V65" s="79">
        <v>38.358309921212</v>
      </c>
      <c r="W65" s="79">
        <v>40.645349771717</v>
      </c>
      <c r="X65" s="79">
        <v>39.1772068303029</v>
      </c>
      <c r="Y65" s="79">
        <v>40.9270716949494</v>
      </c>
      <c r="Z65" s="79">
        <v>43.5588092646463</v>
      </c>
      <c r="AA65" s="79">
        <v>45.8646821494948</v>
      </c>
      <c r="AB65" s="79">
        <v>48.6623797030302</v>
      </c>
      <c r="AC65" s="79">
        <v>47.0384280383837</v>
      </c>
      <c r="AD65" s="79">
        <v>45.843116541414</v>
      </c>
      <c r="AE65" s="79">
        <v>45.9705371919191</v>
      </c>
      <c r="AF65" s="79">
        <v>48.6056540646463</v>
      </c>
      <c r="AG65" s="79">
        <v>49.3254478343433</v>
      </c>
      <c r="AH65" s="79">
        <v>51.3324856626261</v>
      </c>
      <c r="AI65" s="79">
        <v>53.6199246707069</v>
      </c>
      <c r="AJ65" s="79">
        <v>60.3193593565655</v>
      </c>
      <c r="AK65" s="79">
        <v>59.2237248796968</v>
      </c>
      <c r="AL65" s="79">
        <v>60.451809391818</v>
      </c>
      <c r="AM65" s="79">
        <v>66.210133461818</v>
      </c>
      <c r="AN65" s="79">
        <v>66.0315561115149</v>
      </c>
      <c r="AO65" s="79">
        <v>72.8144647257572</v>
      </c>
      <c r="AP65" s="79">
        <v>75.9200656279657</v>
      </c>
      <c r="AQ65" s="79">
        <v>80.3433361376057</v>
      </c>
      <c r="AR65" s="79">
        <v>78.4667428556562</v>
      </c>
      <c r="AS65" s="79">
        <v>80.9473138196764</v>
      </c>
      <c r="AT65" s="79">
        <v>84.5438976148481</v>
      </c>
      <c r="AU65" s="79">
        <v>93.0159584855329</v>
      </c>
      <c r="AV65" s="79">
        <v>90.9326906698885</v>
      </c>
      <c r="AW65" s="79">
        <v>96.9471502545571</v>
      </c>
      <c r="AX65" s="80">
        <v>99.4854500900985</v>
      </c>
      <c r="AY65" s="15">
        <v>0.029</v>
      </c>
      <c r="AZ65" s="15">
        <v>0.026</v>
      </c>
    </row>
    <row r="66" ht="9.75" customHeight="1">
      <c r="A66" s="17" t="s">
        <v>121</v>
      </c>
      <c r="B66" s="82">
        <v>10.8590266474469</v>
      </c>
      <c r="C66" s="82">
        <v>11.403331935157</v>
      </c>
      <c r="D66" s="82">
        <v>12.636950745813</v>
      </c>
      <c r="E66" s="82">
        <v>15.7233896971039</v>
      </c>
      <c r="F66" s="82">
        <v>18.572759519924</v>
      </c>
      <c r="G66" s="82">
        <v>20.8475202838739</v>
      </c>
      <c r="H66" s="82">
        <v>22.077516762748</v>
      </c>
      <c r="I66" s="82">
        <v>27.2569978394619</v>
      </c>
      <c r="J66" s="82">
        <v>27.4192498161259</v>
      </c>
      <c r="K66" s="82">
        <v>33.4612778897539</v>
      </c>
      <c r="L66" s="82">
        <v>34.5811988060259</v>
      </c>
      <c r="M66" s="82">
        <v>38.7398829363119</v>
      </c>
      <c r="N66" s="82">
        <v>42.6540523042819</v>
      </c>
      <c r="O66" s="82">
        <v>43.3782637041099</v>
      </c>
      <c r="P66" s="82">
        <v>44.8448268048419</v>
      </c>
      <c r="Q66" s="82">
        <v>47.0903688424241</v>
      </c>
      <c r="R66" s="82">
        <v>49.6197561616161</v>
      </c>
      <c r="S66" s="82">
        <v>49.9894292222221</v>
      </c>
      <c r="T66" s="82">
        <v>45.326432090909</v>
      </c>
      <c r="U66" s="82">
        <v>44.9909501171716</v>
      </c>
      <c r="V66" s="82">
        <v>48.298405121212</v>
      </c>
      <c r="W66" s="82">
        <v>51.805414971717</v>
      </c>
      <c r="X66" s="82">
        <v>49.9600424303029</v>
      </c>
      <c r="Y66" s="82">
        <v>53.0648730949494</v>
      </c>
      <c r="Z66" s="82">
        <v>56.2393622646463</v>
      </c>
      <c r="AA66" s="82">
        <v>56.8625261494948</v>
      </c>
      <c r="AB66" s="82">
        <v>60.8998071030302</v>
      </c>
      <c r="AC66" s="82">
        <v>58.3395358383837</v>
      </c>
      <c r="AD66" s="82">
        <v>57.077391141414</v>
      </c>
      <c r="AE66" s="82">
        <v>58.4112339919191</v>
      </c>
      <c r="AF66" s="82">
        <v>60.8195476646463</v>
      </c>
      <c r="AG66" s="82">
        <v>62.5503114343433</v>
      </c>
      <c r="AH66" s="82">
        <v>65.6254833757574</v>
      </c>
      <c r="AI66" s="82">
        <v>69.2061886828281</v>
      </c>
      <c r="AJ66" s="82">
        <v>76.2333316898988</v>
      </c>
      <c r="AK66" s="82">
        <v>74.5596122796968</v>
      </c>
      <c r="AL66" s="82">
        <v>76.923602591818</v>
      </c>
      <c r="AM66" s="82">
        <v>82.646825461818</v>
      </c>
      <c r="AN66" s="82">
        <v>80.0167201115149</v>
      </c>
      <c r="AO66" s="82">
        <v>86.6603705257572</v>
      </c>
      <c r="AP66" s="82">
        <v>90.4513656279656</v>
      </c>
      <c r="AQ66" s="82">
        <v>96.3839361376056</v>
      </c>
      <c r="AR66" s="82">
        <v>95.0707428556561</v>
      </c>
      <c r="AS66" s="82">
        <v>97.1153138196763</v>
      </c>
      <c r="AT66" s="82">
        <v>99.148897614848</v>
      </c>
      <c r="AU66" s="82">
        <v>108.348958485532</v>
      </c>
      <c r="AV66" s="82">
        <v>106.301690669888</v>
      </c>
      <c r="AW66" s="82">
        <v>112.584921154557</v>
      </c>
      <c r="AX66" s="82">
        <v>113.647185643098</v>
      </c>
      <c r="AY66" s="19">
        <v>0.012</v>
      </c>
      <c r="AZ66" s="19">
        <v>0.03</v>
      </c>
    </row>
    <row r="67" ht="9.75" customHeight="1">
      <c r="A67" s="10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7.689756</v>
      </c>
      <c r="C68" s="79">
        <v>7.3450428</v>
      </c>
      <c r="D68" s="79">
        <v>7.6057874</v>
      </c>
      <c r="E68" s="79">
        <v>7.9505006</v>
      </c>
      <c r="F68" s="79">
        <v>8.684121</v>
      </c>
      <c r="G68" s="79">
        <v>10.170687</v>
      </c>
      <c r="H68" s="79">
        <v>11.5074428</v>
      </c>
      <c r="I68" s="79">
        <v>11.5533144</v>
      </c>
      <c r="J68" s="79">
        <v>12.2858392</v>
      </c>
      <c r="K68" s="79">
        <v>13.8739202</v>
      </c>
      <c r="L68" s="79">
        <v>14.8878016</v>
      </c>
      <c r="M68" s="79">
        <v>14.1538588</v>
      </c>
      <c r="N68" s="79">
        <v>13.5439502</v>
      </c>
      <c r="O68" s="79">
        <v>14.6753494</v>
      </c>
      <c r="P68" s="79">
        <v>14.2460556</v>
      </c>
      <c r="Q68" s="79">
        <v>13.4665978</v>
      </c>
      <c r="R68" s="79">
        <v>13.8663438</v>
      </c>
      <c r="S68" s="79">
        <v>12.770334</v>
      </c>
      <c r="T68" s="79">
        <v>12.123648</v>
      </c>
      <c r="U68" s="79">
        <v>13.1259488</v>
      </c>
      <c r="V68" s="79">
        <v>13.9405106</v>
      </c>
      <c r="W68" s="79">
        <v>14.0257988</v>
      </c>
      <c r="X68" s="79">
        <v>13.613796</v>
      </c>
      <c r="Y68" s="79">
        <v>14.3344436</v>
      </c>
      <c r="Z68" s="79">
        <v>14.253669</v>
      </c>
      <c r="AA68" s="79">
        <v>14.7624164</v>
      </c>
      <c r="AB68" s="79">
        <v>15.6543564</v>
      </c>
      <c r="AC68" s="79">
        <v>15.9460382</v>
      </c>
      <c r="AD68" s="79">
        <v>16.3885588</v>
      </c>
      <c r="AE68" s="79">
        <v>16.1550068</v>
      </c>
      <c r="AF68" s="79">
        <v>15.7944876</v>
      </c>
      <c r="AG68" s="79">
        <v>16.3027828</v>
      </c>
      <c r="AH68" s="79">
        <v>16.299041</v>
      </c>
      <c r="AI68" s="79">
        <v>15.8117458</v>
      </c>
      <c r="AJ68" s="79">
        <v>15.77081</v>
      </c>
      <c r="AK68" s="79">
        <v>15.77081</v>
      </c>
      <c r="AL68" s="79">
        <v>15.76081</v>
      </c>
      <c r="AM68" s="79">
        <v>15.8565832</v>
      </c>
      <c r="AN68" s="79">
        <v>16.2111111111109</v>
      </c>
      <c r="AO68" s="79">
        <v>15.7554040404038</v>
      </c>
      <c r="AP68" s="79">
        <v>15.6904545454543</v>
      </c>
      <c r="AQ68" s="79">
        <v>15.8618989898988</v>
      </c>
      <c r="AR68" s="79">
        <v>14.4256363636361</v>
      </c>
      <c r="AS68" s="79">
        <v>12.0307878787877</v>
      </c>
      <c r="AT68" s="79">
        <v>11.0976464646463</v>
      </c>
      <c r="AU68" s="79">
        <v>16.5903838383836</v>
      </c>
      <c r="AV68" s="79">
        <v>14.0873838383836</v>
      </c>
      <c r="AW68" s="79">
        <v>17.0783535353533</v>
      </c>
      <c r="AX68" s="80">
        <v>20.106792101341</v>
      </c>
      <c r="AY68" s="15">
        <v>0.181</v>
      </c>
      <c r="AZ68" s="15">
        <v>0.005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0.175</v>
      </c>
      <c r="I69" s="79">
        <v>0.175</v>
      </c>
      <c r="J69" s="79">
        <v>0.331</v>
      </c>
      <c r="K69" s="79">
        <v>0.243</v>
      </c>
      <c r="L69" s="79">
        <v>0.436</v>
      </c>
      <c r="M69" s="79">
        <v>0.494</v>
      </c>
      <c r="N69" s="79">
        <v>0.437</v>
      </c>
      <c r="O69" s="79">
        <v>0.506</v>
      </c>
      <c r="P69" s="79">
        <v>0.587</v>
      </c>
      <c r="Q69" s="79">
        <v>0.583</v>
      </c>
      <c r="R69" s="79">
        <v>0.625</v>
      </c>
      <c r="S69" s="79">
        <v>0.523</v>
      </c>
      <c r="T69" s="79">
        <v>0.662</v>
      </c>
      <c r="U69" s="79">
        <v>0.897</v>
      </c>
      <c r="V69" s="79">
        <v>0.739</v>
      </c>
      <c r="W69" s="79">
        <v>0.45</v>
      </c>
      <c r="X69" s="79">
        <v>0.517</v>
      </c>
      <c r="Y69" s="79">
        <v>0.675</v>
      </c>
      <c r="Z69" s="79">
        <v>0.92</v>
      </c>
      <c r="AA69" s="79">
        <v>0.884</v>
      </c>
      <c r="AB69" s="79">
        <v>0.838</v>
      </c>
      <c r="AC69" s="79">
        <v>0.796</v>
      </c>
      <c r="AD69" s="79">
        <v>0.608</v>
      </c>
      <c r="AE69" s="79">
        <v>0.847</v>
      </c>
      <c r="AF69" s="79">
        <v>0.372</v>
      </c>
      <c r="AG69" s="79">
        <v>0.739</v>
      </c>
      <c r="AH69" s="79">
        <v>0.719</v>
      </c>
      <c r="AI69" s="79">
        <v>0.865</v>
      </c>
      <c r="AJ69" s="79">
        <v>0.833</v>
      </c>
      <c r="AK69" s="79">
        <v>0.749</v>
      </c>
      <c r="AL69" s="79">
        <v>0.993</v>
      </c>
      <c r="AM69" s="79">
        <v>0.749</v>
      </c>
      <c r="AN69" s="79">
        <v>0.749</v>
      </c>
      <c r="AO69" s="79">
        <v>0.749</v>
      </c>
      <c r="AP69" s="79">
        <v>0.749</v>
      </c>
      <c r="AQ69" s="79">
        <v>0.749</v>
      </c>
      <c r="AR69" s="79">
        <v>0.749</v>
      </c>
      <c r="AS69" s="79">
        <v>0.95</v>
      </c>
      <c r="AT69" s="79">
        <v>0.417</v>
      </c>
      <c r="AU69" s="79">
        <v>0.729</v>
      </c>
      <c r="AV69" s="79">
        <v>0.872</v>
      </c>
      <c r="AW69" s="79">
        <v>0.8412184</v>
      </c>
      <c r="AX69" s="80">
        <v>0.87453064864</v>
      </c>
      <c r="AY69" s="15">
        <v>0.042</v>
      </c>
      <c r="AZ69" s="84">
        <v>2.3123319261E-4</v>
      </c>
    </row>
    <row r="70" ht="9.75" customHeight="1">
      <c r="A70" s="21" t="s">
        <v>124</v>
      </c>
      <c r="B70" s="79">
        <v>22.097</v>
      </c>
      <c r="C70" s="79">
        <v>22.4859072</v>
      </c>
      <c r="D70" s="79">
        <v>19.3834884</v>
      </c>
      <c r="E70" s="79">
        <v>22.870395</v>
      </c>
      <c r="F70" s="79">
        <v>23.2593022</v>
      </c>
      <c r="G70" s="79">
        <v>24.0371166</v>
      </c>
      <c r="H70" s="79">
        <v>29.0752326</v>
      </c>
      <c r="I70" s="79">
        <v>32.9510464</v>
      </c>
      <c r="J70" s="79">
        <v>36.8268602</v>
      </c>
      <c r="K70" s="79">
        <v>41.674942</v>
      </c>
      <c r="L70" s="79">
        <v>43.6106392</v>
      </c>
      <c r="M70" s="79">
        <v>44.194</v>
      </c>
      <c r="N70" s="79">
        <v>46.1341166</v>
      </c>
      <c r="O70" s="79">
        <v>43.2261514</v>
      </c>
      <c r="P70" s="79">
        <v>48.5559478</v>
      </c>
      <c r="Q70" s="79">
        <v>58.2211756</v>
      </c>
      <c r="R70" s="79">
        <v>65.5131856</v>
      </c>
      <c r="S70" s="79">
        <v>74.4138572</v>
      </c>
      <c r="T70" s="79">
        <v>86.4169476</v>
      </c>
      <c r="U70" s="79">
        <v>86.8146936</v>
      </c>
      <c r="V70" s="79">
        <v>92.387557</v>
      </c>
      <c r="W70" s="79">
        <v>94.5486436</v>
      </c>
      <c r="X70" s="79">
        <v>100.0242802</v>
      </c>
      <c r="Y70" s="79">
        <v>109.1680188</v>
      </c>
      <c r="Z70" s="79">
        <v>118.4089842</v>
      </c>
      <c r="AA70" s="79">
        <v>126.7439726</v>
      </c>
      <c r="AB70" s="79">
        <v>124.6889516</v>
      </c>
      <c r="AC70" s="79">
        <v>130.6860774</v>
      </c>
      <c r="AD70" s="79">
        <v>151.8461646</v>
      </c>
      <c r="AE70" s="79">
        <v>167.428969</v>
      </c>
      <c r="AF70" s="79">
        <v>190.6131414</v>
      </c>
      <c r="AG70" s="79">
        <v>188.001276</v>
      </c>
      <c r="AH70" s="79">
        <v>196.0180676</v>
      </c>
      <c r="AI70" s="79">
        <v>208.0388356</v>
      </c>
      <c r="AJ70" s="79">
        <v>203.844825</v>
      </c>
      <c r="AK70" s="79">
        <v>222.4549184</v>
      </c>
      <c r="AL70" s="79">
        <v>277.4808678</v>
      </c>
      <c r="AM70" s="79">
        <v>288.0255562</v>
      </c>
      <c r="AN70" s="79">
        <v>283.7298994</v>
      </c>
      <c r="AO70" s="79">
        <v>353.543999999998</v>
      </c>
      <c r="AP70" s="79">
        <v>397.016999999998</v>
      </c>
      <c r="AQ70" s="79">
        <v>435.785999999998</v>
      </c>
      <c r="AR70" s="79">
        <v>485.263999999998</v>
      </c>
      <c r="AS70" s="79">
        <v>585.189999999997</v>
      </c>
      <c r="AT70" s="79">
        <v>615.639999999997</v>
      </c>
      <c r="AU70" s="79">
        <v>722.219999999997</v>
      </c>
      <c r="AV70" s="79">
        <v>698.944999999997</v>
      </c>
      <c r="AW70" s="79">
        <v>872.109999999996</v>
      </c>
      <c r="AX70" s="80">
        <v>911.639999999996</v>
      </c>
      <c r="AY70" s="15">
        <v>0.048</v>
      </c>
      <c r="AZ70" s="15">
        <v>0.241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0.0</v>
      </c>
      <c r="AV71" s="79">
        <v>0.0</v>
      </c>
      <c r="AW71" s="79">
        <v>0.0</v>
      </c>
      <c r="AX71" s="80">
        <v>0.0</v>
      </c>
      <c r="AY71" s="317" t="s">
        <v>110</v>
      </c>
      <c r="AZ71" s="318" t="s">
        <v>110</v>
      </c>
    </row>
    <row r="72" ht="9.75" customHeight="1">
      <c r="A72" s="21" t="s">
        <v>125</v>
      </c>
      <c r="B72" s="79">
        <v>19.1669378</v>
      </c>
      <c r="C72" s="79">
        <v>20.0154626</v>
      </c>
      <c r="D72" s="79">
        <v>22.3975192</v>
      </c>
      <c r="E72" s="79">
        <v>25.8490706</v>
      </c>
      <c r="F72" s="79">
        <v>28.6995836</v>
      </c>
      <c r="G72" s="79">
        <v>30.4364078</v>
      </c>
      <c r="H72" s="79">
        <v>33.3841476</v>
      </c>
      <c r="I72" s="79">
        <v>32.4030408</v>
      </c>
      <c r="J72" s="79">
        <v>34.5066752</v>
      </c>
      <c r="K72" s="79">
        <v>33.2029522</v>
      </c>
      <c r="L72" s="79">
        <v>39.6685344</v>
      </c>
      <c r="M72" s="79">
        <v>41.498166</v>
      </c>
      <c r="N72" s="79">
        <v>45.276753</v>
      </c>
      <c r="O72" s="79">
        <v>56.1749934</v>
      </c>
      <c r="P72" s="79">
        <v>54.1685858</v>
      </c>
      <c r="Q72" s="79">
        <v>55.441373</v>
      </c>
      <c r="R72" s="79">
        <v>59.0829586</v>
      </c>
      <c r="S72" s="79">
        <v>49.8596708</v>
      </c>
      <c r="T72" s="79">
        <v>48.0432974</v>
      </c>
      <c r="U72" s="79">
        <v>53.6824518</v>
      </c>
      <c r="V72" s="79">
        <v>51.8130456</v>
      </c>
      <c r="W72" s="79">
        <v>52.568763</v>
      </c>
      <c r="X72" s="79">
        <v>48.9625326</v>
      </c>
      <c r="Y72" s="79">
        <v>54.6149452</v>
      </c>
      <c r="Z72" s="79">
        <v>63.3697766</v>
      </c>
      <c r="AA72" s="79">
        <v>66.3970656</v>
      </c>
      <c r="AB72" s="79">
        <v>73.9188844</v>
      </c>
      <c r="AC72" s="79">
        <v>70.0607482</v>
      </c>
      <c r="AD72" s="79">
        <v>70.732497</v>
      </c>
      <c r="AE72" s="79">
        <v>80.21211</v>
      </c>
      <c r="AF72" s="79">
        <v>75.9208726</v>
      </c>
      <c r="AG72" s="79">
        <v>69.0575444</v>
      </c>
      <c r="AH72" s="79">
        <v>70.2110078</v>
      </c>
      <c r="AI72" s="79">
        <v>83.6327256</v>
      </c>
      <c r="AJ72" s="79">
        <v>82.2494534</v>
      </c>
      <c r="AK72" s="79">
        <v>76.9903674</v>
      </c>
      <c r="AL72" s="79">
        <v>72.0229618</v>
      </c>
      <c r="AM72" s="79">
        <v>68.544894</v>
      </c>
      <c r="AN72" s="79">
        <v>69.296192</v>
      </c>
      <c r="AO72" s="79">
        <v>83.8404374</v>
      </c>
      <c r="AP72" s="79">
        <v>97.4199999999996</v>
      </c>
      <c r="AQ72" s="79">
        <v>112.410609999999</v>
      </c>
      <c r="AR72" s="79">
        <v>122.409789999999</v>
      </c>
      <c r="AS72" s="79">
        <v>115.006109999999</v>
      </c>
      <c r="AT72" s="79">
        <v>106.187689999999</v>
      </c>
      <c r="AU72" s="79">
        <v>110.705289999999</v>
      </c>
      <c r="AV72" s="79">
        <v>131.568939999999</v>
      </c>
      <c r="AW72" s="79">
        <v>115.656439999999</v>
      </c>
      <c r="AX72" s="80">
        <v>131.857179999999</v>
      </c>
      <c r="AY72" s="15">
        <v>0.143</v>
      </c>
      <c r="AZ72" s="15">
        <v>0.035</v>
      </c>
    </row>
    <row r="73" ht="9.75" customHeight="1">
      <c r="A73" s="21" t="s">
        <v>126</v>
      </c>
      <c r="B73" s="79">
        <v>1.8252122</v>
      </c>
      <c r="C73" s="79">
        <v>2.3732178</v>
      </c>
      <c r="D73" s="79">
        <v>2.6648982</v>
      </c>
      <c r="E73" s="79">
        <v>3.292453</v>
      </c>
      <c r="F73" s="79">
        <v>3.4427126</v>
      </c>
      <c r="G73" s="79">
        <v>4.1851718</v>
      </c>
      <c r="H73" s="79">
        <v>1.3788528</v>
      </c>
      <c r="I73" s="79">
        <v>1.2330126</v>
      </c>
      <c r="J73" s="79">
        <v>1.5556288</v>
      </c>
      <c r="K73" s="79">
        <v>1.723566</v>
      </c>
      <c r="L73" s="79">
        <v>1.8075346</v>
      </c>
      <c r="M73" s="79">
        <v>1.060656</v>
      </c>
      <c r="N73" s="79">
        <v>1.7633406</v>
      </c>
      <c r="O73" s="79">
        <v>1.259529</v>
      </c>
      <c r="P73" s="79">
        <v>1.4009498</v>
      </c>
      <c r="Q73" s="79">
        <v>1.2683678</v>
      </c>
      <c r="R73" s="79">
        <v>1.2639484</v>
      </c>
      <c r="S73" s="79">
        <v>1.3788528</v>
      </c>
      <c r="T73" s="79">
        <v>2.0726986</v>
      </c>
      <c r="U73" s="79">
        <v>2.2627328</v>
      </c>
      <c r="V73" s="79">
        <v>2.7665444</v>
      </c>
      <c r="W73" s="79">
        <v>4.4547552</v>
      </c>
      <c r="X73" s="79">
        <v>4.5829178</v>
      </c>
      <c r="Y73" s="79">
        <v>5.0336966</v>
      </c>
      <c r="Z73" s="79">
        <v>6.2799674</v>
      </c>
      <c r="AA73" s="79">
        <v>5.6745096</v>
      </c>
      <c r="AB73" s="79">
        <v>5.6656708</v>
      </c>
      <c r="AC73" s="79">
        <v>8.5692166</v>
      </c>
      <c r="AD73" s="79">
        <v>7.8400156</v>
      </c>
      <c r="AE73" s="79">
        <v>6.8854252</v>
      </c>
      <c r="AF73" s="79">
        <v>7.51298</v>
      </c>
      <c r="AG73" s="79">
        <v>8.1405348</v>
      </c>
      <c r="AH73" s="79">
        <v>5.1530204</v>
      </c>
      <c r="AI73" s="79">
        <v>9.6519696</v>
      </c>
      <c r="AJ73" s="79">
        <v>9.3735474</v>
      </c>
      <c r="AK73" s="79">
        <v>10.0187798</v>
      </c>
      <c r="AL73" s="79">
        <v>11.6583772</v>
      </c>
      <c r="AM73" s="79">
        <v>9.94365</v>
      </c>
      <c r="AN73" s="79">
        <v>9.08099999999997</v>
      </c>
      <c r="AO73" s="79">
        <v>9.67299999999996</v>
      </c>
      <c r="AP73" s="79">
        <v>10.7589999999999</v>
      </c>
      <c r="AQ73" s="79">
        <v>9.62299999999996</v>
      </c>
      <c r="AR73" s="79">
        <v>11.2859999999999</v>
      </c>
      <c r="AS73" s="79">
        <v>11.5279999999999</v>
      </c>
      <c r="AT73" s="79">
        <v>11.3839999999999</v>
      </c>
      <c r="AU73" s="79">
        <v>17.4559999999999</v>
      </c>
      <c r="AV73" s="79">
        <v>12.4189999999999</v>
      </c>
      <c r="AW73" s="79">
        <v>12.6706063396664</v>
      </c>
      <c r="AX73" s="80">
        <v>15.6621936797207</v>
      </c>
      <c r="AY73" s="15">
        <v>0.239</v>
      </c>
      <c r="AZ73" s="15">
        <v>0.004</v>
      </c>
    </row>
    <row r="74" ht="9.75" customHeight="1">
      <c r="A74" s="21" t="s">
        <v>220</v>
      </c>
      <c r="B74" s="79">
        <v>70.0445256</v>
      </c>
      <c r="C74" s="79">
        <v>79.8107234</v>
      </c>
      <c r="D74" s="79">
        <v>69.0035556</v>
      </c>
      <c r="E74" s="79">
        <v>69.2040748</v>
      </c>
      <c r="F74" s="79">
        <v>76.5805726</v>
      </c>
      <c r="G74" s="79">
        <v>73.4084756</v>
      </c>
      <c r="H74" s="79">
        <v>79.4080326</v>
      </c>
      <c r="I74" s="79">
        <v>83.9484026</v>
      </c>
      <c r="J74" s="79">
        <v>69.9734748</v>
      </c>
      <c r="K74" s="79">
        <v>79.0092482</v>
      </c>
      <c r="L74" s="79">
        <v>80.6775274</v>
      </c>
      <c r="M74" s="79">
        <v>83.5172896</v>
      </c>
      <c r="N74" s="79">
        <v>72.2231266</v>
      </c>
      <c r="O74" s="79">
        <v>68.2714866</v>
      </c>
      <c r="P74" s="79">
        <v>79.1117556</v>
      </c>
      <c r="Q74" s="79">
        <v>86.35576</v>
      </c>
      <c r="R74" s="79">
        <v>86.8508856</v>
      </c>
      <c r="S74" s="79">
        <v>78.7116034</v>
      </c>
      <c r="T74" s="79">
        <v>86.8624418</v>
      </c>
      <c r="U74" s="79">
        <v>68.923093</v>
      </c>
      <c r="V74" s="79">
        <v>82.514217</v>
      </c>
      <c r="W74" s="79">
        <v>75.6027618</v>
      </c>
      <c r="X74" s="79">
        <v>76.0119356</v>
      </c>
      <c r="Y74" s="79">
        <v>82.2735108</v>
      </c>
      <c r="Z74" s="79">
        <v>90.9704434</v>
      </c>
      <c r="AA74" s="79">
        <v>87.3468948</v>
      </c>
      <c r="AB74" s="79">
        <v>95.289863</v>
      </c>
      <c r="AC74" s="79">
        <v>81.3302582</v>
      </c>
      <c r="AD74" s="79">
        <v>95.1514604</v>
      </c>
      <c r="AE74" s="79">
        <v>68.3631392</v>
      </c>
      <c r="AF74" s="79">
        <v>78.715478</v>
      </c>
      <c r="AG74" s="79">
        <v>78.0465338</v>
      </c>
      <c r="AH74" s="79">
        <v>83.142571</v>
      </c>
      <c r="AI74" s="79">
        <v>94.1442908</v>
      </c>
      <c r="AJ74" s="79">
        <v>83.5535926</v>
      </c>
      <c r="AK74" s="79">
        <v>81.7540622</v>
      </c>
      <c r="AL74" s="79">
        <v>82.1556484</v>
      </c>
      <c r="AM74" s="79">
        <v>83.6451446</v>
      </c>
      <c r="AN74" s="79">
        <v>93.4319999999996</v>
      </c>
      <c r="AO74" s="79">
        <v>93.0309999999996</v>
      </c>
      <c r="AP74" s="79">
        <v>78.9659999999996</v>
      </c>
      <c r="AQ74" s="79">
        <v>90.1349999999996</v>
      </c>
      <c r="AR74" s="79">
        <v>77.5389999999997</v>
      </c>
      <c r="AS74" s="79">
        <v>77.4889999999997</v>
      </c>
      <c r="AT74" s="79">
        <v>72.4539999999997</v>
      </c>
      <c r="AU74" s="79">
        <v>90.9169999999996</v>
      </c>
      <c r="AV74" s="79">
        <v>85.2519999999996</v>
      </c>
      <c r="AW74" s="79">
        <v>80.9529999999997</v>
      </c>
      <c r="AX74" s="80">
        <v>82.1997267759559</v>
      </c>
      <c r="AY74" s="15">
        <v>0.018</v>
      </c>
      <c r="AZ74" s="15">
        <v>0.022</v>
      </c>
    </row>
    <row r="75" ht="9.75" customHeight="1">
      <c r="A75" s="21" t="s">
        <v>127</v>
      </c>
      <c r="B75" s="79">
        <v>0.596619</v>
      </c>
      <c r="C75" s="79">
        <v>0.707104</v>
      </c>
      <c r="D75" s="79">
        <v>0.7380398</v>
      </c>
      <c r="E75" s="79">
        <v>0.817589</v>
      </c>
      <c r="F75" s="79">
        <v>1.0297202</v>
      </c>
      <c r="G75" s="79">
        <v>1.303723</v>
      </c>
      <c r="H75" s="79">
        <v>1.3125618</v>
      </c>
      <c r="I75" s="79">
        <v>1.2418514</v>
      </c>
      <c r="J75" s="79">
        <v>1.3081424</v>
      </c>
      <c r="K75" s="79">
        <v>1.2948842</v>
      </c>
      <c r="L75" s="79">
        <v>1.2948842</v>
      </c>
      <c r="M75" s="79">
        <v>1.1843992</v>
      </c>
      <c r="N75" s="79">
        <v>0.9899456</v>
      </c>
      <c r="O75" s="79">
        <v>1.0650754</v>
      </c>
      <c r="P75" s="79">
        <v>1.303723</v>
      </c>
      <c r="Q75" s="79">
        <v>1.6616944</v>
      </c>
      <c r="R75" s="79">
        <v>1.8384704</v>
      </c>
      <c r="S75" s="79">
        <v>1.76776</v>
      </c>
      <c r="T75" s="79">
        <v>2.0594404</v>
      </c>
      <c r="U75" s="79">
        <v>4.0702674</v>
      </c>
      <c r="V75" s="79">
        <v>3.7697482</v>
      </c>
      <c r="W75" s="79">
        <v>4.0702674</v>
      </c>
      <c r="X75" s="79">
        <v>4.9099534</v>
      </c>
      <c r="Y75" s="79">
        <v>5.6037992</v>
      </c>
      <c r="Z75" s="79">
        <v>5.2900218</v>
      </c>
      <c r="AA75" s="79">
        <v>3.97746</v>
      </c>
      <c r="AB75" s="79">
        <v>4.441497</v>
      </c>
      <c r="AC75" s="79">
        <v>4.3619478</v>
      </c>
      <c r="AD75" s="79">
        <v>4.9320504</v>
      </c>
      <c r="AE75" s="79">
        <v>6.5230344</v>
      </c>
      <c r="AF75" s="79">
        <v>6.2225152</v>
      </c>
      <c r="AG75" s="79">
        <v>5.1883756</v>
      </c>
      <c r="AH75" s="79">
        <v>3.8713944</v>
      </c>
      <c r="AI75" s="79">
        <v>4.8525012</v>
      </c>
      <c r="AJ75" s="79">
        <v>7.5218188</v>
      </c>
      <c r="AK75" s="79">
        <v>7.4157532</v>
      </c>
      <c r="AL75" s="79">
        <v>6.4346464</v>
      </c>
      <c r="AM75" s="79">
        <v>5.30328</v>
      </c>
      <c r="AN75" s="79">
        <v>5.74522</v>
      </c>
      <c r="AO75" s="79">
        <v>5.82699999999998</v>
      </c>
      <c r="AP75" s="79">
        <v>5.18699999999998</v>
      </c>
      <c r="AQ75" s="79">
        <v>7.07099999999997</v>
      </c>
      <c r="AR75" s="79">
        <v>6.673294</v>
      </c>
      <c r="AS75" s="79">
        <v>8.6797016</v>
      </c>
      <c r="AT75" s="79">
        <v>7.1903638</v>
      </c>
      <c r="AU75" s="79">
        <v>6.9693938</v>
      </c>
      <c r="AV75" s="79">
        <v>8.17589</v>
      </c>
      <c r="AW75" s="79">
        <v>9.4972906</v>
      </c>
      <c r="AX75" s="80">
        <v>9.259858335</v>
      </c>
      <c r="AY75" s="81" t="s">
        <v>176</v>
      </c>
      <c r="AZ75" s="15">
        <v>0.002</v>
      </c>
    </row>
    <row r="76" ht="9.75" customHeight="1">
      <c r="A76" s="21" t="s">
        <v>222</v>
      </c>
      <c r="B76" s="79">
        <v>10.0187798</v>
      </c>
      <c r="C76" s="79">
        <v>10.805433</v>
      </c>
      <c r="D76" s="79">
        <v>11.2208566</v>
      </c>
      <c r="E76" s="79">
        <v>11.7732816</v>
      </c>
      <c r="F76" s="79">
        <v>11.6362802</v>
      </c>
      <c r="G76" s="79">
        <v>12.6704198</v>
      </c>
      <c r="H76" s="79">
        <v>14.3939858</v>
      </c>
      <c r="I76" s="79">
        <v>15.2646076</v>
      </c>
      <c r="J76" s="79">
        <v>15.0966704</v>
      </c>
      <c r="K76" s="79">
        <v>15.1888888888887</v>
      </c>
      <c r="L76" s="79">
        <v>16.6636363636361</v>
      </c>
      <c r="M76" s="79">
        <v>15.4989898989897</v>
      </c>
      <c r="N76" s="79">
        <v>14.7202020202018</v>
      </c>
      <c r="O76" s="79">
        <v>15.6595959595957</v>
      </c>
      <c r="P76" s="79">
        <v>18.4434343434341</v>
      </c>
      <c r="Q76" s="79">
        <v>19.3646464646462</v>
      </c>
      <c r="R76" s="79">
        <v>19.6797979797977</v>
      </c>
      <c r="S76" s="79">
        <v>18.3040404040401</v>
      </c>
      <c r="T76" s="79">
        <v>19.7515151515149</v>
      </c>
      <c r="U76" s="79">
        <v>20.3767676767674</v>
      </c>
      <c r="V76" s="79">
        <v>19.7078787878785</v>
      </c>
      <c r="W76" s="79">
        <v>22.0976767676765</v>
      </c>
      <c r="X76" s="79">
        <v>21.9285858585856</v>
      </c>
      <c r="Y76" s="79">
        <v>22.9626262626259</v>
      </c>
      <c r="Z76" s="79">
        <v>22.5588888888886</v>
      </c>
      <c r="AA76" s="79">
        <v>23.1852525252522</v>
      </c>
      <c r="AB76" s="79">
        <v>22.8944444444441</v>
      </c>
      <c r="AC76" s="79">
        <v>21.092626262626</v>
      </c>
      <c r="AD76" s="79">
        <v>23.492929292929</v>
      </c>
      <c r="AE76" s="79">
        <v>25.8370707070704</v>
      </c>
      <c r="AF76" s="79">
        <v>27.5347474747471</v>
      </c>
      <c r="AG76" s="79">
        <v>26.1829292929289</v>
      </c>
      <c r="AH76" s="79">
        <v>23.2581818181815</v>
      </c>
      <c r="AI76" s="79">
        <v>25.3192929292926</v>
      </c>
      <c r="AJ76" s="79">
        <v>22.9194949494946</v>
      </c>
      <c r="AK76" s="79">
        <v>24.4349494949492</v>
      </c>
      <c r="AL76" s="79">
        <v>21.6812121212118</v>
      </c>
      <c r="AM76" s="79">
        <v>24.87303030303</v>
      </c>
      <c r="AN76" s="79">
        <v>23.622828282828</v>
      </c>
      <c r="AO76" s="79">
        <v>26.9290909090905</v>
      </c>
      <c r="AP76" s="79">
        <v>23.3275757575754</v>
      </c>
      <c r="AQ76" s="79">
        <v>23.573232323232</v>
      </c>
      <c r="AR76" s="79">
        <v>23.6408080808078</v>
      </c>
      <c r="AS76" s="79">
        <v>22.3477802246199</v>
      </c>
      <c r="AT76" s="79">
        <v>24.2177935548448</v>
      </c>
      <c r="AU76" s="79">
        <v>24.7401012855951</v>
      </c>
      <c r="AV76" s="79">
        <v>25.1195745007699</v>
      </c>
      <c r="AW76" s="79">
        <v>22.9047043073582</v>
      </c>
      <c r="AX76" s="80">
        <v>23.0486657084474</v>
      </c>
      <c r="AY76" s="15">
        <v>0.009</v>
      </c>
      <c r="AZ76" s="15">
        <v>0.006</v>
      </c>
    </row>
    <row r="77" ht="9.75" customHeight="1">
      <c r="A77" s="21" t="s">
        <v>223</v>
      </c>
      <c r="B77" s="79">
        <v>2.1964418</v>
      </c>
      <c r="C77" s="79">
        <v>2.1964418</v>
      </c>
      <c r="D77" s="79">
        <v>2.6030266</v>
      </c>
      <c r="E77" s="79">
        <v>3.1289352</v>
      </c>
      <c r="F77" s="79">
        <v>3.3012918</v>
      </c>
      <c r="G77" s="79">
        <v>2.9212234</v>
      </c>
      <c r="H77" s="79">
        <v>3.8139422</v>
      </c>
      <c r="I77" s="79">
        <v>4.0128152</v>
      </c>
      <c r="J77" s="79">
        <v>4.2337852</v>
      </c>
      <c r="K77" s="79">
        <v>4.2558822</v>
      </c>
      <c r="L77" s="79">
        <v>4.8966952</v>
      </c>
      <c r="M77" s="79">
        <v>5.3165382</v>
      </c>
      <c r="N77" s="79">
        <v>6.3153226</v>
      </c>
      <c r="O77" s="79">
        <v>7.8400156</v>
      </c>
      <c r="P77" s="79">
        <v>8.4764092</v>
      </c>
      <c r="Q77" s="79">
        <v>8.8874134</v>
      </c>
      <c r="R77" s="79">
        <v>9.28074</v>
      </c>
      <c r="S77" s="79">
        <v>10.4430422</v>
      </c>
      <c r="T77" s="79">
        <v>12.0958978</v>
      </c>
      <c r="U77" s="79">
        <v>12.5378378</v>
      </c>
      <c r="V77" s="79">
        <v>13.0239718</v>
      </c>
      <c r="W77" s="79">
        <v>12.4538692</v>
      </c>
      <c r="X77" s="79">
        <v>16.373877</v>
      </c>
      <c r="Y77" s="79">
        <v>17.1649496</v>
      </c>
      <c r="Z77" s="79">
        <v>17.4433718</v>
      </c>
      <c r="AA77" s="79">
        <v>17.0854004</v>
      </c>
      <c r="AB77" s="79">
        <v>18.2830578</v>
      </c>
      <c r="AC77" s="79">
        <v>19.9447522</v>
      </c>
      <c r="AD77" s="79">
        <v>21.9334822</v>
      </c>
      <c r="AE77" s="79">
        <v>21.5268974</v>
      </c>
      <c r="AF77" s="79">
        <v>22.7466518</v>
      </c>
      <c r="AG77" s="79">
        <v>24.7972534</v>
      </c>
      <c r="AH77" s="79">
        <v>18.4465756</v>
      </c>
      <c r="AI77" s="79">
        <v>24.107827</v>
      </c>
      <c r="AJ77" s="79">
        <v>21.5048004</v>
      </c>
      <c r="AK77" s="79">
        <v>17.5582762</v>
      </c>
      <c r="AL77" s="79">
        <v>18.2918966</v>
      </c>
      <c r="AM77" s="79">
        <v>20.417628</v>
      </c>
      <c r="AN77" s="79">
        <v>25.6281006</v>
      </c>
      <c r="AO77" s="79">
        <v>24.2050538</v>
      </c>
      <c r="AP77" s="79">
        <v>30.6989999999998</v>
      </c>
      <c r="AQ77" s="79">
        <v>30.1939999999998</v>
      </c>
      <c r="AR77" s="79">
        <v>31.5689999999998</v>
      </c>
      <c r="AS77" s="79">
        <v>26.9639999999998</v>
      </c>
      <c r="AT77" s="79">
        <v>28.1799999999998</v>
      </c>
      <c r="AU77" s="79">
        <v>29.4749999999998</v>
      </c>
      <c r="AV77" s="79">
        <v>30.3789999999998</v>
      </c>
      <c r="AW77" s="79">
        <v>28.4309999999998</v>
      </c>
      <c r="AX77" s="80">
        <v>32.7809429999998</v>
      </c>
      <c r="AY77" s="15">
        <v>0.156</v>
      </c>
      <c r="AZ77" s="15">
        <v>0.009</v>
      </c>
    </row>
    <row r="78" ht="9.75" customHeight="1">
      <c r="A78" s="21" t="s">
        <v>224</v>
      </c>
      <c r="B78" s="79">
        <v>0.7601368</v>
      </c>
      <c r="C78" s="79">
        <v>0.795492</v>
      </c>
      <c r="D78" s="79">
        <v>1.0739142</v>
      </c>
      <c r="E78" s="79">
        <v>0.7026846</v>
      </c>
      <c r="F78" s="79">
        <v>0.7999114</v>
      </c>
      <c r="G78" s="79">
        <v>1.5423706</v>
      </c>
      <c r="H78" s="79">
        <v>1.7058884</v>
      </c>
      <c r="I78" s="79">
        <v>1.4318856</v>
      </c>
      <c r="J78" s="79">
        <v>1.8473092</v>
      </c>
      <c r="K78" s="79">
        <v>2.2229582</v>
      </c>
      <c r="L78" s="79">
        <v>2.2229582</v>
      </c>
      <c r="M78" s="79">
        <v>2.6339624</v>
      </c>
      <c r="N78" s="79">
        <v>1.9268584</v>
      </c>
      <c r="O78" s="79">
        <v>2.8018996</v>
      </c>
      <c r="P78" s="79">
        <v>2.7753832</v>
      </c>
      <c r="Q78" s="79">
        <v>3.4382932</v>
      </c>
      <c r="R78" s="79">
        <v>3.690199</v>
      </c>
      <c r="S78" s="79">
        <v>3.8183616</v>
      </c>
      <c r="T78" s="79">
        <v>2.960998</v>
      </c>
      <c r="U78" s="79">
        <v>5.214892</v>
      </c>
      <c r="V78" s="79">
        <v>5.5728634</v>
      </c>
      <c r="W78" s="79">
        <v>6.0015452</v>
      </c>
      <c r="X78" s="79">
        <v>5.2458278</v>
      </c>
      <c r="Y78" s="79">
        <v>6.2667092</v>
      </c>
      <c r="Z78" s="79">
        <v>6.4876792</v>
      </c>
      <c r="AA78" s="79">
        <v>6.0589974</v>
      </c>
      <c r="AB78" s="79">
        <v>5.1397622</v>
      </c>
      <c r="AC78" s="79">
        <v>4.2558822</v>
      </c>
      <c r="AD78" s="79">
        <v>4.9895026</v>
      </c>
      <c r="AE78" s="79">
        <v>5.767317</v>
      </c>
      <c r="AF78" s="79">
        <v>6.2357734</v>
      </c>
      <c r="AG78" s="79">
        <v>7.07104</v>
      </c>
      <c r="AH78" s="79">
        <v>6.0722556</v>
      </c>
      <c r="AI78" s="79">
        <v>5.0690518</v>
      </c>
      <c r="AJ78" s="79">
        <v>7.8400156</v>
      </c>
      <c r="AK78" s="79">
        <v>7.800241</v>
      </c>
      <c r="AL78" s="79">
        <v>7.0577818</v>
      </c>
      <c r="AM78" s="79">
        <v>7.0356848</v>
      </c>
      <c r="AN78" s="79">
        <v>7.8709514</v>
      </c>
      <c r="AO78" s="79">
        <v>8.53972387818871</v>
      </c>
      <c r="AP78" s="79">
        <v>8.38676999999997</v>
      </c>
      <c r="AQ78" s="79">
        <v>9.93941302743996</v>
      </c>
      <c r="AR78" s="79">
        <v>8.56343257427313</v>
      </c>
      <c r="AS78" s="79">
        <v>9.84299999999996</v>
      </c>
      <c r="AT78" s="79">
        <v>9.78756721871606</v>
      </c>
      <c r="AU78" s="79">
        <v>7.80340484850439</v>
      </c>
      <c r="AV78" s="79">
        <v>9.69753203706521</v>
      </c>
      <c r="AW78" s="79">
        <v>10.2519999999999</v>
      </c>
      <c r="AX78" s="80">
        <v>9.63687999999996</v>
      </c>
      <c r="AY78" s="81" t="s">
        <v>173</v>
      </c>
      <c r="AZ78" s="15">
        <v>0.003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0.7115234</v>
      </c>
      <c r="C80" s="79">
        <v>0.9899456</v>
      </c>
      <c r="D80" s="79">
        <v>0.9545904</v>
      </c>
      <c r="E80" s="79">
        <v>0.9324934</v>
      </c>
      <c r="F80" s="79">
        <v>1.4318856</v>
      </c>
      <c r="G80" s="79">
        <v>1.2197544</v>
      </c>
      <c r="H80" s="79">
        <v>1.32582</v>
      </c>
      <c r="I80" s="79">
        <v>1.3744334</v>
      </c>
      <c r="J80" s="79">
        <v>1.2772066</v>
      </c>
      <c r="K80" s="79">
        <v>1.9091808</v>
      </c>
      <c r="L80" s="79">
        <v>1.6882108</v>
      </c>
      <c r="M80" s="79">
        <v>1.789857</v>
      </c>
      <c r="N80" s="79">
        <v>1.3965304</v>
      </c>
      <c r="O80" s="79">
        <v>1.8031152</v>
      </c>
      <c r="P80" s="79">
        <v>2.3246044</v>
      </c>
      <c r="Q80" s="79">
        <v>1.98873</v>
      </c>
      <c r="R80" s="79">
        <v>2.7090922</v>
      </c>
      <c r="S80" s="79">
        <v>2.0019882</v>
      </c>
      <c r="T80" s="79">
        <v>2.7223504</v>
      </c>
      <c r="U80" s="79">
        <v>2.3953148</v>
      </c>
      <c r="V80" s="79">
        <v>3.6636826</v>
      </c>
      <c r="W80" s="79">
        <v>4.0260734</v>
      </c>
      <c r="X80" s="79">
        <v>5.3518934</v>
      </c>
      <c r="Y80" s="79">
        <v>3.5708752</v>
      </c>
      <c r="Z80" s="79">
        <v>4.5608208</v>
      </c>
      <c r="AA80" s="79">
        <v>6.3595166</v>
      </c>
      <c r="AB80" s="79">
        <v>3.48195480000001</v>
      </c>
      <c r="AC80" s="79">
        <v>3.09534000000001</v>
      </c>
      <c r="AD80" s="79">
        <v>4.23580340000001</v>
      </c>
      <c r="AE80" s="79">
        <v>2.34036440000001</v>
      </c>
      <c r="AF80" s="79">
        <v>2.75763660000001</v>
      </c>
      <c r="AG80" s="79">
        <v>2.42021440000001</v>
      </c>
      <c r="AH80" s="79">
        <v>2.81934560000001</v>
      </c>
      <c r="AI80" s="79">
        <v>4.28761080000001</v>
      </c>
      <c r="AJ80" s="79">
        <v>4.16525560000001</v>
      </c>
      <c r="AK80" s="79">
        <v>4.01263800000001</v>
      </c>
      <c r="AL80" s="79">
        <v>2.32881660000001</v>
      </c>
      <c r="AM80" s="79">
        <v>3.23411880000001</v>
      </c>
      <c r="AN80" s="79">
        <v>4.88884460000001</v>
      </c>
      <c r="AO80" s="79">
        <v>4.31099999999998</v>
      </c>
      <c r="AP80" s="79">
        <v>3.56099999999999</v>
      </c>
      <c r="AQ80" s="79">
        <v>3.46799999999999</v>
      </c>
      <c r="AR80" s="79">
        <v>3.63099999999999</v>
      </c>
      <c r="AS80" s="79">
        <v>3.06799999999999</v>
      </c>
      <c r="AT80" s="79">
        <v>2.81299999999999</v>
      </c>
      <c r="AU80" s="79">
        <v>3.68199999999999</v>
      </c>
      <c r="AV80" s="79">
        <v>4.59799999999998</v>
      </c>
      <c r="AW80" s="79">
        <v>5.07099999999998</v>
      </c>
      <c r="AX80" s="80">
        <v>5.90905191256828</v>
      </c>
      <c r="AY80" s="15">
        <v>0.168</v>
      </c>
      <c r="AZ80" s="15">
        <v>0.002</v>
      </c>
    </row>
    <row r="81" ht="9.75" customHeight="1">
      <c r="A81" s="21" t="s">
        <v>227</v>
      </c>
      <c r="B81" s="79">
        <v>3.6725214</v>
      </c>
      <c r="C81" s="79">
        <v>3.8139422</v>
      </c>
      <c r="D81" s="79">
        <v>3.5929722</v>
      </c>
      <c r="E81" s="79">
        <v>5.2325696</v>
      </c>
      <c r="F81" s="79">
        <v>3.9862988</v>
      </c>
      <c r="G81" s="79">
        <v>3.557617</v>
      </c>
      <c r="H81" s="79">
        <v>3.09358</v>
      </c>
      <c r="I81" s="79">
        <v>3.6415856</v>
      </c>
      <c r="J81" s="79">
        <v>3.3940992</v>
      </c>
      <c r="K81" s="79">
        <v>4.7110804</v>
      </c>
      <c r="L81" s="79">
        <v>5.2546666</v>
      </c>
      <c r="M81" s="79">
        <v>4.2779792</v>
      </c>
      <c r="N81" s="79">
        <v>4.0260734</v>
      </c>
      <c r="O81" s="79">
        <v>4.9674056</v>
      </c>
      <c r="P81" s="79">
        <v>4.5696596</v>
      </c>
      <c r="Q81" s="79">
        <v>2.9300622</v>
      </c>
      <c r="R81" s="79">
        <v>4.7906296</v>
      </c>
      <c r="S81" s="79">
        <v>4.7817908</v>
      </c>
      <c r="T81" s="79">
        <v>4.9895026</v>
      </c>
      <c r="U81" s="79">
        <v>4.1834914976</v>
      </c>
      <c r="V81" s="79">
        <v>5.7253556111</v>
      </c>
      <c r="W81" s="79">
        <v>5.848105958</v>
      </c>
      <c r="X81" s="79">
        <v>5.2563095701</v>
      </c>
      <c r="Y81" s="79">
        <v>4.4589313004</v>
      </c>
      <c r="Z81" s="79">
        <v>4.6395639247</v>
      </c>
      <c r="AA81" s="79">
        <v>6.08761882999999</v>
      </c>
      <c r="AB81" s="79">
        <v>3.6765225852</v>
      </c>
      <c r="AC81" s="79">
        <v>6.25527784039999</v>
      </c>
      <c r="AD81" s="79">
        <v>3.9200273384</v>
      </c>
      <c r="AE81" s="79">
        <v>4.8291782817</v>
      </c>
      <c r="AF81" s="79">
        <v>4.6176085781</v>
      </c>
      <c r="AG81" s="79">
        <v>4.5247973402</v>
      </c>
      <c r="AH81" s="79">
        <v>5.0048210545</v>
      </c>
      <c r="AI81" s="79">
        <v>5.9169659087</v>
      </c>
      <c r="AJ81" s="79">
        <v>4.8191985787</v>
      </c>
      <c r="AK81" s="79">
        <v>4.3581363001</v>
      </c>
      <c r="AL81" s="79">
        <v>4.8651052125</v>
      </c>
      <c r="AM81" s="79">
        <v>2.6595908495</v>
      </c>
      <c r="AN81" s="79">
        <v>2.8961098106</v>
      </c>
      <c r="AO81" s="79">
        <v>3.0627708507</v>
      </c>
      <c r="AP81" s="79">
        <v>3.8032648133</v>
      </c>
      <c r="AQ81" s="79">
        <v>3.9000679324</v>
      </c>
      <c r="AR81" s="79">
        <v>4.2144285769</v>
      </c>
      <c r="AS81" s="79">
        <v>4.1076457548</v>
      </c>
      <c r="AT81" s="79">
        <v>3.5757275849</v>
      </c>
      <c r="AU81" s="79">
        <v>4.001860903</v>
      </c>
      <c r="AV81" s="79">
        <v>3.8162384272</v>
      </c>
      <c r="AW81" s="79">
        <v>5.4080010557</v>
      </c>
      <c r="AX81" s="80">
        <v>5.1734780352</v>
      </c>
      <c r="AY81" s="81" t="s">
        <v>445</v>
      </c>
      <c r="AZ81" s="15">
        <v>0.001</v>
      </c>
    </row>
    <row r="82" ht="9.75" customHeight="1">
      <c r="A82" s="21" t="s">
        <v>128</v>
      </c>
      <c r="B82" s="79">
        <v>1.0960112</v>
      </c>
      <c r="C82" s="79">
        <v>1.2727872</v>
      </c>
      <c r="D82" s="79">
        <v>1.7412436</v>
      </c>
      <c r="E82" s="79">
        <v>1.5777258</v>
      </c>
      <c r="F82" s="79">
        <v>1.1799798</v>
      </c>
      <c r="G82" s="79">
        <v>2.0019882</v>
      </c>
      <c r="H82" s="79">
        <v>2.2936686</v>
      </c>
      <c r="I82" s="79">
        <v>2.1478284</v>
      </c>
      <c r="J82" s="79">
        <v>2.3290238</v>
      </c>
      <c r="K82" s="79">
        <v>2.9786756</v>
      </c>
      <c r="L82" s="79">
        <v>2.9698368</v>
      </c>
      <c r="M82" s="79">
        <v>3.1731292</v>
      </c>
      <c r="N82" s="79">
        <v>2.8593518</v>
      </c>
      <c r="O82" s="79">
        <v>1.878245</v>
      </c>
      <c r="P82" s="79">
        <v>3.0626442</v>
      </c>
      <c r="Q82" s="79">
        <v>1.3434976</v>
      </c>
      <c r="R82" s="79">
        <v>2.7930608</v>
      </c>
      <c r="S82" s="79">
        <v>3.5399394</v>
      </c>
      <c r="T82" s="79">
        <v>3.3631634</v>
      </c>
      <c r="U82" s="79">
        <v>4.0835256</v>
      </c>
      <c r="V82" s="79">
        <v>3.6990378</v>
      </c>
      <c r="W82" s="79">
        <v>5.5596052</v>
      </c>
      <c r="X82" s="79">
        <v>4.0702674</v>
      </c>
      <c r="Y82" s="79">
        <v>3.778587</v>
      </c>
      <c r="Z82" s="79">
        <v>5.5728634</v>
      </c>
      <c r="AA82" s="79">
        <v>4.9762444</v>
      </c>
      <c r="AB82" s="79">
        <v>4.5829178</v>
      </c>
      <c r="AC82" s="79">
        <v>4.2337852</v>
      </c>
      <c r="AD82" s="79">
        <v>3.6990378</v>
      </c>
      <c r="AE82" s="79">
        <v>4.5122074</v>
      </c>
      <c r="AF82" s="79">
        <v>6.7086492</v>
      </c>
      <c r="AG82" s="79">
        <v>7.3406234</v>
      </c>
      <c r="AH82" s="79">
        <v>7.1992026</v>
      </c>
      <c r="AI82" s="79">
        <v>5.1751174</v>
      </c>
      <c r="AJ82" s="79">
        <v>3.53552</v>
      </c>
      <c r="AK82" s="79">
        <v>6.0280616</v>
      </c>
      <c r="AL82" s="79">
        <v>6.3020644</v>
      </c>
      <c r="AM82" s="79">
        <v>7.4732054</v>
      </c>
      <c r="AN82" s="79">
        <v>7.3008488</v>
      </c>
      <c r="AO82" s="79">
        <v>6.03999999999998</v>
      </c>
      <c r="AP82" s="79">
        <v>5.79799999999998</v>
      </c>
      <c r="AQ82" s="79">
        <v>8.12499999999997</v>
      </c>
      <c r="AR82" s="79">
        <v>8.14399999999997</v>
      </c>
      <c r="AS82" s="79">
        <v>7.11299999999997</v>
      </c>
      <c r="AT82" s="79">
        <v>7.14799999999997</v>
      </c>
      <c r="AU82" s="79">
        <v>5.53699999999998</v>
      </c>
      <c r="AV82" s="79">
        <v>8.16399999999997</v>
      </c>
      <c r="AW82" s="79">
        <v>8.69599999999997</v>
      </c>
      <c r="AX82" s="80">
        <v>5.58204479067084</v>
      </c>
      <c r="AY82" s="81" t="s">
        <v>567</v>
      </c>
      <c r="AZ82" s="15">
        <v>0.001</v>
      </c>
    </row>
    <row r="83" ht="9.75" customHeight="1">
      <c r="A83" s="21" t="s">
        <v>129</v>
      </c>
      <c r="B83" s="79">
        <v>1.17047765314872</v>
      </c>
      <c r="C83" s="79">
        <v>1.17047765314872</v>
      </c>
      <c r="D83" s="79">
        <v>1.17047765314872</v>
      </c>
      <c r="E83" s="79">
        <v>1.17047765314872</v>
      </c>
      <c r="F83" s="79">
        <v>1.17047765314872</v>
      </c>
      <c r="G83" s="79">
        <v>1.17047765314872</v>
      </c>
      <c r="H83" s="79">
        <v>1.17047765314872</v>
      </c>
      <c r="I83" s="79">
        <v>1.17047765314872</v>
      </c>
      <c r="J83" s="79">
        <v>1.17047765314872</v>
      </c>
      <c r="K83" s="79">
        <v>1.17047765314872</v>
      </c>
      <c r="L83" s="79">
        <v>1.17066492957322</v>
      </c>
      <c r="M83" s="79">
        <v>1.17066492957322</v>
      </c>
      <c r="N83" s="79">
        <v>1.17066492957322</v>
      </c>
      <c r="O83" s="79">
        <v>1.17066492957322</v>
      </c>
      <c r="P83" s="79">
        <v>1.15643192131093</v>
      </c>
      <c r="Q83" s="79">
        <v>1.20091007213058</v>
      </c>
      <c r="R83" s="79">
        <v>1.24538822295023</v>
      </c>
      <c r="S83" s="79">
        <v>1.31210544917971</v>
      </c>
      <c r="T83" s="79">
        <v>1.35658359999936</v>
      </c>
      <c r="U83" s="79">
        <v>1.40106175081901</v>
      </c>
      <c r="V83" s="79">
        <v>1.47699999999999</v>
      </c>
      <c r="W83" s="79">
        <v>1.40699999999999</v>
      </c>
      <c r="X83" s="79">
        <v>1.38399999999999</v>
      </c>
      <c r="Y83" s="79">
        <v>1.79099999999999</v>
      </c>
      <c r="Z83" s="79">
        <v>3.83799999999999</v>
      </c>
      <c r="AA83" s="79">
        <v>5.38499999999998</v>
      </c>
      <c r="AB83" s="79">
        <v>6.32699999999998</v>
      </c>
      <c r="AC83" s="79">
        <v>7.09299999999997</v>
      </c>
      <c r="AD83" s="79">
        <v>7.86199999999997</v>
      </c>
      <c r="AE83" s="79">
        <v>8.90199999999997</v>
      </c>
      <c r="AF83" s="79">
        <v>10.5819999999999</v>
      </c>
      <c r="AG83" s="79">
        <v>12.0079999999999</v>
      </c>
      <c r="AH83" s="79">
        <v>11.6769999999999</v>
      </c>
      <c r="AI83" s="79">
        <v>11.0919999999999</v>
      </c>
      <c r="AJ83" s="79">
        <v>13.9359999999999</v>
      </c>
      <c r="AK83" s="79">
        <v>14.6369999999999</v>
      </c>
      <c r="AL83" s="79">
        <v>18.3999999999999</v>
      </c>
      <c r="AM83" s="79">
        <v>18.1999999999999</v>
      </c>
      <c r="AN83" s="79">
        <v>18.9859999999999</v>
      </c>
      <c r="AO83" s="79">
        <v>19.0049999999999</v>
      </c>
      <c r="AP83" s="79">
        <v>16.5349999999999</v>
      </c>
      <c r="AQ83" s="79">
        <v>19.7109999999999</v>
      </c>
      <c r="AR83" s="79">
        <v>22.4369999999999</v>
      </c>
      <c r="AS83" s="79">
        <v>25.9839999999999</v>
      </c>
      <c r="AT83" s="79">
        <v>29.9769999999998</v>
      </c>
      <c r="AU83" s="79">
        <v>27.5499999999998</v>
      </c>
      <c r="AV83" s="79">
        <v>40.9239999999998</v>
      </c>
      <c r="AW83" s="79">
        <v>52.7949999999997</v>
      </c>
      <c r="AX83" s="80">
        <v>54.0620799999997</v>
      </c>
      <c r="AY83" s="15">
        <v>0.027</v>
      </c>
      <c r="AZ83" s="15">
        <v>0.014</v>
      </c>
    </row>
    <row r="84" ht="9.75" customHeight="1">
      <c r="A84" s="21" t="s">
        <v>130</v>
      </c>
      <c r="B84" s="79">
        <v>11.0661036812957</v>
      </c>
      <c r="C84" s="79">
        <v>11.1431754962957</v>
      </c>
      <c r="D84" s="79">
        <v>11.1836342293957</v>
      </c>
      <c r="E84" s="79">
        <v>11.4072303774957</v>
      </c>
      <c r="F84" s="79">
        <v>11.5520642719957</v>
      </c>
      <c r="G84" s="79">
        <v>11.7850407516957</v>
      </c>
      <c r="H84" s="79">
        <v>12.0241791813957</v>
      </c>
      <c r="I84" s="79">
        <v>12.3769300196957</v>
      </c>
      <c r="J84" s="79">
        <v>12.4506451208957</v>
      </c>
      <c r="K84" s="79">
        <v>12.9315969379957</v>
      </c>
      <c r="L84" s="79">
        <v>13.2023794239499</v>
      </c>
      <c r="M84" s="79">
        <v>13.5934337827499</v>
      </c>
      <c r="N84" s="79">
        <v>14.0480179630499</v>
      </c>
      <c r="O84" s="79">
        <v>14.6116819078499</v>
      </c>
      <c r="P84" s="79">
        <v>14.9056255298265</v>
      </c>
      <c r="Q84" s="79">
        <v>15.5025586032909</v>
      </c>
      <c r="R84" s="79">
        <v>16.0204149944342</v>
      </c>
      <c r="S84" s="79">
        <v>16.5104386003409</v>
      </c>
      <c r="T84" s="79">
        <v>16.3258808116861</v>
      </c>
      <c r="U84" s="79">
        <v>17.3330333866677</v>
      </c>
      <c r="V84" s="79">
        <v>18.9937907232322</v>
      </c>
      <c r="W84" s="79">
        <v>20.2913824464645</v>
      </c>
      <c r="X84" s="79">
        <v>20.9616158282827</v>
      </c>
      <c r="Y84" s="79">
        <v>23.3661743353534</v>
      </c>
      <c r="Z84" s="79">
        <v>23.9690306141413</v>
      </c>
      <c r="AA84" s="79">
        <v>25.3753442383837</v>
      </c>
      <c r="AB84" s="79">
        <v>24.8082446282827</v>
      </c>
      <c r="AC84" s="79">
        <v>23.7970150666665</v>
      </c>
      <c r="AD84" s="79">
        <v>23.9830302767675</v>
      </c>
      <c r="AE84" s="79">
        <v>24.7812778464645</v>
      </c>
      <c r="AF84" s="79">
        <v>26.3253503797978</v>
      </c>
      <c r="AG84" s="79">
        <v>23.8840166767675</v>
      </c>
      <c r="AH84" s="79">
        <v>22.0425888161615</v>
      </c>
      <c r="AI84" s="79">
        <v>22.2752264404039</v>
      </c>
      <c r="AJ84" s="79">
        <v>23.0121814141413</v>
      </c>
      <c r="AK84" s="79">
        <v>24.1576440101008</v>
      </c>
      <c r="AL84" s="79">
        <v>24.8347876767675</v>
      </c>
      <c r="AM84" s="79">
        <v>24.523013391919</v>
      </c>
      <c r="AN84" s="79">
        <v>26.7083326888887</v>
      </c>
      <c r="AO84" s="79">
        <v>26.9399281151513</v>
      </c>
      <c r="AP84" s="79">
        <v>28.6743113111109</v>
      </c>
      <c r="AQ84" s="79">
        <v>32.47673520202</v>
      </c>
      <c r="AR84" s="79">
        <v>35.1102839797977</v>
      </c>
      <c r="AS84" s="79">
        <v>37.0524794545452</v>
      </c>
      <c r="AT84" s="79">
        <v>35.5304526565654</v>
      </c>
      <c r="AU84" s="79">
        <v>44.2922255656563</v>
      </c>
      <c r="AV84" s="79">
        <v>49.0581215959593</v>
      </c>
      <c r="AW84" s="79">
        <v>45.9425482399333</v>
      </c>
      <c r="AX84" s="80">
        <v>56.5302480461307</v>
      </c>
      <c r="AY84" s="15">
        <v>0.234</v>
      </c>
      <c r="AZ84" s="15">
        <v>0.015</v>
      </c>
    </row>
    <row r="85" ht="9.75" customHeight="1">
      <c r="A85" s="17" t="s">
        <v>131</v>
      </c>
      <c r="B85" s="82">
        <v>152.112046334444</v>
      </c>
      <c r="C85" s="82">
        <v>164.925152749444</v>
      </c>
      <c r="D85" s="82">
        <v>155.334004082544</v>
      </c>
      <c r="E85" s="82">
        <v>165.909481230644</v>
      </c>
      <c r="F85" s="82">
        <v>176.754201725144</v>
      </c>
      <c r="G85" s="82">
        <v>180.410473604844</v>
      </c>
      <c r="H85" s="82">
        <v>196.062812034544</v>
      </c>
      <c r="I85" s="82">
        <v>204.926231672844</v>
      </c>
      <c r="J85" s="82">
        <v>198.586837774044</v>
      </c>
      <c r="K85" s="82">
        <v>216.391253480033</v>
      </c>
      <c r="L85" s="82">
        <v>230.451969717159</v>
      </c>
      <c r="M85" s="82">
        <v>233.556924211312</v>
      </c>
      <c r="N85" s="82">
        <v>226.831254112825</v>
      </c>
      <c r="O85" s="82">
        <v>235.911208997019</v>
      </c>
      <c r="P85" s="82">
        <v>255.088209994571</v>
      </c>
      <c r="Q85" s="82">
        <v>271.654080140067</v>
      </c>
      <c r="R85" s="82">
        <v>289.250115197182</v>
      </c>
      <c r="S85" s="82">
        <v>280.13678485356</v>
      </c>
      <c r="T85" s="82">
        <v>301.8063655632</v>
      </c>
      <c r="U85" s="82">
        <v>297.302111911854</v>
      </c>
      <c r="V85" s="82">
        <v>319.79420352221</v>
      </c>
      <c r="W85" s="82">
        <v>323.406247972141</v>
      </c>
      <c r="X85" s="82">
        <v>329.194792456968</v>
      </c>
      <c r="Y85" s="82">
        <v>355.063267098379</v>
      </c>
      <c r="Z85" s="82">
        <v>388.563081027729</v>
      </c>
      <c r="AA85" s="82">
        <v>400.299693393636</v>
      </c>
      <c r="AB85" s="82">
        <v>409.691127457927</v>
      </c>
      <c r="AC85" s="82">
        <v>401.517965169692</v>
      </c>
      <c r="AD85" s="82">
        <v>441.614559708096</v>
      </c>
      <c r="AE85" s="82">
        <v>444.910997635235</v>
      </c>
      <c r="AF85" s="82">
        <v>482.659892232645</v>
      </c>
      <c r="AG85" s="82">
        <v>473.704921909896</v>
      </c>
      <c r="AH85" s="82">
        <v>471.934073288843</v>
      </c>
      <c r="AI85" s="82">
        <v>520.240160878396</v>
      </c>
      <c r="AJ85" s="82">
        <v>504.879513742335</v>
      </c>
      <c r="AK85" s="82">
        <v>518.14063760515</v>
      </c>
      <c r="AL85" s="82">
        <v>570.267976010479</v>
      </c>
      <c r="AM85" s="82">
        <v>580.484379544449</v>
      </c>
      <c r="AN85" s="82">
        <v>596.146438693427</v>
      </c>
      <c r="AO85" s="82">
        <v>681.452408993532</v>
      </c>
      <c r="AP85" s="82">
        <v>726.573376427438</v>
      </c>
      <c r="AQ85" s="82">
        <v>803.023957474988</v>
      </c>
      <c r="AR85" s="82">
        <v>855.656673575412</v>
      </c>
      <c r="AS85" s="82">
        <v>947.353504912749</v>
      </c>
      <c r="AT85" s="82">
        <v>965.600241279669</v>
      </c>
      <c r="AU85" s="82">
        <v>1112.66866024113</v>
      </c>
      <c r="AV85" s="82">
        <v>1123.07668039937</v>
      </c>
      <c r="AW85" s="82">
        <v>1288.307162478</v>
      </c>
      <c r="AX85" s="82">
        <v>1364.32367303367</v>
      </c>
      <c r="AY85" s="19">
        <v>0.062</v>
      </c>
      <c r="AZ85" s="19">
        <v>0.361</v>
      </c>
    </row>
    <row r="86" ht="9.75" customHeight="1">
      <c r="A86" s="10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6" t="s">
        <v>132</v>
      </c>
      <c r="B87" s="327">
        <v>922.839332108541</v>
      </c>
      <c r="C87" s="327">
        <v>987.471815999073</v>
      </c>
      <c r="D87" s="327">
        <v>1010.78218885983</v>
      </c>
      <c r="E87" s="327">
        <v>1061.21593263059</v>
      </c>
      <c r="F87" s="327">
        <v>1124.42296877609</v>
      </c>
      <c r="G87" s="327">
        <v>1173.15559962592</v>
      </c>
      <c r="H87" s="327">
        <v>1223.08529660272</v>
      </c>
      <c r="I87" s="327">
        <v>1280.01150680258</v>
      </c>
      <c r="J87" s="327">
        <v>1292.21220620726</v>
      </c>
      <c r="K87" s="327">
        <v>1417.0768450611</v>
      </c>
      <c r="L87" s="327">
        <v>1434.96387391701</v>
      </c>
      <c r="M87" s="327">
        <v>1437.75862127709</v>
      </c>
      <c r="N87" s="327">
        <v>1477.09425765979</v>
      </c>
      <c r="O87" s="327">
        <v>1588.78079412213</v>
      </c>
      <c r="P87" s="327">
        <v>1664.23854072519</v>
      </c>
      <c r="Q87" s="327">
        <v>1695.9182866936</v>
      </c>
      <c r="R87" s="327">
        <v>1726.7166636194</v>
      </c>
      <c r="S87" s="327">
        <v>1799.17435418487</v>
      </c>
      <c r="T87" s="327">
        <v>1884.01402957127</v>
      </c>
      <c r="U87" s="327">
        <v>1944.87990659265</v>
      </c>
      <c r="V87" s="327">
        <v>1980.86935572422</v>
      </c>
      <c r="W87" s="327">
        <v>2006.26176481052</v>
      </c>
      <c r="X87" s="327">
        <v>2041.89256825494</v>
      </c>
      <c r="Y87" s="327">
        <v>2094.71688180342</v>
      </c>
      <c r="Z87" s="327">
        <v>2089.4640891954</v>
      </c>
      <c r="AA87" s="327">
        <v>2164.71094223605</v>
      </c>
      <c r="AB87" s="327">
        <v>2212.77957053872</v>
      </c>
      <c r="AC87" s="327">
        <v>2213.70669899998</v>
      </c>
      <c r="AD87" s="327">
        <v>2348.44756052223</v>
      </c>
      <c r="AE87" s="327">
        <v>2361.46601054431</v>
      </c>
      <c r="AF87" s="327">
        <v>2487.70697052152</v>
      </c>
      <c r="AG87" s="327">
        <v>2524.38073294205</v>
      </c>
      <c r="AH87" s="327">
        <v>2568.38939447516</v>
      </c>
      <c r="AI87" s="327">
        <v>2606.97668253501</v>
      </c>
      <c r="AJ87" s="327">
        <v>2629.18794498185</v>
      </c>
      <c r="AK87" s="327">
        <v>2662.20128078404</v>
      </c>
      <c r="AL87" s="327">
        <v>2594.37672837174</v>
      </c>
      <c r="AM87" s="327">
        <v>2646.44870791425</v>
      </c>
      <c r="AN87" s="327">
        <v>2639.31157494999</v>
      </c>
      <c r="AO87" s="327">
        <v>2806.5494197008</v>
      </c>
      <c r="AP87" s="327">
        <v>2924.62234275958</v>
      </c>
      <c r="AQ87" s="327">
        <v>3043.7421768024</v>
      </c>
      <c r="AR87" s="327">
        <v>3094.82989577996</v>
      </c>
      <c r="AS87" s="327">
        <v>3217.74032257296</v>
      </c>
      <c r="AT87" s="327">
        <v>3260.67536953106</v>
      </c>
      <c r="AU87" s="327">
        <v>3464.36110000939</v>
      </c>
      <c r="AV87" s="327">
        <v>3517.0600874414</v>
      </c>
      <c r="AW87" s="327">
        <v>3684.13146232761</v>
      </c>
      <c r="AX87" s="327">
        <v>3782.02913070429</v>
      </c>
      <c r="AY87" s="328">
        <v>0.029</v>
      </c>
      <c r="AZ87" s="328">
        <v>1.0</v>
      </c>
    </row>
    <row r="88" ht="9.75" customHeight="1">
      <c r="A88" s="2" t="s">
        <v>133</v>
      </c>
      <c r="B88" s="79">
        <v>712.295384773735</v>
      </c>
      <c r="C88" s="79">
        <v>757.577539137371</v>
      </c>
      <c r="D88" s="79">
        <v>778.521478321209</v>
      </c>
      <c r="E88" s="79">
        <v>795.875483854542</v>
      </c>
      <c r="F88" s="79">
        <v>836.236098628279</v>
      </c>
      <c r="G88" s="79">
        <v>855.907715391916</v>
      </c>
      <c r="H88" s="79">
        <v>886.419996553531</v>
      </c>
      <c r="I88" s="79">
        <v>922.963363616158</v>
      </c>
      <c r="J88" s="79">
        <v>919.361990513128</v>
      </c>
      <c r="K88" s="79">
        <v>1003.12962677373</v>
      </c>
      <c r="L88" s="79">
        <v>1006.60498827878</v>
      </c>
      <c r="M88" s="79">
        <v>977.219419321208</v>
      </c>
      <c r="N88" s="79">
        <v>972.963240377774</v>
      </c>
      <c r="O88" s="79">
        <v>1042.07733678787</v>
      </c>
      <c r="P88" s="79">
        <v>1071.46445267878</v>
      </c>
      <c r="Q88" s="79">
        <v>1064.40319246666</v>
      </c>
      <c r="R88" s="79">
        <v>1072.96491598989</v>
      </c>
      <c r="S88" s="79">
        <v>1142.04693733332</v>
      </c>
      <c r="T88" s="79">
        <v>1198.97467472928</v>
      </c>
      <c r="U88" s="79">
        <v>1195.37785696363</v>
      </c>
      <c r="V88" s="79">
        <v>1192.0233346707</v>
      </c>
      <c r="W88" s="79">
        <v>1180.31527784242</v>
      </c>
      <c r="X88" s="79">
        <v>1187.09363506868</v>
      </c>
      <c r="Y88" s="79">
        <v>1192.18910894747</v>
      </c>
      <c r="Z88" s="79">
        <v>1162.70384675756</v>
      </c>
      <c r="AA88" s="79">
        <v>1202.93780758181</v>
      </c>
      <c r="AB88" s="79">
        <v>1220.05682327676</v>
      </c>
      <c r="AC88" s="79">
        <v>1213.54370765251</v>
      </c>
      <c r="AD88" s="79">
        <v>1286.97404319999</v>
      </c>
      <c r="AE88" s="79">
        <v>1240.22014966867</v>
      </c>
      <c r="AF88" s="79">
        <v>1322.9277990909</v>
      </c>
      <c r="AG88" s="79">
        <v>1358.16206030908</v>
      </c>
      <c r="AH88" s="79">
        <v>1383.01789738382</v>
      </c>
      <c r="AI88" s="79">
        <v>1358.46661058383</v>
      </c>
      <c r="AJ88" s="79">
        <v>1370.3401579414</v>
      </c>
      <c r="AK88" s="79">
        <v>1374.47282611473</v>
      </c>
      <c r="AL88" s="79">
        <v>1275.47536755798</v>
      </c>
      <c r="AM88" s="79">
        <v>1298.36955845508</v>
      </c>
      <c r="AN88" s="79">
        <v>1269.66347267228</v>
      </c>
      <c r="AO88" s="79">
        <v>1293.33169758889</v>
      </c>
      <c r="AP88" s="79">
        <v>1304.87367579621</v>
      </c>
      <c r="AQ88" s="79">
        <v>1328.33809491931</v>
      </c>
      <c r="AR88" s="79">
        <v>1293.10681897717</v>
      </c>
      <c r="AS88" s="79">
        <v>1335.94396477324</v>
      </c>
      <c r="AT88" s="79">
        <v>1323.46386733313</v>
      </c>
      <c r="AU88" s="79">
        <v>1367.6015465218</v>
      </c>
      <c r="AV88" s="79">
        <v>1391.52588385115</v>
      </c>
      <c r="AW88" s="79">
        <v>1399.17777592162</v>
      </c>
      <c r="AX88" s="80">
        <v>1411.17507556606</v>
      </c>
      <c r="AY88" s="15">
        <v>0.011</v>
      </c>
      <c r="AZ88" s="15">
        <v>0.373</v>
      </c>
    </row>
    <row r="89" ht="9.75" customHeight="1">
      <c r="A89" s="21" t="s">
        <v>134</v>
      </c>
      <c r="B89" s="79">
        <v>210.543947334806</v>
      </c>
      <c r="C89" s="79">
        <v>229.894276861702</v>
      </c>
      <c r="D89" s="79">
        <v>232.260710538622</v>
      </c>
      <c r="E89" s="79">
        <v>265.340448776048</v>
      </c>
      <c r="F89" s="79">
        <v>288.186870147818</v>
      </c>
      <c r="G89" s="79">
        <v>317.247884234009</v>
      </c>
      <c r="H89" s="79">
        <v>336.66530004919</v>
      </c>
      <c r="I89" s="79">
        <v>357.048143186427</v>
      </c>
      <c r="J89" s="79">
        <v>372.850215694139</v>
      </c>
      <c r="K89" s="79">
        <v>413.94721828737</v>
      </c>
      <c r="L89" s="79">
        <v>428.358885638235</v>
      </c>
      <c r="M89" s="79">
        <v>460.539201955885</v>
      </c>
      <c r="N89" s="79">
        <v>504.131017282015</v>
      </c>
      <c r="O89" s="79">
        <v>546.703457334263</v>
      </c>
      <c r="P89" s="79">
        <v>592.774088046409</v>
      </c>
      <c r="Q89" s="79">
        <v>631.515094226936</v>
      </c>
      <c r="R89" s="79">
        <v>653.751747629505</v>
      </c>
      <c r="S89" s="79">
        <v>657.12741685154</v>
      </c>
      <c r="T89" s="79">
        <v>685.039354841988</v>
      </c>
      <c r="U89" s="79">
        <v>749.502049629026</v>
      </c>
      <c r="V89" s="79">
        <v>788.846021053524</v>
      </c>
      <c r="W89" s="79">
        <v>825.9464869681</v>
      </c>
      <c r="X89" s="79">
        <v>854.798933186261</v>
      </c>
      <c r="Y89" s="79">
        <v>902.527772855955</v>
      </c>
      <c r="Z89" s="79">
        <v>926.76024243783</v>
      </c>
      <c r="AA89" s="79">
        <v>961.773134654241</v>
      </c>
      <c r="AB89" s="79">
        <v>992.722747261967</v>
      </c>
      <c r="AC89" s="79">
        <v>1000.16299134747</v>
      </c>
      <c r="AD89" s="79">
        <v>1061.47351732223</v>
      </c>
      <c r="AE89" s="79">
        <v>1121.24586087563</v>
      </c>
      <c r="AF89" s="79">
        <v>1164.77917143062</v>
      </c>
      <c r="AG89" s="79">
        <v>1166.21867263297</v>
      </c>
      <c r="AH89" s="79">
        <v>1185.37149709133</v>
      </c>
      <c r="AI89" s="79">
        <v>1248.51007195118</v>
      </c>
      <c r="AJ89" s="79">
        <v>1258.84778704044</v>
      </c>
      <c r="AK89" s="79">
        <v>1287.72845466931</v>
      </c>
      <c r="AL89" s="79">
        <v>1318.90136081376</v>
      </c>
      <c r="AM89" s="79">
        <v>1348.07914945917</v>
      </c>
      <c r="AN89" s="79">
        <v>1369.6481022777</v>
      </c>
      <c r="AO89" s="79">
        <v>1513.21772211191</v>
      </c>
      <c r="AP89" s="79">
        <v>1619.74866696337</v>
      </c>
      <c r="AQ89" s="79">
        <v>1715.40408188308</v>
      </c>
      <c r="AR89" s="79">
        <v>1801.72307680279</v>
      </c>
      <c r="AS89" s="79">
        <v>1881.79635779972</v>
      </c>
      <c r="AT89" s="79">
        <v>1937.21150219792</v>
      </c>
      <c r="AU89" s="79">
        <v>2096.75955348759</v>
      </c>
      <c r="AV89" s="79">
        <v>2125.53420359025</v>
      </c>
      <c r="AW89" s="79">
        <v>2284.95368640599</v>
      </c>
      <c r="AX89" s="80">
        <v>2370.85405513822</v>
      </c>
      <c r="AY89" s="15">
        <v>0.04</v>
      </c>
      <c r="AZ89" s="15">
        <v>0.627</v>
      </c>
    </row>
    <row r="90" ht="9.75" customHeight="1">
      <c r="A90" s="27" t="s">
        <v>137</v>
      </c>
      <c r="B90" s="79">
        <v>221.601836999999</v>
      </c>
      <c r="C90" s="79">
        <v>239.372107399999</v>
      </c>
      <c r="D90" s="79">
        <v>231.311390399999</v>
      </c>
      <c r="E90" s="79">
        <v>234.5239462</v>
      </c>
      <c r="F90" s="79">
        <v>230.0894172</v>
      </c>
      <c r="G90" s="79">
        <v>243.699187599999</v>
      </c>
      <c r="H90" s="79">
        <v>241.252413199999</v>
      </c>
      <c r="I90" s="79">
        <v>252.098504399999</v>
      </c>
      <c r="J90" s="79">
        <v>247.178592399999</v>
      </c>
      <c r="K90" s="79">
        <v>265.532949799999</v>
      </c>
      <c r="L90" s="79">
        <v>263.501903199999</v>
      </c>
      <c r="M90" s="79">
        <v>238.552820399999</v>
      </c>
      <c r="N90" s="79">
        <v>315.628061999999</v>
      </c>
      <c r="O90" s="79">
        <v>304.448841199999</v>
      </c>
      <c r="P90" s="79">
        <v>316.690154799999</v>
      </c>
      <c r="Q90" s="79">
        <v>298.970330599999</v>
      </c>
      <c r="R90" s="79">
        <v>298.315862999999</v>
      </c>
      <c r="S90" s="79">
        <v>293.919592399999</v>
      </c>
      <c r="T90" s="79">
        <v>300.415004599999</v>
      </c>
      <c r="U90" s="79">
        <v>304.936698399999</v>
      </c>
      <c r="V90" s="79">
        <v>311.408408599999</v>
      </c>
      <c r="W90" s="79">
        <v>296.554505999999</v>
      </c>
      <c r="X90" s="79">
        <v>324.793441799999</v>
      </c>
      <c r="Y90" s="79">
        <v>341.705396199999</v>
      </c>
      <c r="Z90" s="79">
        <v>279.731008599999</v>
      </c>
      <c r="AA90" s="79">
        <v>286.402832199999</v>
      </c>
      <c r="AB90" s="79">
        <v>302.912734199999</v>
      </c>
      <c r="AC90" s="79">
        <v>317.725545999999</v>
      </c>
      <c r="AD90" s="79">
        <v>326.417601399999</v>
      </c>
      <c r="AE90" s="79">
        <v>335.459490999999</v>
      </c>
      <c r="AF90" s="79">
        <v>333.470350399999</v>
      </c>
      <c r="AG90" s="79">
        <v>331.798931599999</v>
      </c>
      <c r="AH90" s="79">
        <v>342.736393399999</v>
      </c>
      <c r="AI90" s="79">
        <v>355.125503999999</v>
      </c>
      <c r="AJ90" s="79">
        <v>357.469230599999</v>
      </c>
      <c r="AK90" s="79">
        <v>369.965347185449</v>
      </c>
      <c r="AL90" s="79">
        <v>383.359679691329</v>
      </c>
      <c r="AM90" s="79">
        <v>324.945045259132</v>
      </c>
      <c r="AN90" s="79">
        <v>312.488922239974</v>
      </c>
      <c r="AO90" s="79">
        <v>330.712840880806</v>
      </c>
      <c r="AP90" s="79">
        <v>313.429030029291</v>
      </c>
      <c r="AQ90" s="79">
        <v>316.319798756533</v>
      </c>
      <c r="AR90" s="79">
        <v>316.12359927244</v>
      </c>
      <c r="AS90" s="79">
        <v>329.896164933503</v>
      </c>
      <c r="AT90" s="79">
        <v>337.201044038012</v>
      </c>
      <c r="AU90" s="79">
        <v>378.870302409969</v>
      </c>
      <c r="AV90" s="79">
        <v>314.657970649563</v>
      </c>
      <c r="AW90" s="79">
        <v>336.128705939072</v>
      </c>
      <c r="AX90" s="80">
        <v>362.13442086215</v>
      </c>
      <c r="AY90" s="15">
        <v>0.08</v>
      </c>
      <c r="AZ90" s="15">
        <v>0.096</v>
      </c>
    </row>
    <row r="91" ht="9.75" customHeight="1">
      <c r="A91" s="32" t="s">
        <v>138</v>
      </c>
      <c r="B91" s="88">
        <v>85.3209364</v>
      </c>
      <c r="C91" s="88">
        <v>96.210338</v>
      </c>
      <c r="D91" s="88">
        <v>92.7985612</v>
      </c>
      <c r="E91" s="88">
        <v>109.0089204</v>
      </c>
      <c r="F91" s="88">
        <v>118.5459856</v>
      </c>
      <c r="G91" s="88">
        <v>128.1228254</v>
      </c>
      <c r="H91" s="88">
        <v>129.7226482</v>
      </c>
      <c r="I91" s="88">
        <v>126.527422</v>
      </c>
      <c r="J91" s="88">
        <v>126.129676</v>
      </c>
      <c r="K91" s="88">
        <v>136.1086812</v>
      </c>
      <c r="L91" s="88">
        <v>129.7226482</v>
      </c>
      <c r="M91" s="88">
        <v>139.7016534</v>
      </c>
      <c r="N91" s="88">
        <v>151.276062</v>
      </c>
      <c r="O91" s="88">
        <v>164.048127999999</v>
      </c>
      <c r="P91" s="88">
        <v>179.6132548</v>
      </c>
      <c r="Q91" s="88">
        <v>183.603973</v>
      </c>
      <c r="R91" s="88">
        <v>186.6003262</v>
      </c>
      <c r="S91" s="88">
        <v>174.6237522</v>
      </c>
      <c r="T91" s="88">
        <v>179.6132548</v>
      </c>
      <c r="U91" s="88">
        <v>202.563199</v>
      </c>
      <c r="V91" s="88">
        <v>215.0170682</v>
      </c>
      <c r="W91" s="88">
        <v>215.149650199999</v>
      </c>
      <c r="X91" s="88">
        <v>220.3336064</v>
      </c>
      <c r="Y91" s="88">
        <v>230.935747</v>
      </c>
      <c r="Z91" s="88">
        <v>222.2781424</v>
      </c>
      <c r="AA91" s="88">
        <v>236.131752199999</v>
      </c>
      <c r="AB91" s="88">
        <v>234.786776599999</v>
      </c>
      <c r="AC91" s="88">
        <v>233.87490980404</v>
      </c>
      <c r="AD91" s="88">
        <v>244.97782670505</v>
      </c>
      <c r="AE91" s="88">
        <v>247.01787320404</v>
      </c>
      <c r="AF91" s="88">
        <v>240.77302520404</v>
      </c>
      <c r="AG91" s="88">
        <v>215.59780770505</v>
      </c>
      <c r="AH91" s="88">
        <v>217.27919230505</v>
      </c>
      <c r="AI91" s="88">
        <v>225.26656900606</v>
      </c>
      <c r="AJ91" s="88">
        <v>227.43388830505</v>
      </c>
      <c r="AK91" s="88">
        <v>229.93464970505</v>
      </c>
      <c r="AL91" s="88">
        <v>239.28411730303</v>
      </c>
      <c r="AM91" s="88">
        <v>229.449577303029</v>
      </c>
      <c r="AN91" s="88">
        <v>226.226369903029</v>
      </c>
      <c r="AO91" s="88">
        <v>248.479384503029</v>
      </c>
      <c r="AP91" s="88">
        <v>246.760709703029</v>
      </c>
      <c r="AQ91" s="88">
        <v>245.475600003029</v>
      </c>
      <c r="AR91" s="88">
        <v>249.040136703029</v>
      </c>
      <c r="AS91" s="88">
        <v>238.322030303029</v>
      </c>
      <c r="AT91" s="88">
        <v>245.637130303029</v>
      </c>
      <c r="AU91" s="88">
        <v>246.667040303029</v>
      </c>
      <c r="AV91" s="88">
        <v>240.764318043029</v>
      </c>
      <c r="AW91" s="88">
        <v>240.752188624789</v>
      </c>
      <c r="AX91" s="82">
        <v>262.251527309787</v>
      </c>
      <c r="AY91" s="89">
        <v>0.092</v>
      </c>
      <c r="AZ91" s="89">
        <v>0.069</v>
      </c>
    </row>
    <row r="92" ht="9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ht="9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ht="9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ht="9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ht="9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ht="9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ht="9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ht="9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ht="9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ht="9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ht="9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ht="9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ht="9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ht="9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ht="9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ht="9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ht="9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ht="9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ht="9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ht="9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ht="9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ht="9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ht="9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ht="9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ht="9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ht="9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ht="9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ht="9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ht="9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ht="9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ht="9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ht="9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ht="9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ht="9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ht="9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ht="9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ht="9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ht="9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ht="9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ht="9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ht="9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ht="9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ht="9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ht="9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ht="9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ht="9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ht="9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ht="9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ht="9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ht="9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ht="9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ht="9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ht="9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ht="9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ht="9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ht="9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ht="9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ht="9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ht="9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ht="9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ht="9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ht="9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ht="9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ht="9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ht="9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ht="9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ht="9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ht="9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ht="9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ht="9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ht="9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ht="9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ht="9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ht="9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ht="9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ht="9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ht="9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ht="9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ht="9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ht="9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ht="9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ht="9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ht="9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ht="9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ht="9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ht="9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ht="9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ht="9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ht="9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ht="9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ht="9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ht="9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ht="9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ht="9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ht="9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ht="9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ht="9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ht="9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ht="9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ht="9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ht="9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ht="9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ht="9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ht="9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ht="9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ht="9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ht="9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ht="9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ht="9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ht="9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ht="9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ht="9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ht="9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ht="9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ht="9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ht="9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ht="9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ht="9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ht="9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ht="9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ht="9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ht="9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ht="9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ht="9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ht="9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ht="9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ht="9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ht="9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ht="9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ht="9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ht="9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ht="9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ht="9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ht="9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ht="9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ht="9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ht="9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ht="9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ht="9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ht="9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ht="9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ht="9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ht="9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ht="9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ht="9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ht="9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ht="9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ht="9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ht="9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ht="9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ht="9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ht="9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ht="9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ht="9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ht="9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ht="9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ht="9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ht="9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ht="9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ht="9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ht="9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ht="9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ht="9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ht="9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ht="9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ht="9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ht="9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ht="9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ht="9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ht="9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ht="9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ht="9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ht="9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ht="9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ht="9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ht="9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ht="9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ht="9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ht="9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ht="9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ht="9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ht="9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ht="9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ht="9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ht="9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ht="9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ht="9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ht="9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ht="9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ht="9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ht="9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ht="9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ht="9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ht="9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ht="9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ht="9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ht="9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ht="9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ht="9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ht="9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ht="9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ht="9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ht="9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ht="9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ht="9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ht="9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ht="9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ht="9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ht="9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ht="9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ht="9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ht="9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ht="9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ht="9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ht="9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ht="9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ht="9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ht="9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ht="9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ht="9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ht="9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ht="9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ht="9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ht="9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ht="9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ht="9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ht="9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ht="9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ht="9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ht="9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ht="9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ht="9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ht="9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ht="9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ht="9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ht="9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ht="9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ht="9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ht="9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ht="9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ht="9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ht="9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ht="9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ht="9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ht="9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ht="9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ht="9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ht="9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ht="9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ht="9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ht="9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ht="9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ht="9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ht="9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ht="9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ht="9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ht="9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ht="9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ht="9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ht="9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ht="9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ht="9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ht="9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ht="9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ht="9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ht="9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ht="9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ht="9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ht="9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ht="9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ht="9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ht="9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ht="9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ht="9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ht="9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ht="9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ht="9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ht="9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ht="9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ht="9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ht="9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ht="9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ht="9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ht="9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ht="9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ht="9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ht="9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ht="9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ht="9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ht="9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ht="9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ht="9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ht="9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ht="9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ht="9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ht="9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ht="9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ht="9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ht="9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ht="9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ht="9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ht="9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ht="9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ht="9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ht="9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ht="9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ht="9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ht="9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ht="9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ht="9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ht="9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ht="9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ht="9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ht="9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ht="9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ht="9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ht="9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ht="9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ht="9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ht="9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ht="9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ht="9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ht="9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ht="9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ht="9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ht="9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ht="9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ht="9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ht="9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ht="9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ht="9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ht="9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ht="9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ht="9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ht="9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ht="9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ht="9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ht="9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ht="9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ht="9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ht="9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ht="9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ht="9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ht="9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ht="9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ht="9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ht="9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ht="9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ht="9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ht="9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ht="9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ht="9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ht="9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ht="9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ht="9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ht="9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ht="9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ht="9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ht="9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ht="9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ht="9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ht="9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ht="9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ht="9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ht="9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ht="9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ht="9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ht="9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ht="9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ht="9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ht="9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ht="9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ht="9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ht="9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ht="9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ht="9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ht="9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ht="9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ht="9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ht="9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ht="9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ht="9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ht="9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ht="9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ht="9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ht="9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ht="9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ht="9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ht="9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ht="9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ht="9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ht="9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ht="9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ht="9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ht="9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ht="9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ht="9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ht="9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ht="9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ht="9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ht="9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ht="9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ht="9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ht="9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ht="9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ht="9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ht="9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ht="9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ht="9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  <row r="501" ht="9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</row>
    <row r="502" ht="9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</row>
    <row r="503" ht="9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</row>
    <row r="504" ht="9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</row>
    <row r="505" ht="9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</row>
    <row r="506" ht="9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</row>
    <row r="507" ht="9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</row>
    <row r="508" ht="9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</row>
    <row r="509" ht="9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</row>
    <row r="510" ht="9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</row>
    <row r="511" ht="9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</row>
    <row r="512" ht="9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</row>
    <row r="513" ht="9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</row>
    <row r="514" ht="9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</row>
    <row r="515" ht="9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</row>
    <row r="516" ht="9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</row>
    <row r="517" ht="9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</row>
    <row r="518" ht="9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</row>
    <row r="519" ht="9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</row>
    <row r="520" ht="9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</row>
    <row r="521" ht="9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</row>
    <row r="522" ht="9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</row>
    <row r="523" ht="9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</row>
    <row r="524" ht="9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</row>
    <row r="525" ht="9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</row>
    <row r="526" ht="9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</row>
    <row r="527" ht="9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</row>
    <row r="528" ht="9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</row>
    <row r="529" ht="9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</row>
    <row r="530" ht="9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</row>
    <row r="531" ht="9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</row>
    <row r="532" ht="9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</row>
    <row r="533" ht="9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</row>
    <row r="534" ht="9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</row>
    <row r="535" ht="9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</row>
    <row r="536" ht="9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</row>
    <row r="537" ht="9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</row>
    <row r="538" ht="9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</row>
    <row r="539" ht="9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</row>
    <row r="540" ht="9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</row>
    <row r="541" ht="9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</row>
    <row r="542" ht="9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</row>
    <row r="543" ht="9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</row>
    <row r="544" ht="9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</row>
    <row r="545" ht="9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</row>
    <row r="546" ht="9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</row>
    <row r="547" ht="9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</row>
    <row r="548" ht="9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</row>
    <row r="549" ht="9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</row>
    <row r="550" ht="9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</row>
    <row r="551" ht="9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</row>
    <row r="552" ht="9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</row>
    <row r="553" ht="9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</row>
    <row r="554" ht="9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</row>
    <row r="555" ht="9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</row>
    <row r="556" ht="9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</row>
    <row r="557" ht="9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</row>
    <row r="558" ht="9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</row>
    <row r="559" ht="9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</row>
    <row r="560" ht="9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</row>
    <row r="561" ht="9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</row>
    <row r="562" ht="9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</row>
    <row r="563" ht="9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</row>
    <row r="564" ht="9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</row>
    <row r="565" ht="9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</row>
    <row r="566" ht="9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</row>
    <row r="567" ht="9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</row>
    <row r="568" ht="9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</row>
    <row r="569" ht="9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</row>
    <row r="570" ht="9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</row>
    <row r="571" ht="9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</row>
    <row r="572" ht="9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</row>
    <row r="573" ht="9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</row>
    <row r="574" ht="9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</row>
    <row r="575" ht="9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</row>
    <row r="576" ht="9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</row>
    <row r="577" ht="9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</row>
    <row r="578" ht="9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</row>
    <row r="579" ht="9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</row>
    <row r="580" ht="9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</row>
    <row r="581" ht="9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</row>
    <row r="582" ht="9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</row>
    <row r="583" ht="9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</row>
    <row r="584" ht="9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</row>
    <row r="585" ht="9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</row>
    <row r="586" ht="9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</row>
    <row r="587" ht="9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</row>
    <row r="588" ht="9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</row>
    <row r="589" ht="9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</row>
    <row r="590" ht="9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</row>
    <row r="591" ht="9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</row>
    <row r="592" ht="9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</row>
    <row r="593" ht="9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</row>
    <row r="594" ht="9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</row>
    <row r="595" ht="9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</row>
    <row r="596" ht="9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</row>
    <row r="597" ht="9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</row>
    <row r="598" ht="9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</row>
    <row r="599" ht="9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</row>
    <row r="600" ht="9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</row>
    <row r="601" ht="9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</row>
    <row r="602" ht="9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</row>
    <row r="603" ht="9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</row>
    <row r="604" ht="9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</row>
    <row r="605" ht="9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</row>
    <row r="606" ht="9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</row>
    <row r="607" ht="9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</row>
    <row r="608" ht="9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</row>
    <row r="609" ht="9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</row>
    <row r="610" ht="9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</row>
    <row r="611" ht="9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</row>
    <row r="612" ht="9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</row>
    <row r="613" ht="9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</row>
    <row r="614" ht="9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</row>
    <row r="615" ht="9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</row>
    <row r="616" ht="9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</row>
    <row r="617" ht="9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</row>
    <row r="618" ht="9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</row>
    <row r="619" ht="9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</row>
    <row r="620" ht="9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</row>
    <row r="621" ht="9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</row>
    <row r="622" ht="9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</row>
    <row r="623" ht="9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</row>
    <row r="624" ht="9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</row>
    <row r="625" ht="9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</row>
    <row r="626" ht="9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</row>
    <row r="627" ht="9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</row>
    <row r="628" ht="9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</row>
    <row r="629" ht="9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</row>
    <row r="630" ht="9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</row>
    <row r="631" ht="9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</row>
    <row r="632" ht="9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</row>
    <row r="633" ht="9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</row>
    <row r="634" ht="9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</row>
    <row r="635" ht="9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</row>
    <row r="636" ht="9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</row>
    <row r="637" ht="9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</row>
    <row r="638" ht="9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</row>
    <row r="639" ht="9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</row>
    <row r="640" ht="9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</row>
    <row r="641" ht="9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</row>
    <row r="642" ht="9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</row>
    <row r="643" ht="9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</row>
    <row r="644" ht="9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</row>
    <row r="645" ht="9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</row>
    <row r="646" ht="9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</row>
    <row r="647" ht="9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</row>
    <row r="648" ht="9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</row>
    <row r="649" ht="9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</row>
    <row r="650" ht="9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</row>
    <row r="651" ht="9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</row>
    <row r="652" ht="9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</row>
    <row r="653" ht="9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</row>
    <row r="654" ht="9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</row>
    <row r="655" ht="9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</row>
    <row r="656" ht="9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</row>
    <row r="657" ht="9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</row>
    <row r="658" ht="9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</row>
    <row r="659" ht="9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</row>
    <row r="660" ht="9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</row>
    <row r="661" ht="9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</row>
    <row r="662" ht="9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</row>
    <row r="663" ht="9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</row>
    <row r="664" ht="9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</row>
    <row r="665" ht="9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</row>
    <row r="666" ht="9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</row>
    <row r="667" ht="9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</row>
    <row r="668" ht="9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</row>
    <row r="669" ht="9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</row>
    <row r="670" ht="9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</row>
    <row r="671" ht="9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</row>
    <row r="672" ht="9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</row>
    <row r="673" ht="9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</row>
    <row r="674" ht="9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</row>
    <row r="675" ht="9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</row>
    <row r="676" ht="9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</row>
    <row r="677" ht="9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</row>
    <row r="678" ht="9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</row>
    <row r="679" ht="9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</row>
    <row r="680" ht="9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</row>
    <row r="681" ht="9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</row>
    <row r="682" ht="9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</row>
    <row r="683" ht="9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</row>
    <row r="684" ht="9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</row>
    <row r="685" ht="9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</row>
    <row r="686" ht="9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</row>
    <row r="687" ht="9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</row>
    <row r="688" ht="9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</row>
    <row r="689" ht="9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</row>
    <row r="690" ht="9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</row>
    <row r="691" ht="9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</row>
    <row r="692" ht="9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</row>
    <row r="693" ht="9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</row>
    <row r="694" ht="9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</row>
    <row r="695" ht="9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</row>
    <row r="696" ht="9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</row>
    <row r="697" ht="9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</row>
    <row r="698" ht="9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</row>
    <row r="699" ht="9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</row>
    <row r="700" ht="9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</row>
    <row r="701" ht="9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</row>
    <row r="702" ht="9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</row>
    <row r="703" ht="9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</row>
    <row r="704" ht="9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</row>
    <row r="705" ht="9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</row>
    <row r="706" ht="9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</row>
    <row r="707" ht="9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</row>
    <row r="708" ht="9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</row>
    <row r="709" ht="9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</row>
    <row r="710" ht="9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</row>
    <row r="711" ht="9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</row>
    <row r="712" ht="9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</row>
    <row r="713" ht="9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</row>
    <row r="714" ht="9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</row>
    <row r="715" ht="9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</row>
    <row r="716" ht="9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</row>
    <row r="717" ht="9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</row>
    <row r="718" ht="9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</row>
    <row r="719" ht="9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</row>
    <row r="720" ht="9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</row>
    <row r="721" ht="9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</row>
    <row r="722" ht="9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</row>
    <row r="723" ht="9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</row>
    <row r="724" ht="9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</row>
    <row r="725" ht="9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</row>
    <row r="726" ht="9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</row>
    <row r="727" ht="9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</row>
    <row r="728" ht="9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</row>
    <row r="729" ht="9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</row>
    <row r="730" ht="9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</row>
    <row r="731" ht="9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</row>
    <row r="732" ht="9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</row>
    <row r="733" ht="9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</row>
    <row r="734" ht="9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</row>
    <row r="735" ht="9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</row>
    <row r="736" ht="9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</row>
    <row r="737" ht="9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</row>
    <row r="738" ht="9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</row>
    <row r="739" ht="9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</row>
    <row r="740" ht="9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</row>
    <row r="741" ht="9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</row>
    <row r="742" ht="9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</row>
    <row r="743" ht="9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</row>
    <row r="744" ht="9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</row>
    <row r="745" ht="9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</row>
    <row r="746" ht="9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</row>
    <row r="747" ht="9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</row>
    <row r="748" ht="9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</row>
    <row r="749" ht="9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</row>
    <row r="750" ht="9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</row>
    <row r="751" ht="9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</row>
    <row r="752" ht="9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</row>
    <row r="753" ht="9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</row>
    <row r="754" ht="9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</row>
    <row r="755" ht="9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</row>
    <row r="756" ht="9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</row>
    <row r="757" ht="9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</row>
    <row r="758" ht="9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</row>
    <row r="759" ht="9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</row>
    <row r="760" ht="9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</row>
    <row r="761" ht="9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</row>
    <row r="762" ht="9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</row>
    <row r="763" ht="9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</row>
    <row r="764" ht="9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</row>
    <row r="765" ht="9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</row>
    <row r="766" ht="9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</row>
    <row r="767" ht="9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</row>
    <row r="768" ht="9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</row>
    <row r="769" ht="9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</row>
    <row r="770" ht="9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</row>
    <row r="771" ht="9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</row>
    <row r="772" ht="9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</row>
    <row r="773" ht="9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</row>
    <row r="774" ht="9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</row>
    <row r="775" ht="9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</row>
    <row r="776" ht="9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</row>
    <row r="777" ht="9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</row>
    <row r="778" ht="9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</row>
    <row r="779" ht="9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</row>
    <row r="780" ht="9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</row>
    <row r="781" ht="9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</row>
    <row r="782" ht="9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</row>
    <row r="783" ht="9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</row>
    <row r="784" ht="9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</row>
    <row r="785" ht="9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</row>
    <row r="786" ht="9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</row>
    <row r="787" ht="9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</row>
    <row r="788" ht="9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</row>
    <row r="789" ht="9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</row>
    <row r="790" ht="9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</row>
    <row r="791" ht="9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</row>
    <row r="792" ht="9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</row>
    <row r="793" ht="9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</row>
    <row r="794" ht="9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</row>
    <row r="795" ht="9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</row>
    <row r="796" ht="9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</row>
    <row r="797" ht="9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</row>
    <row r="798" ht="9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</row>
    <row r="799" ht="9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</row>
    <row r="800" ht="9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</row>
    <row r="801" ht="9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</row>
    <row r="802" ht="9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</row>
    <row r="803" ht="9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</row>
    <row r="804" ht="9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</row>
    <row r="805" ht="9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</row>
    <row r="806" ht="9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</row>
    <row r="807" ht="9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</row>
    <row r="808" ht="9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</row>
    <row r="809" ht="9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</row>
    <row r="810" ht="9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</row>
    <row r="811" ht="9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</row>
    <row r="812" ht="9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</row>
    <row r="813" ht="9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</row>
    <row r="814" ht="9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</row>
    <row r="815" ht="9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</row>
    <row r="816" ht="9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</row>
    <row r="817" ht="9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</row>
    <row r="818" ht="9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</row>
    <row r="819" ht="9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</row>
    <row r="820" ht="9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</row>
    <row r="821" ht="9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</row>
    <row r="822" ht="9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</row>
    <row r="823" ht="9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</row>
    <row r="824" ht="9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</row>
    <row r="825" ht="9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</row>
    <row r="826" ht="9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</row>
    <row r="827" ht="9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</row>
    <row r="828" ht="9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</row>
    <row r="829" ht="9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</row>
    <row r="830" ht="9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</row>
    <row r="831" ht="9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</row>
    <row r="832" ht="9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</row>
    <row r="833" ht="9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</row>
    <row r="834" ht="9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</row>
    <row r="835" ht="9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</row>
    <row r="836" ht="9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</row>
    <row r="837" ht="9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</row>
    <row r="838" ht="9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</row>
    <row r="839" ht="9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</row>
    <row r="840" ht="9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</row>
    <row r="841" ht="9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</row>
    <row r="842" ht="9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</row>
    <row r="843" ht="9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</row>
    <row r="844" ht="9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</row>
    <row r="845" ht="9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</row>
    <row r="846" ht="9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</row>
    <row r="847" ht="9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</row>
    <row r="848" ht="9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</row>
    <row r="849" ht="9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</row>
    <row r="850" ht="9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</row>
    <row r="851" ht="9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</row>
    <row r="852" ht="9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</row>
    <row r="853" ht="9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</row>
    <row r="854" ht="9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</row>
    <row r="855" ht="9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</row>
    <row r="856" ht="9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</row>
    <row r="857" ht="9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</row>
    <row r="858" ht="9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</row>
    <row r="859" ht="9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</row>
    <row r="860" ht="9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</row>
    <row r="861" ht="9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</row>
    <row r="862" ht="9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</row>
    <row r="863" ht="9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</row>
    <row r="864" ht="9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</row>
    <row r="865" ht="9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</row>
    <row r="866" ht="9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</row>
    <row r="867" ht="9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</row>
    <row r="868" ht="9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</row>
    <row r="869" ht="9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</row>
    <row r="870" ht="9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</row>
    <row r="871" ht="9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</row>
    <row r="872" ht="9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</row>
    <row r="873" ht="9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</row>
    <row r="874" ht="9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</row>
    <row r="875" ht="9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</row>
    <row r="876" ht="9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</row>
    <row r="877" ht="9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</row>
    <row r="878" ht="9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</row>
    <row r="879" ht="9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</row>
    <row r="880" ht="9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</row>
    <row r="881" ht="9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</row>
    <row r="882" ht="9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</row>
    <row r="883" ht="9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</row>
    <row r="884" ht="9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</row>
    <row r="885" ht="9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</row>
    <row r="886" ht="9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</row>
    <row r="887" ht="9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</row>
    <row r="888" ht="9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</row>
    <row r="889" ht="9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</row>
    <row r="890" ht="9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</row>
    <row r="891" ht="9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</row>
    <row r="892" ht="9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</row>
    <row r="893" ht="9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</row>
    <row r="894" ht="9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</row>
    <row r="895" ht="9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</row>
    <row r="896" ht="9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</row>
    <row r="897" ht="9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</row>
    <row r="898" ht="9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</row>
    <row r="899" ht="9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</row>
    <row r="900" ht="9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</row>
    <row r="901" ht="9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</row>
    <row r="902" ht="9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</row>
    <row r="903" ht="9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</row>
    <row r="904" ht="9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</row>
    <row r="905" ht="9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</row>
    <row r="906" ht="9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</row>
    <row r="907" ht="9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</row>
    <row r="908" ht="9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</row>
    <row r="909" ht="9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</row>
    <row r="910" ht="9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</row>
    <row r="911" ht="9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</row>
    <row r="912" ht="9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</row>
    <row r="913" ht="9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</row>
    <row r="914" ht="9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</row>
    <row r="915" ht="9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</row>
    <row r="916" ht="9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</row>
    <row r="917" ht="9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</row>
    <row r="918" ht="9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</row>
    <row r="919" ht="9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</row>
    <row r="920" ht="9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</row>
    <row r="921" ht="9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</row>
    <row r="922" ht="9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</row>
    <row r="923" ht="9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</row>
    <row r="924" ht="9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</row>
    <row r="925" ht="9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</row>
    <row r="926" ht="9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</row>
    <row r="927" ht="9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</row>
    <row r="928" ht="9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</row>
    <row r="929" ht="9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</row>
    <row r="930" ht="9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</row>
    <row r="931" ht="9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</row>
    <row r="932" ht="9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</row>
    <row r="933" ht="9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</row>
    <row r="934" ht="9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</row>
    <row r="935" ht="9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</row>
    <row r="936" ht="9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</row>
    <row r="937" ht="9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</row>
    <row r="938" ht="9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</row>
    <row r="939" ht="9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</row>
    <row r="940" ht="9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</row>
    <row r="941" ht="9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</row>
    <row r="942" ht="9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</row>
    <row r="943" ht="9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</row>
    <row r="944" ht="9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</row>
    <row r="945" ht="9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</row>
    <row r="946" ht="9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</row>
    <row r="947" ht="9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</row>
    <row r="948" ht="9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</row>
    <row r="949" ht="9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</row>
    <row r="950" ht="9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</row>
    <row r="951" ht="9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</row>
    <row r="952" ht="9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</row>
    <row r="953" ht="9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</row>
    <row r="954" ht="9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</row>
    <row r="955" ht="9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</row>
    <row r="956" ht="9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</row>
    <row r="957" ht="9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</row>
    <row r="958" ht="9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</row>
    <row r="959" ht="9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</row>
    <row r="960" ht="9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</row>
    <row r="961" ht="9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</row>
    <row r="962" ht="9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</row>
    <row r="963" ht="9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</row>
    <row r="964" ht="9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</row>
    <row r="965" ht="9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</row>
    <row r="966" ht="9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</row>
    <row r="967" ht="9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</row>
    <row r="968" ht="9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</row>
    <row r="969" ht="9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</row>
    <row r="970" ht="9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</row>
    <row r="971" ht="9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</row>
    <row r="972" ht="9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</row>
    <row r="973" ht="9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</row>
    <row r="974" ht="9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</row>
    <row r="975" ht="9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</row>
    <row r="976" ht="9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</row>
    <row r="977" ht="9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</row>
    <row r="978" ht="9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</row>
    <row r="979" ht="9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</row>
    <row r="980" ht="9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</row>
    <row r="981" ht="9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</row>
    <row r="982" ht="9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</row>
    <row r="983" ht="9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</row>
    <row r="984" ht="9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</row>
    <row r="985" ht="9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</row>
    <row r="986" ht="9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</row>
    <row r="987" ht="9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</row>
    <row r="988" ht="9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</row>
    <row r="989" ht="9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</row>
    <row r="990" ht="9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</row>
    <row r="991" ht="9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</row>
  </sheetData>
  <printOptions/>
  <pageMargins bottom="1.0" footer="0.0" header="0.0" left="0.75" right="0.75" top="1.0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6.67"/>
    <col customWidth="1" min="2" max="43" width="8.5"/>
    <col customWidth="1" min="44" max="44" width="9.5"/>
    <col customWidth="1" min="45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45.0227943552823</v>
      </c>
      <c r="C3" s="79">
        <v>45.2408412312466</v>
      </c>
      <c r="D3" s="79">
        <v>51.4144933975674</v>
      </c>
      <c r="E3" s="79">
        <v>51.6256834535327</v>
      </c>
      <c r="F3" s="79">
        <v>57.9328150491649</v>
      </c>
      <c r="G3" s="79">
        <v>57.3588992152591</v>
      </c>
      <c r="H3" s="79">
        <v>61.6041850372295</v>
      </c>
      <c r="I3" s="79">
        <v>63.066516182323</v>
      </c>
      <c r="J3" s="79">
        <v>62.9526929703416</v>
      </c>
      <c r="K3" s="79">
        <v>69.5308975165961</v>
      </c>
      <c r="L3" s="79">
        <v>69.2888517706358</v>
      </c>
      <c r="M3" s="79">
        <v>65.5795407119108</v>
      </c>
      <c r="N3" s="79">
        <v>51.105936497618</v>
      </c>
      <c r="O3" s="79">
        <v>64.7889493660405</v>
      </c>
      <c r="P3" s="79">
        <v>64.7000392667217</v>
      </c>
      <c r="Q3" s="79">
        <v>63.8100240308677</v>
      </c>
      <c r="R3" s="79">
        <v>60.304589086776</v>
      </c>
      <c r="S3" s="79">
        <v>71.3964096776234</v>
      </c>
      <c r="T3" s="79">
        <v>76.6343344747643</v>
      </c>
      <c r="U3" s="79">
        <v>74.1247383551759</v>
      </c>
      <c r="V3" s="79">
        <v>64.9823116900088</v>
      </c>
      <c r="W3" s="79">
        <v>67.197978792312</v>
      </c>
      <c r="X3" s="79">
        <v>57.7929359211879</v>
      </c>
      <c r="Y3" s="79">
        <v>51.6777952855242</v>
      </c>
      <c r="Z3" s="79">
        <v>62.1632444278044</v>
      </c>
      <c r="AA3" s="79">
        <v>66.9376481930214</v>
      </c>
      <c r="AB3" s="79">
        <v>66.0526612918332</v>
      </c>
      <c r="AC3" s="79">
        <v>57.8459619958459</v>
      </c>
      <c r="AD3" s="79">
        <v>64.1098956254852</v>
      </c>
      <c r="AE3" s="79">
        <v>59.454571967582</v>
      </c>
      <c r="AF3" s="79">
        <v>71.0441976903479</v>
      </c>
      <c r="AG3" s="79">
        <v>79.3475781483193</v>
      </c>
      <c r="AH3" s="79">
        <v>81.4711353019711</v>
      </c>
      <c r="AI3" s="79">
        <v>73.9018917052125</v>
      </c>
      <c r="AJ3" s="79">
        <v>73.0333611720216</v>
      </c>
      <c r="AK3" s="79">
        <v>62.985148585003</v>
      </c>
      <c r="AL3" s="79">
        <v>49.5887507925335</v>
      </c>
      <c r="AM3" s="79">
        <v>60.4152124494245</v>
      </c>
      <c r="AN3" s="79">
        <v>63.0384032203276</v>
      </c>
      <c r="AO3" s="79">
        <v>61.3495684546046</v>
      </c>
      <c r="AP3" s="79">
        <v>61.7847479638665</v>
      </c>
      <c r="AQ3" s="79">
        <v>66.1102585798237</v>
      </c>
      <c r="AR3" s="79">
        <v>56.5710505973883</v>
      </c>
      <c r="AS3" s="79">
        <v>58.2444312336372</v>
      </c>
      <c r="AT3" s="79">
        <v>62.4987929711187</v>
      </c>
      <c r="AU3" s="79">
        <v>59.4721869095985</v>
      </c>
      <c r="AV3" s="79">
        <v>72.9919697495377</v>
      </c>
      <c r="AW3" s="79">
        <v>63.1376495186733</v>
      </c>
      <c r="AX3" s="80">
        <v>61.5140055119683</v>
      </c>
      <c r="AY3" s="81" t="s">
        <v>146</v>
      </c>
      <c r="AZ3" s="15">
        <v>0.072</v>
      </c>
    </row>
    <row r="4" ht="9.75" customHeight="1">
      <c r="A4" s="21" t="s">
        <v>69</v>
      </c>
      <c r="B4" s="79">
        <v>26.502</v>
      </c>
      <c r="C4" s="79">
        <v>29.149</v>
      </c>
      <c r="D4" s="79">
        <v>30.123</v>
      </c>
      <c r="E4" s="79">
        <v>30.846</v>
      </c>
      <c r="F4" s="79">
        <v>33.54</v>
      </c>
      <c r="G4" s="79">
        <v>35.146</v>
      </c>
      <c r="H4" s="79">
        <v>35.532</v>
      </c>
      <c r="I4" s="79">
        <v>38.768</v>
      </c>
      <c r="J4" s="79">
        <v>40.465</v>
      </c>
      <c r="K4" s="79">
        <v>44.788</v>
      </c>
      <c r="L4" s="79">
        <v>44.132</v>
      </c>
      <c r="M4" s="79">
        <v>45.896</v>
      </c>
      <c r="N4" s="79">
        <v>44.93</v>
      </c>
      <c r="O4" s="79">
        <v>49.102</v>
      </c>
      <c r="P4" s="79">
        <v>48.111</v>
      </c>
      <c r="Q4" s="79">
        <v>50.349</v>
      </c>
      <c r="R4" s="79">
        <v>50.925</v>
      </c>
      <c r="S4" s="79">
        <v>58.358</v>
      </c>
      <c r="T4" s="79">
        <v>60.205</v>
      </c>
      <c r="U4" s="79">
        <v>64.771</v>
      </c>
      <c r="V4" s="79">
        <v>68.737</v>
      </c>
      <c r="W4" s="79">
        <v>70.316</v>
      </c>
      <c r="X4" s="79">
        <v>71.582</v>
      </c>
      <c r="Y4" s="79">
        <v>69.605</v>
      </c>
      <c r="Z4" s="79">
        <v>65.7437082962485</v>
      </c>
      <c r="AA4" s="79">
        <v>66.9308782260758</v>
      </c>
      <c r="AB4" s="79">
        <v>69.5540100283269</v>
      </c>
      <c r="AC4" s="79">
        <v>71.3412803877111</v>
      </c>
      <c r="AD4" s="79">
        <v>72.9340856179106</v>
      </c>
      <c r="AE4" s="79">
        <v>74.2106577381718</v>
      </c>
      <c r="AF4" s="79">
        <v>75.6145029514029</v>
      </c>
      <c r="AG4" s="79">
        <v>80.2604595075056</v>
      </c>
      <c r="AH4" s="79">
        <v>78.9226187292657</v>
      </c>
      <c r="AI4" s="79">
        <v>74.8927287080873</v>
      </c>
      <c r="AJ4" s="79">
        <v>78.0901893533689</v>
      </c>
      <c r="AK4" s="79">
        <v>80.7510245231872</v>
      </c>
      <c r="AL4" s="79">
        <v>75.0400573138718</v>
      </c>
      <c r="AM4" s="79">
        <v>79.0572565040356</v>
      </c>
      <c r="AN4" s="79">
        <v>76.0850714229218</v>
      </c>
      <c r="AO4" s="79">
        <v>76.5962258691353</v>
      </c>
      <c r="AP4" s="79">
        <v>82.0926235244685</v>
      </c>
      <c r="AQ4" s="79">
        <v>80.243955370329</v>
      </c>
      <c r="AR4" s="79">
        <v>83.6076223610946</v>
      </c>
      <c r="AS4" s="79">
        <v>85.1720065295201</v>
      </c>
      <c r="AT4" s="79">
        <v>82.940950208972</v>
      </c>
      <c r="AU4" s="79">
        <v>79.4060549377551</v>
      </c>
      <c r="AV4" s="79">
        <v>85.2024866943397</v>
      </c>
      <c r="AW4" s="79">
        <v>86.0211580894695</v>
      </c>
      <c r="AX4" s="80">
        <v>88.5997502746145</v>
      </c>
      <c r="AY4" s="15">
        <v>0.033</v>
      </c>
      <c r="AZ4" s="15">
        <v>0.104</v>
      </c>
    </row>
    <row r="5" ht="9.75" customHeight="1">
      <c r="A5" s="21" t="s">
        <v>71</v>
      </c>
      <c r="B5" s="79">
        <v>2.005</v>
      </c>
      <c r="C5" s="79">
        <v>2.3</v>
      </c>
      <c r="D5" s="79">
        <v>2.505</v>
      </c>
      <c r="E5" s="79">
        <v>2.861</v>
      </c>
      <c r="F5" s="79">
        <v>3.066</v>
      </c>
      <c r="G5" s="79">
        <v>3.395</v>
      </c>
      <c r="H5" s="79">
        <v>3.271</v>
      </c>
      <c r="I5" s="79">
        <v>3.489</v>
      </c>
      <c r="J5" s="79">
        <v>3.682</v>
      </c>
      <c r="K5" s="79">
        <v>3.797</v>
      </c>
      <c r="L5" s="79">
        <v>3.434</v>
      </c>
      <c r="M5" s="79">
        <v>3.903</v>
      </c>
      <c r="N5" s="79">
        <v>4.345</v>
      </c>
      <c r="O5" s="79">
        <v>3.668</v>
      </c>
      <c r="P5" s="79">
        <v>4.076</v>
      </c>
      <c r="Q5" s="79">
        <v>3.829</v>
      </c>
      <c r="R5" s="79">
        <v>5.571</v>
      </c>
      <c r="S5" s="79">
        <v>5.182</v>
      </c>
      <c r="T5" s="79">
        <v>4.695</v>
      </c>
      <c r="U5" s="79">
        <v>5.342</v>
      </c>
      <c r="V5" s="79">
        <v>5.939</v>
      </c>
      <c r="W5" s="79">
        <v>4.532</v>
      </c>
      <c r="X5" s="79">
        <v>4.15</v>
      </c>
      <c r="Y5" s="79">
        <v>4.747</v>
      </c>
      <c r="Z5" s="79">
        <v>5.521</v>
      </c>
      <c r="AA5" s="79">
        <v>5.329</v>
      </c>
      <c r="AB5" s="79">
        <v>4.966</v>
      </c>
      <c r="AC5" s="79">
        <v>5.953</v>
      </c>
      <c r="AD5" s="79">
        <v>5.987</v>
      </c>
      <c r="AE5" s="79">
        <v>4.587</v>
      </c>
      <c r="AF5" s="79">
        <v>6.229</v>
      </c>
      <c r="AG5" s="79">
        <v>7.116</v>
      </c>
      <c r="AH5" s="79">
        <v>5.982</v>
      </c>
      <c r="AI5" s="79">
        <v>5.571</v>
      </c>
      <c r="AJ5" s="79">
        <v>7.40198216952525</v>
      </c>
      <c r="AK5" s="79">
        <v>7.48402045526539</v>
      </c>
      <c r="AL5" s="79">
        <v>6.43420600081457</v>
      </c>
      <c r="AM5" s="79">
        <v>5.62555776802279</v>
      </c>
      <c r="AN5" s="79">
        <v>4.46965425170836</v>
      </c>
      <c r="AO5" s="79">
        <v>5.67415938815222</v>
      </c>
      <c r="AP5" s="79">
        <v>6.24776892790874</v>
      </c>
      <c r="AQ5" s="79">
        <v>6.85723175091639</v>
      </c>
      <c r="AR5" s="79">
        <v>6.11896411277547</v>
      </c>
      <c r="AS5" s="79">
        <v>8.80029642032852</v>
      </c>
      <c r="AT5" s="79">
        <v>5.98383490971623</v>
      </c>
      <c r="AU5" s="79">
        <v>8.31299774471644</v>
      </c>
      <c r="AV5" s="79">
        <v>8.09971856858394</v>
      </c>
      <c r="AW5" s="79">
        <v>7.070749747477</v>
      </c>
      <c r="AX5" s="80">
        <v>6.20992287007284</v>
      </c>
      <c r="AY5" s="81" t="s">
        <v>556</v>
      </c>
      <c r="AZ5" s="15">
        <v>0.007</v>
      </c>
    </row>
    <row r="6" ht="9.75" customHeight="1">
      <c r="A6" s="17" t="s">
        <v>72</v>
      </c>
      <c r="B6" s="82">
        <v>73.5297943552823</v>
      </c>
      <c r="C6" s="82">
        <v>76.6898412312466</v>
      </c>
      <c r="D6" s="82">
        <v>84.0424933975674</v>
      </c>
      <c r="E6" s="82">
        <v>85.3326834535327</v>
      </c>
      <c r="F6" s="82">
        <v>94.538815049165</v>
      </c>
      <c r="G6" s="82">
        <v>95.8998992152591</v>
      </c>
      <c r="H6" s="82">
        <v>100.407185037229</v>
      </c>
      <c r="I6" s="82">
        <v>105.323516182323</v>
      </c>
      <c r="J6" s="82">
        <v>107.099692970341</v>
      </c>
      <c r="K6" s="82">
        <v>118.115897516596</v>
      </c>
      <c r="L6" s="82">
        <v>116.854851770635</v>
      </c>
      <c r="M6" s="82">
        <v>115.37854071191</v>
      </c>
      <c r="N6" s="82">
        <v>100.380936497618</v>
      </c>
      <c r="O6" s="82">
        <v>117.55894936604</v>
      </c>
      <c r="P6" s="82">
        <v>116.887039266721</v>
      </c>
      <c r="Q6" s="82">
        <v>117.988024030867</v>
      </c>
      <c r="R6" s="82">
        <v>116.800589086776</v>
      </c>
      <c r="S6" s="82">
        <v>134.936409677623</v>
      </c>
      <c r="T6" s="82">
        <v>141.534334474764</v>
      </c>
      <c r="U6" s="82">
        <v>144.237738355175</v>
      </c>
      <c r="V6" s="82">
        <v>139.658311690008</v>
      </c>
      <c r="W6" s="82">
        <v>142.045978792312</v>
      </c>
      <c r="X6" s="82">
        <v>133.524935921187</v>
      </c>
      <c r="Y6" s="82">
        <v>126.029795285524</v>
      </c>
      <c r="Z6" s="82">
        <v>133.427952724053</v>
      </c>
      <c r="AA6" s="82">
        <v>139.197526419097</v>
      </c>
      <c r="AB6" s="82">
        <v>140.57267132016</v>
      </c>
      <c r="AC6" s="82">
        <v>135.140242383557</v>
      </c>
      <c r="AD6" s="82">
        <v>143.030981243395</v>
      </c>
      <c r="AE6" s="82">
        <v>138.252229705753</v>
      </c>
      <c r="AF6" s="82">
        <v>152.88770064175</v>
      </c>
      <c r="AG6" s="82">
        <v>166.724037655825</v>
      </c>
      <c r="AH6" s="82">
        <v>166.375754031236</v>
      </c>
      <c r="AI6" s="82">
        <v>154.365620413299</v>
      </c>
      <c r="AJ6" s="82">
        <v>158.525532694915</v>
      </c>
      <c r="AK6" s="82">
        <v>151.220193563455</v>
      </c>
      <c r="AL6" s="82">
        <v>131.063014107219</v>
      </c>
      <c r="AM6" s="82">
        <v>145.098026721482</v>
      </c>
      <c r="AN6" s="82">
        <v>143.593128894957</v>
      </c>
      <c r="AO6" s="82">
        <v>143.619953711892</v>
      </c>
      <c r="AP6" s="82">
        <v>150.125140416243</v>
      </c>
      <c r="AQ6" s="82">
        <v>153.211445701069</v>
      </c>
      <c r="AR6" s="82">
        <v>146.297637071258</v>
      </c>
      <c r="AS6" s="82">
        <v>152.216734183485</v>
      </c>
      <c r="AT6" s="82">
        <v>151.423578089807</v>
      </c>
      <c r="AU6" s="82">
        <v>147.19123959207</v>
      </c>
      <c r="AV6" s="82">
        <v>166.294175012461</v>
      </c>
      <c r="AW6" s="82">
        <v>156.229557355619</v>
      </c>
      <c r="AX6" s="82">
        <v>156.323678656655</v>
      </c>
      <c r="AY6" s="19">
        <v>0.003</v>
      </c>
      <c r="AZ6" s="19">
        <v>0.183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0.274</v>
      </c>
      <c r="C8" s="79">
        <v>0.278</v>
      </c>
      <c r="D8" s="79">
        <v>0.284</v>
      </c>
      <c r="E8" s="79">
        <v>0.335</v>
      </c>
      <c r="F8" s="79">
        <v>0.3</v>
      </c>
      <c r="G8" s="79">
        <v>0.343</v>
      </c>
      <c r="H8" s="79">
        <v>0.345</v>
      </c>
      <c r="I8" s="79">
        <v>0.336</v>
      </c>
      <c r="J8" s="79">
        <v>0.67</v>
      </c>
      <c r="K8" s="79">
        <v>1.125</v>
      </c>
      <c r="L8" s="79">
        <v>1.162</v>
      </c>
      <c r="M8" s="79">
        <v>1.118</v>
      </c>
      <c r="N8" s="79">
        <v>1.291</v>
      </c>
      <c r="O8" s="79">
        <v>1.734</v>
      </c>
      <c r="P8" s="79">
        <v>2.384</v>
      </c>
      <c r="Q8" s="79">
        <v>3.388</v>
      </c>
      <c r="R8" s="79">
        <v>3.281</v>
      </c>
      <c r="S8" s="79">
        <v>3.959</v>
      </c>
      <c r="T8" s="79">
        <v>4.12</v>
      </c>
      <c r="U8" s="79">
        <v>4.446</v>
      </c>
      <c r="V8" s="79">
        <v>4.674</v>
      </c>
      <c r="W8" s="79">
        <v>4.758</v>
      </c>
      <c r="X8" s="79">
        <v>4.953</v>
      </c>
      <c r="Y8" s="79">
        <v>3.576</v>
      </c>
      <c r="Z8" s="79">
        <v>3.016</v>
      </c>
      <c r="AA8" s="79">
        <v>4.111</v>
      </c>
      <c r="AB8" s="79">
        <v>3.718</v>
      </c>
      <c r="AC8" s="79">
        <v>4.52664400259091</v>
      </c>
      <c r="AD8" s="79">
        <v>5.39608877844831</v>
      </c>
      <c r="AE8" s="79">
        <v>6.39878442295052</v>
      </c>
      <c r="AF8" s="79">
        <v>6.47420944293815</v>
      </c>
      <c r="AG8" s="79">
        <v>5.88726565103442</v>
      </c>
      <c r="AH8" s="79">
        <v>7.51141774810137</v>
      </c>
      <c r="AI8" s="79">
        <v>7.37176718079094</v>
      </c>
      <c r="AJ8" s="79">
        <v>6.06577153167181</v>
      </c>
      <c r="AK8" s="79">
        <v>7.71620810540112</v>
      </c>
      <c r="AL8" s="79">
        <v>9.48686758977737</v>
      </c>
      <c r="AM8" s="79">
        <v>9.39155779179301</v>
      </c>
      <c r="AN8" s="79">
        <v>8.84918332988196</v>
      </c>
      <c r="AO8" s="79">
        <v>8.03002190068298</v>
      </c>
      <c r="AP8" s="79">
        <v>8.96254942053003</v>
      </c>
      <c r="AQ8" s="79">
        <v>9.82513737638856</v>
      </c>
      <c r="AR8" s="79">
        <v>8.52302725860212</v>
      </c>
      <c r="AS8" s="79">
        <v>8.42977450661742</v>
      </c>
      <c r="AT8" s="79">
        <v>9.21526894962192</v>
      </c>
      <c r="AU8" s="79">
        <v>9.1942642243587</v>
      </c>
      <c r="AV8" s="79">
        <v>8.97130329406193</v>
      </c>
      <c r="AW8" s="79">
        <v>8.36863452829411</v>
      </c>
      <c r="AX8" s="80">
        <v>9.20822928108974</v>
      </c>
      <c r="AY8" s="15">
        <v>0.103</v>
      </c>
      <c r="AZ8" s="15">
        <v>0.011</v>
      </c>
    </row>
    <row r="9" ht="9.75" customHeight="1">
      <c r="A9" s="21" t="s">
        <v>74</v>
      </c>
      <c r="B9" s="79">
        <v>5.425</v>
      </c>
      <c r="C9" s="79">
        <v>5.934</v>
      </c>
      <c r="D9" s="79">
        <v>6.207</v>
      </c>
      <c r="E9" s="79">
        <v>6.496</v>
      </c>
      <c r="F9" s="79">
        <v>6.952</v>
      </c>
      <c r="G9" s="79">
        <v>9.008</v>
      </c>
      <c r="H9" s="79">
        <v>9.776</v>
      </c>
      <c r="I9" s="79">
        <v>11.471</v>
      </c>
      <c r="J9" s="79">
        <v>13.103</v>
      </c>
      <c r="K9" s="79">
        <v>14.863</v>
      </c>
      <c r="L9" s="79">
        <v>16.361</v>
      </c>
      <c r="M9" s="79">
        <v>18.766</v>
      </c>
      <c r="N9" s="79">
        <v>21.155</v>
      </c>
      <c r="O9" s="79">
        <v>23.253</v>
      </c>
      <c r="P9" s="79">
        <v>26.384</v>
      </c>
      <c r="Q9" s="79">
        <v>29.174</v>
      </c>
      <c r="R9" s="79">
        <v>29.595</v>
      </c>
      <c r="S9" s="79">
        <v>31.939</v>
      </c>
      <c r="T9" s="79">
        <v>34.282</v>
      </c>
      <c r="U9" s="79">
        <v>37.703</v>
      </c>
      <c r="V9" s="79">
        <v>40.368</v>
      </c>
      <c r="W9" s="79">
        <v>41.284</v>
      </c>
      <c r="X9" s="79">
        <v>42.005</v>
      </c>
      <c r="Y9" s="79">
        <v>45.058</v>
      </c>
      <c r="Z9" s="79">
        <v>46.324</v>
      </c>
      <c r="AA9" s="79">
        <v>46.782</v>
      </c>
      <c r="AB9" s="79">
        <v>49.287</v>
      </c>
      <c r="AC9" s="79">
        <v>50.545</v>
      </c>
      <c r="AD9" s="79">
        <v>53.2</v>
      </c>
      <c r="AE9" s="79">
        <v>54.929</v>
      </c>
      <c r="AF9" s="79">
        <v>57.463</v>
      </c>
      <c r="AG9" s="79">
        <v>60.147</v>
      </c>
      <c r="AH9" s="79">
        <v>63.137</v>
      </c>
      <c r="AI9" s="79">
        <v>65.964</v>
      </c>
      <c r="AJ9" s="79">
        <v>66.311</v>
      </c>
      <c r="AK9" s="79">
        <v>68.891</v>
      </c>
      <c r="AL9" s="79">
        <v>60.625</v>
      </c>
      <c r="AM9" s="79">
        <v>64.747</v>
      </c>
      <c r="AN9" s="79">
        <v>69.1532787256185</v>
      </c>
      <c r="AO9" s="79">
        <v>72.5883604109152</v>
      </c>
      <c r="AP9" s="79">
        <v>76.3581029098969</v>
      </c>
      <c r="AQ9" s="79">
        <v>78.9258722903558</v>
      </c>
      <c r="AR9" s="79">
        <v>84.6303344345383</v>
      </c>
      <c r="AS9" s="79">
        <v>83.6213060596457</v>
      </c>
      <c r="AT9" s="79">
        <v>88.4708331447704</v>
      </c>
      <c r="AU9" s="79">
        <v>91.2456442050953</v>
      </c>
      <c r="AV9" s="79">
        <v>96.9210752590845</v>
      </c>
      <c r="AW9" s="79">
        <v>93.9815359551066</v>
      </c>
      <c r="AX9" s="80">
        <v>87.1954142367076</v>
      </c>
      <c r="AY9" s="81" t="s">
        <v>557</v>
      </c>
      <c r="AZ9" s="15">
        <v>0.102</v>
      </c>
    </row>
    <row r="10" ht="9.75" customHeight="1">
      <c r="A10" s="21" t="s">
        <v>181</v>
      </c>
      <c r="B10" s="79">
        <v>0.895</v>
      </c>
      <c r="C10" s="79">
        <v>0.942</v>
      </c>
      <c r="D10" s="79">
        <v>0.963</v>
      </c>
      <c r="E10" s="79">
        <v>0.808</v>
      </c>
      <c r="F10" s="79">
        <v>0.911</v>
      </c>
      <c r="G10" s="79">
        <v>0.974</v>
      </c>
      <c r="H10" s="79">
        <v>0.995</v>
      </c>
      <c r="I10" s="79">
        <v>1.182</v>
      </c>
      <c r="J10" s="79">
        <v>1.203</v>
      </c>
      <c r="K10" s="79">
        <v>1.368</v>
      </c>
      <c r="L10" s="79">
        <v>1.389</v>
      </c>
      <c r="M10" s="79">
        <v>1.411</v>
      </c>
      <c r="N10" s="79">
        <v>1.471</v>
      </c>
      <c r="O10" s="79">
        <v>1.545</v>
      </c>
      <c r="P10" s="79">
        <v>1.571</v>
      </c>
      <c r="Q10" s="79">
        <v>1.661</v>
      </c>
      <c r="R10" s="79">
        <v>1.718</v>
      </c>
      <c r="S10" s="79">
        <v>1.913</v>
      </c>
      <c r="T10" s="79">
        <v>2.021</v>
      </c>
      <c r="U10" s="79">
        <v>2.113</v>
      </c>
      <c r="V10" s="79">
        <v>2.345</v>
      </c>
      <c r="W10" s="79">
        <v>2.558</v>
      </c>
      <c r="X10" s="79">
        <v>2.739</v>
      </c>
      <c r="Y10" s="79">
        <v>2.595</v>
      </c>
      <c r="Z10" s="79">
        <v>2.174</v>
      </c>
      <c r="AA10" s="79">
        <v>2.029</v>
      </c>
      <c r="AB10" s="79">
        <v>3.097479295832</v>
      </c>
      <c r="AC10" s="79">
        <v>3.92745621577588</v>
      </c>
      <c r="AD10" s="79">
        <v>3.98787165678597</v>
      </c>
      <c r="AE10" s="79">
        <v>3.90460243471963</v>
      </c>
      <c r="AF10" s="79">
        <v>4.21799339276823</v>
      </c>
      <c r="AG10" s="79">
        <v>3.86251527356653</v>
      </c>
      <c r="AH10" s="79">
        <v>4.31550210435804</v>
      </c>
      <c r="AI10" s="79">
        <v>3.6547947685206</v>
      </c>
      <c r="AJ10" s="79">
        <v>3.18097479295831</v>
      </c>
      <c r="AK10" s="79">
        <v>4.54880753043398</v>
      </c>
      <c r="AL10" s="79">
        <v>5.43309046476895</v>
      </c>
      <c r="AM10" s="79">
        <v>5.75304339955648</v>
      </c>
      <c r="AN10" s="79">
        <v>5.62248268995789</v>
      </c>
      <c r="AO10" s="79">
        <v>4.91722734404177</v>
      </c>
      <c r="AP10" s="79">
        <v>6.03154815550821</v>
      </c>
      <c r="AQ10" s="79">
        <v>7.04381208591467</v>
      </c>
      <c r="AR10" s="79">
        <v>5.15800197926626</v>
      </c>
      <c r="AS10" s="79">
        <v>5.66455013066353</v>
      </c>
      <c r="AT10" s="79">
        <v>5.8808060267079</v>
      </c>
      <c r="AU10" s="79">
        <v>5.03670993944411</v>
      </c>
      <c r="AV10" s="79">
        <v>4.67955201520567</v>
      </c>
      <c r="AW10" s="79">
        <v>4.56133971602478</v>
      </c>
      <c r="AX10" s="80">
        <v>4.42313112262923</v>
      </c>
      <c r="AY10" s="81" t="s">
        <v>319</v>
      </c>
      <c r="AZ10" s="15">
        <v>0.005</v>
      </c>
    </row>
    <row r="11" ht="9.75" customHeight="1">
      <c r="A11" s="21" t="s">
        <v>75</v>
      </c>
      <c r="B11" s="79">
        <v>0.80194382048043</v>
      </c>
      <c r="C11" s="79">
        <v>0.89081724820466</v>
      </c>
      <c r="D11" s="79">
        <v>0.99311426657475</v>
      </c>
      <c r="E11" s="79">
        <v>1.1067519046284</v>
      </c>
      <c r="F11" s="79">
        <v>1.23057295627545</v>
      </c>
      <c r="G11" s="79">
        <v>1.3696691283126</v>
      </c>
      <c r="H11" s="79">
        <v>1.45345084924014</v>
      </c>
      <c r="I11" s="79">
        <v>1.60990511262968</v>
      </c>
      <c r="J11" s="79">
        <v>1.75201002050125</v>
      </c>
      <c r="K11" s="79">
        <v>1.98946871020195</v>
      </c>
      <c r="L11" s="79">
        <v>2.20216318957324</v>
      </c>
      <c r="M11" s="79">
        <v>2.31392496719011</v>
      </c>
      <c r="N11" s="79">
        <v>2.36505407973932</v>
      </c>
      <c r="O11" s="79">
        <v>2.73151106485042</v>
      </c>
      <c r="P11" s="79">
        <v>3.00027153007194</v>
      </c>
      <c r="Q11" s="79">
        <v>3.26903199529347</v>
      </c>
      <c r="R11" s="79">
        <v>3.2279766484138</v>
      </c>
      <c r="S11" s="79">
        <v>3.4480789247409</v>
      </c>
      <c r="T11" s="79">
        <v>3.47696972439696</v>
      </c>
      <c r="U11" s="79">
        <v>3.87839978277593</v>
      </c>
      <c r="V11" s="79">
        <v>4.17262976874687</v>
      </c>
      <c r="W11" s="79">
        <v>4.82704439516675</v>
      </c>
      <c r="X11" s="79">
        <v>5.26040639000767</v>
      </c>
      <c r="Y11" s="79">
        <v>5.54817396026608</v>
      </c>
      <c r="Z11" s="79">
        <v>6.06003529890933</v>
      </c>
      <c r="AA11" s="79">
        <v>6.22159569172283</v>
      </c>
      <c r="AB11" s="79">
        <v>6.27367515952389</v>
      </c>
      <c r="AC11" s="79">
        <v>5.04163461103315</v>
      </c>
      <c r="AD11" s="79">
        <v>6.30313617233106</v>
      </c>
      <c r="AE11" s="79">
        <v>7.2540616373263</v>
      </c>
      <c r="AF11" s="79">
        <v>7.23847581119606</v>
      </c>
      <c r="AG11" s="79">
        <v>7.98469475494408</v>
      </c>
      <c r="AH11" s="79">
        <v>7.12215232837034</v>
      </c>
      <c r="AI11" s="79">
        <v>6.96515364076569</v>
      </c>
      <c r="AJ11" s="79">
        <v>7.62565054079736</v>
      </c>
      <c r="AK11" s="79">
        <v>6.97275648278044</v>
      </c>
      <c r="AL11" s="79">
        <v>7.15769561478931</v>
      </c>
      <c r="AM11" s="79">
        <v>7.68609313481465</v>
      </c>
      <c r="AN11" s="79">
        <v>8.1857899262343</v>
      </c>
      <c r="AO11" s="79">
        <v>8.67313209937997</v>
      </c>
      <c r="AP11" s="79">
        <v>8.8747974838213</v>
      </c>
      <c r="AQ11" s="79">
        <v>9.16750690138929</v>
      </c>
      <c r="AR11" s="79">
        <v>9.51533692356425</v>
      </c>
      <c r="AS11" s="79">
        <v>9.89947051635965</v>
      </c>
      <c r="AT11" s="79">
        <v>9.2887722315246</v>
      </c>
      <c r="AU11" s="79">
        <v>9.1382941213739</v>
      </c>
      <c r="AV11" s="79">
        <v>10.9385380632845</v>
      </c>
      <c r="AW11" s="79">
        <v>10.7799292613669</v>
      </c>
      <c r="AX11" s="80">
        <v>10.0390247232331</v>
      </c>
      <c r="AY11" s="81" t="s">
        <v>532</v>
      </c>
      <c r="AZ11" s="15">
        <v>0.012</v>
      </c>
    </row>
    <row r="12" ht="9.75" customHeight="1">
      <c r="A12" s="21" t="s">
        <v>76</v>
      </c>
      <c r="B12" s="79">
        <v>0.078</v>
      </c>
      <c r="C12" s="79">
        <v>0.089</v>
      </c>
      <c r="D12" s="79">
        <v>0.099</v>
      </c>
      <c r="E12" s="79">
        <v>0.103</v>
      </c>
      <c r="F12" s="79">
        <v>0.115</v>
      </c>
      <c r="G12" s="79">
        <v>0.126</v>
      </c>
      <c r="H12" s="79">
        <v>0.138</v>
      </c>
      <c r="I12" s="79">
        <v>0.243</v>
      </c>
      <c r="J12" s="79">
        <v>0.131</v>
      </c>
      <c r="K12" s="79">
        <v>0.131</v>
      </c>
      <c r="L12" s="79">
        <v>0.137</v>
      </c>
      <c r="M12" s="79">
        <v>0.143</v>
      </c>
      <c r="N12" s="79">
        <v>0.215</v>
      </c>
      <c r="O12" s="79">
        <v>0.245</v>
      </c>
      <c r="P12" s="79">
        <v>0.221</v>
      </c>
      <c r="Q12" s="79">
        <v>0.262</v>
      </c>
      <c r="R12" s="79">
        <v>0.239</v>
      </c>
      <c r="S12" s="79">
        <v>0.268</v>
      </c>
      <c r="T12" s="79">
        <v>0.519</v>
      </c>
      <c r="U12" s="79">
        <v>0.953</v>
      </c>
      <c r="V12" s="79">
        <v>0.747</v>
      </c>
      <c r="W12" s="79">
        <v>0.908</v>
      </c>
      <c r="X12" s="79">
        <v>1.089</v>
      </c>
      <c r="Y12" s="79">
        <v>1.092</v>
      </c>
      <c r="Z12" s="79">
        <v>1.121</v>
      </c>
      <c r="AA12" s="79">
        <v>1.134</v>
      </c>
      <c r="AB12" s="79">
        <v>1.158</v>
      </c>
      <c r="AC12" s="79">
        <v>1.163</v>
      </c>
      <c r="AD12" s="79">
        <v>1.318</v>
      </c>
      <c r="AE12" s="79">
        <v>1.505</v>
      </c>
      <c r="AF12" s="79">
        <v>1.245</v>
      </c>
      <c r="AG12" s="79">
        <v>1.442</v>
      </c>
      <c r="AH12" s="79">
        <v>1.487</v>
      </c>
      <c r="AI12" s="79">
        <v>1.482</v>
      </c>
      <c r="AJ12" s="79">
        <v>1.62405756437525</v>
      </c>
      <c r="AK12" s="79">
        <v>1.66516042901751</v>
      </c>
      <c r="AL12" s="79">
        <v>1.55819568267185</v>
      </c>
      <c r="AM12" s="79">
        <v>1.66060777481105</v>
      </c>
      <c r="AN12" s="79">
        <v>1.58553649816717</v>
      </c>
      <c r="AO12" s="79">
        <v>1.63058333710458</v>
      </c>
      <c r="AP12" s="79">
        <v>1.5109630266552</v>
      </c>
      <c r="AQ12" s="79">
        <v>1.56531882155948</v>
      </c>
      <c r="AR12" s="79">
        <v>1.97292845182603</v>
      </c>
      <c r="AS12" s="79">
        <v>2.49494501516042</v>
      </c>
      <c r="AT12" s="79">
        <v>2.08748020093224</v>
      </c>
      <c r="AU12" s="79">
        <v>1.9542019278635</v>
      </c>
      <c r="AV12" s="79">
        <v>2.51914060732225</v>
      </c>
      <c r="AW12" s="79">
        <v>2.76909082680906</v>
      </c>
      <c r="AX12" s="80">
        <v>2.49780965741955</v>
      </c>
      <c r="AY12" s="81" t="s">
        <v>450</v>
      </c>
      <c r="AZ12" s="15">
        <v>0.003</v>
      </c>
    </row>
    <row r="13" ht="9.75" customHeight="1">
      <c r="A13" s="21" t="s">
        <v>77</v>
      </c>
      <c r="B13" s="79">
        <v>0.595</v>
      </c>
      <c r="C13" s="79">
        <v>0.639</v>
      </c>
      <c r="D13" s="79">
        <v>0.716</v>
      </c>
      <c r="E13" s="79">
        <v>0.768</v>
      </c>
      <c r="F13" s="79">
        <v>0.837</v>
      </c>
      <c r="G13" s="79">
        <v>0.866</v>
      </c>
      <c r="H13" s="79">
        <v>0.968</v>
      </c>
      <c r="I13" s="79">
        <v>1.005</v>
      </c>
      <c r="J13" s="79">
        <v>1.079</v>
      </c>
      <c r="K13" s="79">
        <v>1.182</v>
      </c>
      <c r="L13" s="79">
        <v>1.237</v>
      </c>
      <c r="M13" s="79">
        <v>1.313</v>
      </c>
      <c r="N13" s="79">
        <v>1.363</v>
      </c>
      <c r="O13" s="79">
        <v>1.403</v>
      </c>
      <c r="P13" s="79">
        <v>1.516</v>
      </c>
      <c r="Q13" s="79">
        <v>1.587</v>
      </c>
      <c r="R13" s="79">
        <v>1.811</v>
      </c>
      <c r="S13" s="79">
        <v>1.9</v>
      </c>
      <c r="T13" s="79">
        <v>1.837</v>
      </c>
      <c r="U13" s="79">
        <v>1.939</v>
      </c>
      <c r="V13" s="79">
        <v>2.124</v>
      </c>
      <c r="W13" s="79">
        <v>2.237</v>
      </c>
      <c r="X13" s="79">
        <v>2.411</v>
      </c>
      <c r="Y13" s="79">
        <v>2.361</v>
      </c>
      <c r="Z13" s="79">
        <v>2.353</v>
      </c>
      <c r="AA13" s="79">
        <v>2.303</v>
      </c>
      <c r="AB13" s="79">
        <v>2.542</v>
      </c>
      <c r="AC13" s="79">
        <v>2.192</v>
      </c>
      <c r="AD13" s="79">
        <v>2.642</v>
      </c>
      <c r="AE13" s="79">
        <v>2.9</v>
      </c>
      <c r="AF13" s="79">
        <v>2.929</v>
      </c>
      <c r="AG13" s="79">
        <v>3.016</v>
      </c>
      <c r="AH13" s="79">
        <v>2.989</v>
      </c>
      <c r="AI13" s="79">
        <v>3.126</v>
      </c>
      <c r="AJ13" s="79">
        <v>3.291</v>
      </c>
      <c r="AK13" s="79">
        <v>3.661</v>
      </c>
      <c r="AL13" s="79">
        <v>3.987</v>
      </c>
      <c r="AM13" s="79">
        <v>4.083</v>
      </c>
      <c r="AN13" s="79">
        <v>4.199</v>
      </c>
      <c r="AO13" s="79">
        <v>3.96547042584965</v>
      </c>
      <c r="AP13" s="79">
        <v>4.06865185319273</v>
      </c>
      <c r="AQ13" s="79">
        <v>4.43371207946778</v>
      </c>
      <c r="AR13" s="79">
        <v>4.4127420502783</v>
      </c>
      <c r="AS13" s="79">
        <v>4.30825451418743</v>
      </c>
      <c r="AT13" s="79">
        <v>4.49047608272614</v>
      </c>
      <c r="AU13" s="79">
        <v>4.53545730189617</v>
      </c>
      <c r="AV13" s="79">
        <v>4.88754129519842</v>
      </c>
      <c r="AW13" s="79">
        <v>4.98845997194187</v>
      </c>
      <c r="AX13" s="80">
        <v>4.77711906593653</v>
      </c>
      <c r="AY13" s="81" t="s">
        <v>157</v>
      </c>
      <c r="AZ13" s="15">
        <v>0.006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0.316</v>
      </c>
      <c r="C15" s="79">
        <v>0.324</v>
      </c>
      <c r="D15" s="79">
        <v>0.376</v>
      </c>
      <c r="E15" s="79">
        <v>0.632</v>
      </c>
      <c r="F15" s="79">
        <v>0.742</v>
      </c>
      <c r="G15" s="79">
        <v>0.929</v>
      </c>
      <c r="H15" s="79">
        <v>1.221</v>
      </c>
      <c r="I15" s="79">
        <v>1.363</v>
      </c>
      <c r="J15" s="79">
        <v>1.408</v>
      </c>
      <c r="K15" s="79">
        <v>1.745</v>
      </c>
      <c r="L15" s="79">
        <v>2.021</v>
      </c>
      <c r="M15" s="79">
        <v>2.395</v>
      </c>
      <c r="N15" s="79">
        <v>2.753</v>
      </c>
      <c r="O15" s="79">
        <v>2.768</v>
      </c>
      <c r="P15" s="79">
        <v>3.224</v>
      </c>
      <c r="Q15" s="79">
        <v>3.3</v>
      </c>
      <c r="R15" s="79">
        <v>3.416</v>
      </c>
      <c r="S15" s="79">
        <v>3.579</v>
      </c>
      <c r="T15" s="79">
        <v>4.087</v>
      </c>
      <c r="U15" s="79">
        <v>4.582</v>
      </c>
      <c r="V15" s="79">
        <v>5.118</v>
      </c>
      <c r="W15" s="79">
        <v>5.689</v>
      </c>
      <c r="X15" s="79">
        <v>6.979</v>
      </c>
      <c r="Y15" s="79">
        <v>7.739</v>
      </c>
      <c r="Z15" s="79">
        <v>7.845</v>
      </c>
      <c r="AA15" s="79">
        <v>8.368</v>
      </c>
      <c r="AB15" s="79">
        <v>10.079</v>
      </c>
      <c r="AC15" s="79">
        <v>10.697</v>
      </c>
      <c r="AD15" s="79">
        <v>10.745</v>
      </c>
      <c r="AE15" s="79">
        <v>11.605</v>
      </c>
      <c r="AF15" s="79">
        <v>11.645</v>
      </c>
      <c r="AG15" s="79">
        <v>12.187</v>
      </c>
      <c r="AH15" s="79">
        <v>12.961</v>
      </c>
      <c r="AI15" s="79">
        <v>13.109</v>
      </c>
      <c r="AJ15" s="79">
        <v>13.715</v>
      </c>
      <c r="AK15" s="79">
        <v>14.232</v>
      </c>
      <c r="AL15" s="79">
        <v>13.679</v>
      </c>
      <c r="AM15" s="79">
        <v>13.474</v>
      </c>
      <c r="AN15" s="79">
        <v>13.699</v>
      </c>
      <c r="AO15" s="79">
        <v>15.859</v>
      </c>
      <c r="AP15" s="79">
        <v>17.4432026971986</v>
      </c>
      <c r="AQ15" s="79">
        <v>18.4218083902791</v>
      </c>
      <c r="AR15" s="79">
        <v>18.7886183644837</v>
      </c>
      <c r="AS15" s="79">
        <v>19.620966647056</v>
      </c>
      <c r="AT15" s="79">
        <v>19.4232837036701</v>
      </c>
      <c r="AU15" s="79">
        <v>17.3461963162419</v>
      </c>
      <c r="AV15" s="79">
        <v>18.8158369914467</v>
      </c>
      <c r="AW15" s="79">
        <v>18.4947142145991</v>
      </c>
      <c r="AX15" s="80">
        <v>18.9606193103877</v>
      </c>
      <c r="AY15" s="15">
        <v>0.028</v>
      </c>
      <c r="AZ15" s="15">
        <v>0.022</v>
      </c>
    </row>
    <row r="16" ht="9.75" customHeight="1">
      <c r="A16" s="21" t="s">
        <v>81</v>
      </c>
      <c r="B16" s="79">
        <v>0.78794040654478</v>
      </c>
      <c r="C16" s="79">
        <v>1.11542178358714</v>
      </c>
      <c r="D16" s="79">
        <v>1.16529771474974</v>
      </c>
      <c r="E16" s="79">
        <v>1.20580143933226</v>
      </c>
      <c r="F16" s="79">
        <v>1.30404212784224</v>
      </c>
      <c r="G16" s="79">
        <v>1.45029026556229</v>
      </c>
      <c r="H16" s="79">
        <v>1.76715874751459</v>
      </c>
      <c r="I16" s="79">
        <v>1.65553840325972</v>
      </c>
      <c r="J16" s="79">
        <v>1.83153840325972</v>
      </c>
      <c r="K16" s="79">
        <v>1.83940688523465</v>
      </c>
      <c r="L16" s="79">
        <v>1.84528281637462</v>
      </c>
      <c r="M16" s="79">
        <v>1.97589571146536</v>
      </c>
      <c r="N16" s="79">
        <v>2.26012895078744</v>
      </c>
      <c r="O16" s="79">
        <v>2.43173439668959</v>
      </c>
      <c r="P16" s="79">
        <v>2.57521577373173</v>
      </c>
      <c r="Q16" s="79">
        <v>2.69472062024051</v>
      </c>
      <c r="R16" s="79">
        <v>2.81434426630426</v>
      </c>
      <c r="S16" s="79">
        <v>2.88241864954473</v>
      </c>
      <c r="T16" s="79">
        <v>3.87319272738243</v>
      </c>
      <c r="U16" s="79">
        <v>4.18887991056878</v>
      </c>
      <c r="V16" s="79">
        <v>4.80289269990944</v>
      </c>
      <c r="W16" s="79">
        <v>7.31974869708991</v>
      </c>
      <c r="X16" s="79">
        <v>8.78783304466121</v>
      </c>
      <c r="Y16" s="79">
        <v>8.9928116769816</v>
      </c>
      <c r="Z16" s="79">
        <v>9.84889578547844</v>
      </c>
      <c r="AA16" s="79">
        <v>11.3081336170228</v>
      </c>
      <c r="AB16" s="79">
        <v>11.5981375345526</v>
      </c>
      <c r="AC16" s="79">
        <v>11.3321476607044</v>
      </c>
      <c r="AD16" s="79">
        <v>12.6916756998413</v>
      </c>
      <c r="AE16" s="79">
        <v>13.407309792956</v>
      </c>
      <c r="AF16" s="79">
        <v>14.3183366415204</v>
      </c>
      <c r="AG16" s="79">
        <v>16.3746907477842</v>
      </c>
      <c r="AH16" s="79">
        <v>17.2556700106166</v>
      </c>
      <c r="AI16" s="79">
        <v>17.5211843890459</v>
      </c>
      <c r="AJ16" s="79">
        <v>17.6899055322492</v>
      </c>
      <c r="AK16" s="79">
        <v>18.3379677726305</v>
      </c>
      <c r="AL16" s="79">
        <v>16.8671878945471</v>
      </c>
      <c r="AM16" s="79">
        <v>17.8304149432918</v>
      </c>
      <c r="AN16" s="79">
        <v>18.1356027131156</v>
      </c>
      <c r="AO16" s="79">
        <v>17.7483680166602</v>
      </c>
      <c r="AP16" s="79">
        <v>18.3157909764453</v>
      </c>
      <c r="AQ16" s="79">
        <v>18.42899911054</v>
      </c>
      <c r="AR16" s="79">
        <v>19.4226006151892</v>
      </c>
      <c r="AS16" s="79">
        <v>19.4328840856863</v>
      </c>
      <c r="AT16" s="79">
        <v>19.2310632809814</v>
      </c>
      <c r="AU16" s="79">
        <v>20.2749646535339</v>
      </c>
      <c r="AV16" s="79">
        <v>20.3460100754605</v>
      </c>
      <c r="AW16" s="79">
        <v>20.3564404970524</v>
      </c>
      <c r="AX16" s="80">
        <v>20.9488186694339</v>
      </c>
      <c r="AY16" s="15">
        <v>0.032</v>
      </c>
      <c r="AZ16" s="15">
        <v>0.024</v>
      </c>
    </row>
    <row r="17" ht="9.75" customHeight="1">
      <c r="A17" s="17" t="s">
        <v>82</v>
      </c>
      <c r="B17" s="82">
        <v>9.17288422702521</v>
      </c>
      <c r="C17" s="82">
        <v>10.2122390317918</v>
      </c>
      <c r="D17" s="82">
        <v>10.8034119813244</v>
      </c>
      <c r="E17" s="82">
        <v>11.4545533439606</v>
      </c>
      <c r="F17" s="82">
        <v>12.3916150841176</v>
      </c>
      <c r="G17" s="82">
        <v>15.0659593938749</v>
      </c>
      <c r="H17" s="82">
        <v>16.6636095967547</v>
      </c>
      <c r="I17" s="82">
        <v>18.8654435158894</v>
      </c>
      <c r="J17" s="82">
        <v>21.1775484237609</v>
      </c>
      <c r="K17" s="82">
        <v>24.2428755954366</v>
      </c>
      <c r="L17" s="82">
        <v>26.3544460059478</v>
      </c>
      <c r="M17" s="82">
        <v>29.4358206786554</v>
      </c>
      <c r="N17" s="82">
        <v>32.8731830305267</v>
      </c>
      <c r="O17" s="82">
        <v>36.11124546154</v>
      </c>
      <c r="P17" s="82">
        <v>40.8754873038036</v>
      </c>
      <c r="Q17" s="82">
        <v>45.3357526155339</v>
      </c>
      <c r="R17" s="82">
        <v>46.102320914718</v>
      </c>
      <c r="S17" s="82">
        <v>49.8884975742856</v>
      </c>
      <c r="T17" s="82">
        <v>54.2161624517794</v>
      </c>
      <c r="U17" s="82">
        <v>59.8032796933447</v>
      </c>
      <c r="V17" s="82">
        <v>64.3515224686563</v>
      </c>
      <c r="W17" s="82">
        <v>69.5807930922566</v>
      </c>
      <c r="X17" s="82">
        <v>74.2242394346688</v>
      </c>
      <c r="Y17" s="82">
        <v>76.9619856372476</v>
      </c>
      <c r="Z17" s="82">
        <v>78.7419310843877</v>
      </c>
      <c r="AA17" s="82">
        <v>82.2567293087456</v>
      </c>
      <c r="AB17" s="82">
        <v>87.7532919899085</v>
      </c>
      <c r="AC17" s="82">
        <v>89.4248824901043</v>
      </c>
      <c r="AD17" s="82">
        <v>96.2837723074066</v>
      </c>
      <c r="AE17" s="82">
        <v>101.903758287952</v>
      </c>
      <c r="AF17" s="82">
        <v>105.531015288422</v>
      </c>
      <c r="AG17" s="82">
        <v>110.901166427329</v>
      </c>
      <c r="AH17" s="82">
        <v>116.778742191446</v>
      </c>
      <c r="AI17" s="82">
        <v>119.193899979123</v>
      </c>
      <c r="AJ17" s="82">
        <v>119.503359962051</v>
      </c>
      <c r="AK17" s="82">
        <v>126.024900320263</v>
      </c>
      <c r="AL17" s="82">
        <v>118.794037246554</v>
      </c>
      <c r="AM17" s="82">
        <v>124.625717044266</v>
      </c>
      <c r="AN17" s="82">
        <v>129.429873882975</v>
      </c>
      <c r="AO17" s="82">
        <v>133.412163534634</v>
      </c>
      <c r="AP17" s="82">
        <v>141.565606523248</v>
      </c>
      <c r="AQ17" s="82">
        <v>147.812167055894</v>
      </c>
      <c r="AR17" s="82">
        <v>152.423590077748</v>
      </c>
      <c r="AS17" s="82">
        <v>153.472151475376</v>
      </c>
      <c r="AT17" s="82">
        <v>158.087983620934</v>
      </c>
      <c r="AU17" s="82">
        <v>158.725732689807</v>
      </c>
      <c r="AV17" s="82">
        <v>168.078997601064</v>
      </c>
      <c r="AW17" s="82">
        <v>164.300144971195</v>
      </c>
      <c r="AX17" s="82">
        <v>158.050166066837</v>
      </c>
      <c r="AY17" s="86" t="s">
        <v>444</v>
      </c>
      <c r="AZ17" s="19">
        <v>0.185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3.91597900167444</v>
      </c>
      <c r="C19" s="79">
        <v>3.92438023261076</v>
      </c>
      <c r="D19" s="79">
        <v>4.00462845635154</v>
      </c>
      <c r="E19" s="79">
        <v>4.10803000407295</v>
      </c>
      <c r="F19" s="79">
        <v>3.75654840023533</v>
      </c>
      <c r="G19" s="79">
        <v>4.81732814409194</v>
      </c>
      <c r="H19" s="79">
        <v>3.80596913608181</v>
      </c>
      <c r="I19" s="79">
        <v>3.91175272661446</v>
      </c>
      <c r="J19" s="79">
        <v>4.34656288183915</v>
      </c>
      <c r="K19" s="79">
        <v>5.13920441688915</v>
      </c>
      <c r="L19" s="79">
        <v>5.38426030682896</v>
      </c>
      <c r="M19" s="79">
        <v>4.65348237317281</v>
      </c>
      <c r="N19" s="79">
        <v>5.63895551432319</v>
      </c>
      <c r="O19" s="79">
        <v>5.64348101552245</v>
      </c>
      <c r="P19" s="79">
        <v>6.35760510476533</v>
      </c>
      <c r="Q19" s="79">
        <v>6.58684436801373</v>
      </c>
      <c r="R19" s="79">
        <v>6.97997465719326</v>
      </c>
      <c r="S19" s="79">
        <v>6.99106213513144</v>
      </c>
      <c r="T19" s="79">
        <v>6.9254423677422</v>
      </c>
      <c r="U19" s="79">
        <v>6.07538670407745</v>
      </c>
      <c r="V19" s="79">
        <v>6.96364800651669</v>
      </c>
      <c r="W19" s="79">
        <v>6.99278793501377</v>
      </c>
      <c r="X19" s="79">
        <v>8.00741978549121</v>
      </c>
      <c r="Y19" s="79">
        <v>7.98843462913515</v>
      </c>
      <c r="Z19" s="79">
        <v>7.93827895189389</v>
      </c>
      <c r="AA19" s="79">
        <v>7.1297008643707</v>
      </c>
      <c r="AB19" s="79">
        <v>7.11485722043714</v>
      </c>
      <c r="AC19" s="79">
        <v>7.88532379961078</v>
      </c>
      <c r="AD19" s="79">
        <v>8.30555188487122</v>
      </c>
      <c r="AE19" s="79">
        <v>8.07971670362489</v>
      </c>
      <c r="AF19" s="79">
        <v>8.38738788070776</v>
      </c>
      <c r="AG19" s="79">
        <v>7.7422525682219</v>
      </c>
      <c r="AH19" s="79">
        <v>8.16972394442681</v>
      </c>
      <c r="AI19" s="79">
        <v>8.40913540299585</v>
      </c>
      <c r="AJ19" s="79">
        <v>9.2091959994569</v>
      </c>
      <c r="AK19" s="79">
        <v>9.46636433688959</v>
      </c>
      <c r="AL19" s="79">
        <v>9.15406653625606</v>
      </c>
      <c r="AM19" s="79">
        <v>9.10236747276398</v>
      </c>
      <c r="AN19" s="79">
        <v>7.51572431551226</v>
      </c>
      <c r="AO19" s="79">
        <v>8.31838779019773</v>
      </c>
      <c r="AP19" s="79">
        <v>8.2989525953749</v>
      </c>
      <c r="AQ19" s="79">
        <v>8.10923143481012</v>
      </c>
      <c r="AR19" s="79">
        <v>8.39555599524179</v>
      </c>
      <c r="AS19" s="79">
        <v>8.67825715612975</v>
      </c>
      <c r="AT19" s="79">
        <v>9.24953676229802</v>
      </c>
      <c r="AU19" s="79">
        <v>8.68438639265508</v>
      </c>
      <c r="AV19" s="79">
        <v>7.74019097615058</v>
      </c>
      <c r="AW19" s="79">
        <v>9.88369461917904</v>
      </c>
      <c r="AX19" s="80">
        <v>8.39087458649157</v>
      </c>
      <c r="AY19" s="81" t="s">
        <v>558</v>
      </c>
      <c r="AZ19" s="15">
        <v>0.01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0.297</v>
      </c>
      <c r="W20" s="79">
        <v>0.182</v>
      </c>
      <c r="X20" s="79">
        <v>0.182</v>
      </c>
      <c r="Y20" s="79">
        <v>0.158</v>
      </c>
      <c r="Z20" s="79">
        <v>0.158</v>
      </c>
      <c r="AA20" s="79">
        <v>0.158</v>
      </c>
      <c r="AB20" s="79">
        <v>0.397</v>
      </c>
      <c r="AC20" s="79">
        <v>0.395</v>
      </c>
      <c r="AD20" s="79">
        <v>0.542</v>
      </c>
      <c r="AE20" s="79">
        <v>0.413</v>
      </c>
      <c r="AF20" s="79">
        <v>0.353</v>
      </c>
      <c r="AG20" s="79">
        <v>0.347</v>
      </c>
      <c r="AH20" s="79">
        <v>0.387</v>
      </c>
      <c r="AI20" s="79">
        <v>0.442</v>
      </c>
      <c r="AJ20" s="79">
        <v>0.342</v>
      </c>
      <c r="AK20" s="79">
        <v>0.347</v>
      </c>
      <c r="AL20" s="79">
        <v>0.294</v>
      </c>
      <c r="AM20" s="79">
        <v>0.457</v>
      </c>
      <c r="AN20" s="79">
        <v>0.559</v>
      </c>
      <c r="AO20" s="79">
        <v>0.624</v>
      </c>
      <c r="AP20" s="79">
        <v>0.68095216545232</v>
      </c>
      <c r="AQ20" s="79">
        <v>0.56976060098656</v>
      </c>
      <c r="AR20" s="79">
        <v>0.53491424175227</v>
      </c>
      <c r="AS20" s="79">
        <v>0.50504593383717</v>
      </c>
      <c r="AT20" s="79">
        <v>0.52233334841834</v>
      </c>
      <c r="AU20" s="79">
        <v>0.77981173915011</v>
      </c>
      <c r="AV20" s="79">
        <v>0.6054668054487</v>
      </c>
      <c r="AW20" s="79">
        <v>0.41204688419242</v>
      </c>
      <c r="AX20" s="80">
        <v>0.33694619179074</v>
      </c>
      <c r="AY20" s="81" t="s">
        <v>559</v>
      </c>
      <c r="AZ20" s="84">
        <v>3.9373044274E-4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0.005</v>
      </c>
      <c r="W21" s="79">
        <v>0.005</v>
      </c>
      <c r="X21" s="79">
        <v>0.005</v>
      </c>
      <c r="Y21" s="79">
        <v>0.005</v>
      </c>
      <c r="Z21" s="79">
        <v>0.005</v>
      </c>
      <c r="AA21" s="79">
        <v>0.005</v>
      </c>
      <c r="AB21" s="79">
        <v>0.005</v>
      </c>
      <c r="AC21" s="79">
        <v>0.005</v>
      </c>
      <c r="AD21" s="79">
        <v>0.005</v>
      </c>
      <c r="AE21" s="79">
        <v>0.005</v>
      </c>
      <c r="AF21" s="79">
        <v>0.005</v>
      </c>
      <c r="AG21" s="79">
        <v>0.004</v>
      </c>
      <c r="AH21" s="79">
        <v>0.005</v>
      </c>
      <c r="AI21" s="79">
        <v>0.006</v>
      </c>
      <c r="AJ21" s="79">
        <v>0.004</v>
      </c>
      <c r="AK21" s="79">
        <v>0.005</v>
      </c>
      <c r="AL21" s="79">
        <v>0.007</v>
      </c>
      <c r="AM21" s="79">
        <v>0.006</v>
      </c>
      <c r="AN21" s="79">
        <v>0.006</v>
      </c>
      <c r="AO21" s="79">
        <v>0.003</v>
      </c>
      <c r="AP21" s="79">
        <v>0.00814590215866</v>
      </c>
      <c r="AQ21" s="79">
        <v>0.0079196270987</v>
      </c>
      <c r="AR21" s="79">
        <v>0.0079196270987</v>
      </c>
      <c r="AS21" s="79">
        <v>0.00882472733855</v>
      </c>
      <c r="AT21" s="79">
        <v>0.01018237769833</v>
      </c>
      <c r="AU21" s="79">
        <v>0.01018237769833</v>
      </c>
      <c r="AV21" s="79">
        <v>0.00950355251844</v>
      </c>
      <c r="AW21" s="79">
        <v>0.0158392541974</v>
      </c>
      <c r="AX21" s="80">
        <v>0.01330497352582</v>
      </c>
      <c r="AY21" s="81" t="s">
        <v>560</v>
      </c>
      <c r="AZ21" s="84">
        <v>1.554720984E-5</v>
      </c>
    </row>
    <row r="22" ht="9.75" customHeight="1">
      <c r="A22" s="21" t="s">
        <v>185</v>
      </c>
      <c r="B22" s="79">
        <v>0.06154681630991</v>
      </c>
      <c r="C22" s="79">
        <v>0.0676562429289</v>
      </c>
      <c r="D22" s="79">
        <v>0.05385346427117</v>
      </c>
      <c r="E22" s="79">
        <v>0.05521111463095</v>
      </c>
      <c r="F22" s="79">
        <v>0.05204326379146</v>
      </c>
      <c r="G22" s="79">
        <v>0.05566366475087</v>
      </c>
      <c r="H22" s="79">
        <v>0.03032085803503</v>
      </c>
      <c r="I22" s="79">
        <v>0.04072951079332</v>
      </c>
      <c r="J22" s="79">
        <v>0.03869303525365</v>
      </c>
      <c r="K22" s="79">
        <v>0.05430601439109</v>
      </c>
      <c r="L22" s="79">
        <v>0.04140833597321</v>
      </c>
      <c r="M22" s="79">
        <v>0.02466398153596</v>
      </c>
      <c r="N22" s="79">
        <v>0.05068561343169</v>
      </c>
      <c r="O22" s="79">
        <v>0.05045933837172</v>
      </c>
      <c r="P22" s="79">
        <v>0.05294836403132</v>
      </c>
      <c r="Q22" s="79">
        <v>0.06290446666968</v>
      </c>
      <c r="R22" s="79">
        <v>0.08621079784586</v>
      </c>
      <c r="S22" s="79">
        <v>0.07534959496764</v>
      </c>
      <c r="T22" s="79">
        <v>0.07602842014753</v>
      </c>
      <c r="U22" s="79">
        <v>0.07942254604697</v>
      </c>
      <c r="V22" s="79">
        <v>0.06494094220935</v>
      </c>
      <c r="W22" s="79">
        <v>0.07761234556727</v>
      </c>
      <c r="X22" s="79">
        <v>0.09707200072408</v>
      </c>
      <c r="Y22" s="79">
        <v>0.08123274652668</v>
      </c>
      <c r="Z22" s="79">
        <v>0.06901389328868</v>
      </c>
      <c r="AA22" s="79">
        <v>0.06018916595013</v>
      </c>
      <c r="AB22" s="79">
        <v>0.0518169887315</v>
      </c>
      <c r="AC22" s="79">
        <v>0.07715979544735</v>
      </c>
      <c r="AD22" s="79">
        <v>0.05747386523057</v>
      </c>
      <c r="AE22" s="79">
        <v>0.07829117074716</v>
      </c>
      <c r="AF22" s="79">
        <v>0.07648097026746</v>
      </c>
      <c r="AG22" s="79">
        <v>0.05407973933113</v>
      </c>
      <c r="AH22" s="79">
        <v>0.06901389328868</v>
      </c>
      <c r="AI22" s="79">
        <v>0.08802099832556</v>
      </c>
      <c r="AJ22" s="79">
        <v>0.07715979544735</v>
      </c>
      <c r="AK22" s="79">
        <v>0.10408652758293</v>
      </c>
      <c r="AL22" s="79">
        <v>0.09978730144363</v>
      </c>
      <c r="AM22" s="79">
        <v>0.08145902158664</v>
      </c>
      <c r="AN22" s="79">
        <v>0.05588993981083</v>
      </c>
      <c r="AO22" s="79">
        <v>0.07172919400824</v>
      </c>
      <c r="AP22" s="79">
        <v>0.06516721726931</v>
      </c>
      <c r="AQ22" s="79">
        <v>0.08123274652668</v>
      </c>
      <c r="AR22" s="79">
        <v>0.08802099832556</v>
      </c>
      <c r="AS22" s="79">
        <v>0.09277277458478</v>
      </c>
      <c r="AT22" s="79">
        <v>0.07421821966783</v>
      </c>
      <c r="AU22" s="79">
        <v>0.07059781870842</v>
      </c>
      <c r="AV22" s="79">
        <v>0.04760233003886</v>
      </c>
      <c r="AW22" s="79">
        <v>0.08078019640675</v>
      </c>
      <c r="AX22" s="80">
        <v>0.08213784676653</v>
      </c>
      <c r="AY22" s="15">
        <v>0.02</v>
      </c>
      <c r="AZ22" s="84">
        <v>9.598022007E-5</v>
      </c>
    </row>
    <row r="23" ht="9.75" customHeight="1">
      <c r="A23" s="21" t="s">
        <v>186</v>
      </c>
      <c r="B23" s="79">
        <v>0.453</v>
      </c>
      <c r="C23" s="79">
        <v>0.455</v>
      </c>
      <c r="D23" s="79">
        <v>0.458</v>
      </c>
      <c r="E23" s="79">
        <v>0.295</v>
      </c>
      <c r="F23" s="79">
        <v>0.416</v>
      </c>
      <c r="G23" s="79">
        <v>0.487</v>
      </c>
      <c r="H23" s="79">
        <v>0.492</v>
      </c>
      <c r="I23" s="79">
        <v>0.474</v>
      </c>
      <c r="J23" s="79">
        <v>0.582</v>
      </c>
      <c r="K23" s="79">
        <v>0.471</v>
      </c>
      <c r="L23" s="79">
        <v>0.555</v>
      </c>
      <c r="M23" s="79">
        <v>0.668</v>
      </c>
      <c r="N23" s="79">
        <v>0.797</v>
      </c>
      <c r="O23" s="79">
        <v>0.658</v>
      </c>
      <c r="P23" s="79">
        <v>0.75</v>
      </c>
      <c r="Q23" s="79">
        <v>0.839</v>
      </c>
      <c r="R23" s="79">
        <v>0.818</v>
      </c>
      <c r="S23" s="79">
        <v>0.689</v>
      </c>
      <c r="T23" s="79">
        <v>0.758</v>
      </c>
      <c r="U23" s="79">
        <v>0.737</v>
      </c>
      <c r="V23" s="79">
        <v>0.505</v>
      </c>
      <c r="W23" s="79">
        <v>0.526</v>
      </c>
      <c r="X23" s="79">
        <v>0.574</v>
      </c>
      <c r="Y23" s="79">
        <v>0.587</v>
      </c>
      <c r="Z23" s="79">
        <v>0.608</v>
      </c>
      <c r="AA23" s="79">
        <v>0.426</v>
      </c>
      <c r="AB23" s="79">
        <v>0.553</v>
      </c>
      <c r="AC23" s="79">
        <v>0.466</v>
      </c>
      <c r="AD23" s="79">
        <v>0.439</v>
      </c>
      <c r="AE23" s="79">
        <v>0.332</v>
      </c>
      <c r="AF23" s="79">
        <v>0.524</v>
      </c>
      <c r="AG23" s="79">
        <v>0.661</v>
      </c>
      <c r="AH23" s="79">
        <v>0.62181793908675</v>
      </c>
      <c r="AI23" s="79">
        <v>0.70040928632846</v>
      </c>
      <c r="AJ23" s="79">
        <v>0.6231830112685</v>
      </c>
      <c r="AK23" s="79">
        <v>0.54209553333032</v>
      </c>
      <c r="AL23" s="79">
        <v>0.29479662397611</v>
      </c>
      <c r="AM23" s="79">
        <v>0.49659971941893</v>
      </c>
      <c r="AN23" s="79">
        <v>0.67045318369009</v>
      </c>
      <c r="AO23" s="79">
        <v>0.70087636330724</v>
      </c>
      <c r="AP23" s="79">
        <v>0.96370548038195</v>
      </c>
      <c r="AQ23" s="79">
        <v>0.90306376431189</v>
      </c>
      <c r="AR23" s="79">
        <v>0.65144589763316</v>
      </c>
      <c r="AS23" s="79">
        <v>0.65031452233335</v>
      </c>
      <c r="AT23" s="79">
        <v>0.78540073313119</v>
      </c>
      <c r="AU23" s="79">
        <v>1.14427297823233</v>
      </c>
      <c r="AV23" s="79">
        <v>0.66004434991175</v>
      </c>
      <c r="AW23" s="79">
        <v>0.72996334344028</v>
      </c>
      <c r="AX23" s="80">
        <v>0.92125989953387</v>
      </c>
      <c r="AY23" s="15">
        <v>0.266</v>
      </c>
      <c r="AZ23" s="15">
        <v>0.001</v>
      </c>
    </row>
    <row r="24" ht="9.75" customHeight="1">
      <c r="A24" s="21" t="s">
        <v>187</v>
      </c>
      <c r="B24" s="79">
        <v>0.505</v>
      </c>
      <c r="C24" s="79">
        <v>0.476</v>
      </c>
      <c r="D24" s="79">
        <v>0.429</v>
      </c>
      <c r="E24" s="79">
        <v>0.332</v>
      </c>
      <c r="F24" s="79">
        <v>0.271</v>
      </c>
      <c r="G24" s="79">
        <v>0.387</v>
      </c>
      <c r="H24" s="79">
        <v>0.266</v>
      </c>
      <c r="I24" s="79">
        <v>0.284</v>
      </c>
      <c r="J24" s="79">
        <v>0.245</v>
      </c>
      <c r="K24" s="79">
        <v>0.392</v>
      </c>
      <c r="L24" s="79">
        <v>0.411</v>
      </c>
      <c r="M24" s="79">
        <v>0.326</v>
      </c>
      <c r="N24" s="79">
        <v>0.445</v>
      </c>
      <c r="O24" s="79">
        <v>0.413</v>
      </c>
      <c r="P24" s="79">
        <v>0.518</v>
      </c>
      <c r="Q24" s="79">
        <v>0.542</v>
      </c>
      <c r="R24" s="79">
        <v>0.466</v>
      </c>
      <c r="S24" s="79">
        <v>0.379</v>
      </c>
      <c r="T24" s="79">
        <v>0.374</v>
      </c>
      <c r="U24" s="79">
        <v>0.295</v>
      </c>
      <c r="V24" s="79">
        <v>0.379</v>
      </c>
      <c r="W24" s="79">
        <v>0.424</v>
      </c>
      <c r="X24" s="79">
        <v>0.558</v>
      </c>
      <c r="Y24" s="79">
        <v>0.476</v>
      </c>
      <c r="Z24" s="79">
        <v>0.371</v>
      </c>
      <c r="AA24" s="79">
        <v>0.345</v>
      </c>
      <c r="AB24" s="79">
        <v>0.284</v>
      </c>
      <c r="AC24" s="79">
        <v>0.371</v>
      </c>
      <c r="AD24" s="79">
        <v>0.361</v>
      </c>
      <c r="AE24" s="79">
        <v>0.403</v>
      </c>
      <c r="AF24" s="79">
        <v>0.516</v>
      </c>
      <c r="AG24" s="79">
        <v>0.545</v>
      </c>
      <c r="AH24" s="79">
        <v>0.471</v>
      </c>
      <c r="AI24" s="79">
        <v>0.426</v>
      </c>
      <c r="AJ24" s="79">
        <v>0.5</v>
      </c>
      <c r="AK24" s="79">
        <v>0.523</v>
      </c>
      <c r="AL24" s="79">
        <v>0.558</v>
      </c>
      <c r="AM24" s="79">
        <v>0.644</v>
      </c>
      <c r="AN24" s="79">
        <v>0.406</v>
      </c>
      <c r="AO24" s="79">
        <v>0.57994297868489</v>
      </c>
      <c r="AP24" s="79">
        <v>0.68493460650767</v>
      </c>
      <c r="AQ24" s="79">
        <v>0.73697787029913</v>
      </c>
      <c r="AR24" s="79">
        <v>0.57460151590576</v>
      </c>
      <c r="AS24" s="79">
        <v>0.54031741591138</v>
      </c>
      <c r="AT24" s="79">
        <v>0.67859661922204</v>
      </c>
      <c r="AU24" s="79">
        <v>0.76933520387382</v>
      </c>
      <c r="AV24" s="79">
        <v>0.60637144856721</v>
      </c>
      <c r="AW24" s="79">
        <v>0.67448252722271</v>
      </c>
      <c r="AX24" s="80">
        <v>0.85527401452639</v>
      </c>
      <c r="AY24" s="15">
        <v>0.272</v>
      </c>
      <c r="AZ24" s="15">
        <v>0.001</v>
      </c>
    </row>
    <row r="25" ht="9.75" customHeight="1">
      <c r="A25" s="21" t="s">
        <v>85</v>
      </c>
      <c r="B25" s="79">
        <v>0.005</v>
      </c>
      <c r="C25" s="79">
        <v>0.005</v>
      </c>
      <c r="D25" s="79">
        <v>0.005</v>
      </c>
      <c r="E25" s="79">
        <v>0.005</v>
      </c>
      <c r="F25" s="79">
        <v>0.005</v>
      </c>
      <c r="G25" s="79">
        <v>0.005</v>
      </c>
      <c r="H25" s="79">
        <v>0.005</v>
      </c>
      <c r="I25" s="79">
        <v>0.005</v>
      </c>
      <c r="J25" s="79">
        <v>0.005</v>
      </c>
      <c r="K25" s="79">
        <v>0.005</v>
      </c>
      <c r="L25" s="79">
        <v>0.005</v>
      </c>
      <c r="M25" s="79">
        <v>0.005</v>
      </c>
      <c r="N25" s="79">
        <v>0.005</v>
      </c>
      <c r="O25" s="79">
        <v>0.005</v>
      </c>
      <c r="P25" s="79">
        <v>0.005</v>
      </c>
      <c r="Q25" s="79">
        <v>0.005</v>
      </c>
      <c r="R25" s="79">
        <v>0.005</v>
      </c>
      <c r="S25" s="79">
        <v>0.005</v>
      </c>
      <c r="T25" s="79">
        <v>0.005</v>
      </c>
      <c r="U25" s="79">
        <v>0.005</v>
      </c>
      <c r="V25" s="79">
        <v>0.008</v>
      </c>
      <c r="W25" s="79">
        <v>0.008</v>
      </c>
      <c r="X25" s="79">
        <v>0.008</v>
      </c>
      <c r="Y25" s="79">
        <v>0.008</v>
      </c>
      <c r="Z25" s="79">
        <v>0.005</v>
      </c>
      <c r="AA25" s="79">
        <v>0.005</v>
      </c>
      <c r="AB25" s="79">
        <v>0.005</v>
      </c>
      <c r="AC25" s="79">
        <v>0.005</v>
      </c>
      <c r="AD25" s="79">
        <v>0.005</v>
      </c>
      <c r="AE25" s="79">
        <v>0.008</v>
      </c>
      <c r="AF25" s="79">
        <v>0.008</v>
      </c>
      <c r="AG25" s="79">
        <v>0.005</v>
      </c>
      <c r="AH25" s="79">
        <v>0.005</v>
      </c>
      <c r="AI25" s="79">
        <v>0.005</v>
      </c>
      <c r="AJ25" s="79">
        <v>0.008</v>
      </c>
      <c r="AK25" s="79">
        <v>0.007</v>
      </c>
      <c r="AL25" s="79">
        <v>0.006</v>
      </c>
      <c r="AM25" s="79">
        <v>0.007</v>
      </c>
      <c r="AN25" s="79">
        <v>0.005</v>
      </c>
      <c r="AO25" s="79">
        <v>0.006</v>
      </c>
      <c r="AP25" s="79">
        <v>0.00525689533247</v>
      </c>
      <c r="AQ25" s="79">
        <v>0.00525689533247</v>
      </c>
      <c r="AR25" s="79">
        <v>0.00639969866562</v>
      </c>
      <c r="AS25" s="79">
        <v>0.00594257733236</v>
      </c>
      <c r="AT25" s="79">
        <v>0.00434265266595</v>
      </c>
      <c r="AU25" s="79">
        <v>0.00479977399921</v>
      </c>
      <c r="AV25" s="79">
        <v>0.00385551775162</v>
      </c>
      <c r="AW25" s="79">
        <v>0.00398707493224</v>
      </c>
      <c r="AX25" s="80">
        <v>0.00306716290616</v>
      </c>
      <c r="AY25" s="81" t="s">
        <v>561</v>
      </c>
      <c r="AZ25" s="84">
        <v>3.5840601E-6</v>
      </c>
    </row>
    <row r="26" ht="9.75" customHeight="1">
      <c r="A26" s="21" t="s">
        <v>189</v>
      </c>
      <c r="B26" s="79">
        <v>2.154</v>
      </c>
      <c r="C26" s="79">
        <v>2.391</v>
      </c>
      <c r="D26" s="79">
        <v>2.678</v>
      </c>
      <c r="E26" s="79">
        <v>2.391</v>
      </c>
      <c r="F26" s="79">
        <v>1.993</v>
      </c>
      <c r="G26" s="79">
        <v>2.154</v>
      </c>
      <c r="H26" s="79">
        <v>2.417</v>
      </c>
      <c r="I26" s="79">
        <v>2.239</v>
      </c>
      <c r="J26" s="79">
        <v>2.282</v>
      </c>
      <c r="K26" s="79">
        <v>2.743</v>
      </c>
      <c r="L26" s="79">
        <v>2.75</v>
      </c>
      <c r="M26" s="79">
        <v>2.134</v>
      </c>
      <c r="N26" s="79">
        <v>2.742</v>
      </c>
      <c r="O26" s="79">
        <v>2.205</v>
      </c>
      <c r="P26" s="79">
        <v>2.461</v>
      </c>
      <c r="Q26" s="79">
        <v>2.313</v>
      </c>
      <c r="R26" s="79">
        <v>3.089</v>
      </c>
      <c r="S26" s="79">
        <v>2.963</v>
      </c>
      <c r="T26" s="79">
        <v>3.074</v>
      </c>
      <c r="U26" s="79">
        <v>2.997</v>
      </c>
      <c r="V26" s="79">
        <v>2.792</v>
      </c>
      <c r="W26" s="79">
        <v>2.805</v>
      </c>
      <c r="X26" s="79">
        <v>3.121</v>
      </c>
      <c r="Y26" s="79">
        <v>3.024</v>
      </c>
      <c r="Z26" s="79">
        <v>2.95</v>
      </c>
      <c r="AA26" s="79">
        <v>2.458</v>
      </c>
      <c r="AB26" s="79">
        <v>2.987</v>
      </c>
      <c r="AC26" s="79">
        <v>3.418</v>
      </c>
      <c r="AD26" s="79">
        <v>3.05</v>
      </c>
      <c r="AE26" s="79">
        <v>2.666</v>
      </c>
      <c r="AF26" s="79">
        <v>2.924</v>
      </c>
      <c r="AG26" s="79">
        <v>2.676</v>
      </c>
      <c r="AH26" s="79">
        <v>2.711</v>
      </c>
      <c r="AI26" s="79">
        <v>3.337</v>
      </c>
      <c r="AJ26" s="79">
        <v>2.882</v>
      </c>
      <c r="AK26" s="79">
        <v>3.304</v>
      </c>
      <c r="AL26" s="79">
        <v>3.075</v>
      </c>
      <c r="AM26" s="79">
        <v>2.428</v>
      </c>
      <c r="AN26" s="79">
        <v>2.127</v>
      </c>
      <c r="AO26" s="79">
        <v>3.36833054260758</v>
      </c>
      <c r="AP26" s="79">
        <v>3.10585147305063</v>
      </c>
      <c r="AQ26" s="79">
        <v>2.59243336199483</v>
      </c>
      <c r="AR26" s="79">
        <v>3.19771914739556</v>
      </c>
      <c r="AS26" s="79">
        <v>3.8602525229669</v>
      </c>
      <c r="AT26" s="79">
        <v>2.87134905190749</v>
      </c>
      <c r="AU26" s="79">
        <v>2.91254857485564</v>
      </c>
      <c r="AV26" s="79">
        <v>2.80626786487307</v>
      </c>
      <c r="AW26" s="79">
        <v>3.80942063070854</v>
      </c>
      <c r="AX26" s="80">
        <v>2.90637743685665</v>
      </c>
      <c r="AY26" s="81" t="s">
        <v>562</v>
      </c>
      <c r="AZ26" s="15">
        <v>0.003</v>
      </c>
    </row>
    <row r="27" ht="9.75" customHeight="1">
      <c r="A27" s="21" t="s">
        <v>190</v>
      </c>
      <c r="B27" s="79">
        <v>10.6080219486808</v>
      </c>
      <c r="C27" s="79">
        <v>11.8134744988007</v>
      </c>
      <c r="D27" s="79">
        <v>10.2678321491605</v>
      </c>
      <c r="E27" s="79">
        <v>11.4093795990405</v>
      </c>
      <c r="F27" s="79">
        <v>11.9794744988007</v>
      </c>
      <c r="G27" s="79">
        <v>12.8256058741005</v>
      </c>
      <c r="H27" s="79">
        <v>11.0550584242204</v>
      </c>
      <c r="I27" s="79">
        <v>11.0493431235009</v>
      </c>
      <c r="J27" s="79">
        <v>10.7924744988007</v>
      </c>
      <c r="K27" s="79">
        <v>12.7235109743404</v>
      </c>
      <c r="L27" s="79">
        <v>13.6009270489206</v>
      </c>
      <c r="M27" s="79">
        <v>10.9889641580305</v>
      </c>
      <c r="N27" s="79">
        <v>17.2699861067113</v>
      </c>
      <c r="O27" s="79">
        <v>15.4681252206181</v>
      </c>
      <c r="P27" s="79">
        <v>15.0289947956736</v>
      </c>
      <c r="Q27" s="79">
        <v>15.7321694347649</v>
      </c>
      <c r="R27" s="79">
        <v>16.3359654251708</v>
      </c>
      <c r="S27" s="79">
        <v>15.9693301805675</v>
      </c>
      <c r="T27" s="79">
        <v>15.7132223378739</v>
      </c>
      <c r="U27" s="79">
        <v>14.8640334887088</v>
      </c>
      <c r="V27" s="79">
        <v>14.1016974702448</v>
      </c>
      <c r="W27" s="79">
        <v>14.273705842422</v>
      </c>
      <c r="X27" s="79">
        <v>16.0825444630492</v>
      </c>
      <c r="Y27" s="79">
        <v>17.4456900484228</v>
      </c>
      <c r="Z27" s="79">
        <v>10.5558193872471</v>
      </c>
      <c r="AA27" s="79">
        <v>12.1809278635108</v>
      </c>
      <c r="AB27" s="79">
        <v>13.0413884690229</v>
      </c>
      <c r="AC27" s="79">
        <v>15.6106286373715</v>
      </c>
      <c r="AD27" s="79">
        <v>14.6966418970901</v>
      </c>
      <c r="AE27" s="79">
        <v>17.8366474182015</v>
      </c>
      <c r="AF27" s="79">
        <v>16.5038536452912</v>
      </c>
      <c r="AG27" s="79">
        <v>14.9593526270534</v>
      </c>
      <c r="AH27" s="79">
        <v>14.4342932524777</v>
      </c>
      <c r="AI27" s="79">
        <v>14.0541550889261</v>
      </c>
      <c r="AJ27" s="79">
        <v>16.5611344073856</v>
      </c>
      <c r="AK27" s="79">
        <v>15.3440327193736</v>
      </c>
      <c r="AL27" s="79">
        <v>17.035615377653</v>
      </c>
      <c r="AM27" s="79">
        <v>13.8912166809974</v>
      </c>
      <c r="AN27" s="79">
        <v>13.517252839752</v>
      </c>
      <c r="AO27" s="79">
        <v>13.5447130946518</v>
      </c>
      <c r="AP27" s="79">
        <v>11.7804853074345</v>
      </c>
      <c r="AQ27" s="79">
        <v>12.724386006053</v>
      </c>
      <c r="AR27" s="79">
        <v>13.165448666874</v>
      </c>
      <c r="AS27" s="79">
        <v>13.6384755369231</v>
      </c>
      <c r="AT27" s="79">
        <v>13.0000095995478</v>
      </c>
      <c r="AU27" s="79">
        <v>14.3070109156001</v>
      </c>
      <c r="AV27" s="79">
        <v>10.3178508394804</v>
      </c>
      <c r="AW27" s="79">
        <v>13.0843121238176</v>
      </c>
      <c r="AX27" s="80">
        <v>15.4761847988414</v>
      </c>
      <c r="AY27" s="15">
        <v>0.186</v>
      </c>
      <c r="AZ27" s="15">
        <v>0.018</v>
      </c>
    </row>
    <row r="28" ht="9.75" customHeight="1">
      <c r="A28" s="21" t="s">
        <v>192</v>
      </c>
      <c r="B28" s="79">
        <v>3.66841860886093</v>
      </c>
      <c r="C28" s="79">
        <v>3.9675064035842</v>
      </c>
      <c r="D28" s="79">
        <v>3.76800285106576</v>
      </c>
      <c r="E28" s="79">
        <v>3.82382015658234</v>
      </c>
      <c r="F28" s="79">
        <v>3.10301801149477</v>
      </c>
      <c r="G28" s="79">
        <v>3.96743408607503</v>
      </c>
      <c r="H28" s="79">
        <v>3.04457351676698</v>
      </c>
      <c r="I28" s="79">
        <v>2.98816454722361</v>
      </c>
      <c r="J28" s="79">
        <v>3.44604738199756</v>
      </c>
      <c r="K28" s="79">
        <v>3.99106933067837</v>
      </c>
      <c r="L28" s="79">
        <v>3.86005417024936</v>
      </c>
      <c r="M28" s="79">
        <v>3.13319296737114</v>
      </c>
      <c r="N28" s="79">
        <v>3.97840439878717</v>
      </c>
      <c r="O28" s="79">
        <v>4.15491568991266</v>
      </c>
      <c r="P28" s="79">
        <v>4.159769787754</v>
      </c>
      <c r="Q28" s="79">
        <v>4.31487147576594</v>
      </c>
      <c r="R28" s="79">
        <v>4.50619391772639</v>
      </c>
      <c r="S28" s="79">
        <v>4.46621554962212</v>
      </c>
      <c r="T28" s="79">
        <v>4.23406285921166</v>
      </c>
      <c r="U28" s="79">
        <v>4.18137629542472</v>
      </c>
      <c r="V28" s="79">
        <v>3.93733303163326</v>
      </c>
      <c r="W28" s="79">
        <v>4.20237629542472</v>
      </c>
      <c r="X28" s="79">
        <v>4.60310675657329</v>
      </c>
      <c r="Y28" s="79">
        <v>4.54346535728832</v>
      </c>
      <c r="Z28" s="79">
        <v>4.12810060189166</v>
      </c>
      <c r="AA28" s="79">
        <v>3.92785948318777</v>
      </c>
      <c r="AB28" s="79">
        <v>3.31734457166132</v>
      </c>
      <c r="AC28" s="79">
        <v>3.91960732226094</v>
      </c>
      <c r="AD28" s="79">
        <v>4.29922613929491</v>
      </c>
      <c r="AE28" s="79">
        <v>4.57075621125038</v>
      </c>
      <c r="AF28" s="79">
        <v>4.88754129519842</v>
      </c>
      <c r="AG28" s="79">
        <v>4.25397112730233</v>
      </c>
      <c r="AH28" s="79">
        <v>4.29922613929491</v>
      </c>
      <c r="AI28" s="79">
        <v>4.29922613929491</v>
      </c>
      <c r="AJ28" s="79">
        <v>4.68389374123182</v>
      </c>
      <c r="AK28" s="79">
        <v>5.63424899307596</v>
      </c>
      <c r="AL28" s="79">
        <v>5.24958139113905</v>
      </c>
      <c r="AM28" s="79">
        <v>5.36271892112049</v>
      </c>
      <c r="AN28" s="79">
        <v>4.00506856134315</v>
      </c>
      <c r="AO28" s="79">
        <v>4.50287369326151</v>
      </c>
      <c r="AP28" s="79">
        <v>4.43499117527264</v>
      </c>
      <c r="AQ28" s="79">
        <v>4.5255011992578</v>
      </c>
      <c r="AR28" s="79">
        <v>4.79703127121327</v>
      </c>
      <c r="AS28" s="79">
        <v>4.61601122324296</v>
      </c>
      <c r="AT28" s="79">
        <v>4.29922613929491</v>
      </c>
      <c r="AU28" s="79">
        <v>4.75177625922069</v>
      </c>
      <c r="AV28" s="79">
        <v>4.00506856134315</v>
      </c>
      <c r="AW28" s="79">
        <v>4.932796307191</v>
      </c>
      <c r="AX28" s="80">
        <v>4.63863872923925</v>
      </c>
      <c r="AY28" s="81" t="s">
        <v>173</v>
      </c>
      <c r="AZ28" s="15">
        <v>0.005</v>
      </c>
    </row>
    <row r="29" ht="9.75" customHeight="1">
      <c r="A29" s="21" t="s">
        <v>193</v>
      </c>
      <c r="B29" s="79">
        <v>0.188</v>
      </c>
      <c r="C29" s="79">
        <v>0.428</v>
      </c>
      <c r="D29" s="79">
        <v>0.411</v>
      </c>
      <c r="E29" s="79">
        <v>0.34</v>
      </c>
      <c r="F29" s="79">
        <v>0.511</v>
      </c>
      <c r="G29" s="79">
        <v>0.661</v>
      </c>
      <c r="H29" s="79">
        <v>0.666</v>
      </c>
      <c r="I29" s="79">
        <v>0.671</v>
      </c>
      <c r="J29" s="79">
        <v>0.557</v>
      </c>
      <c r="K29" s="79">
        <v>0.505</v>
      </c>
      <c r="L29" s="79">
        <v>0.504</v>
      </c>
      <c r="M29" s="79">
        <v>0.47</v>
      </c>
      <c r="N29" s="79">
        <v>0.482</v>
      </c>
      <c r="O29" s="79">
        <v>0.749</v>
      </c>
      <c r="P29" s="79">
        <v>0.894</v>
      </c>
      <c r="Q29" s="79">
        <v>0.854</v>
      </c>
      <c r="R29" s="79">
        <v>0.757</v>
      </c>
      <c r="S29" s="79">
        <v>0.793</v>
      </c>
      <c r="T29" s="79">
        <v>0.529</v>
      </c>
      <c r="U29" s="79">
        <v>0.647</v>
      </c>
      <c r="V29" s="79">
        <v>0.634</v>
      </c>
      <c r="W29" s="79">
        <v>0.758</v>
      </c>
      <c r="X29" s="79">
        <v>0.671</v>
      </c>
      <c r="Y29" s="79">
        <v>0.587</v>
      </c>
      <c r="Z29" s="79">
        <v>0.487</v>
      </c>
      <c r="AA29" s="79">
        <v>0.453</v>
      </c>
      <c r="AB29" s="79">
        <v>0.718</v>
      </c>
      <c r="AC29" s="79">
        <v>0.539</v>
      </c>
      <c r="AD29" s="79">
        <v>0.576</v>
      </c>
      <c r="AE29" s="79">
        <v>0.653</v>
      </c>
      <c r="AF29" s="79">
        <v>0.863</v>
      </c>
      <c r="AG29" s="79">
        <v>1.018</v>
      </c>
      <c r="AH29" s="79">
        <v>0.926</v>
      </c>
      <c r="AI29" s="79">
        <v>0.874</v>
      </c>
      <c r="AJ29" s="79">
        <v>1.093</v>
      </c>
      <c r="AK29" s="79">
        <v>0.93</v>
      </c>
      <c r="AL29" s="79">
        <v>0.617</v>
      </c>
      <c r="AM29" s="79">
        <v>0.784</v>
      </c>
      <c r="AN29" s="79">
        <v>1.207</v>
      </c>
      <c r="AO29" s="79">
        <v>1.18348713180589</v>
      </c>
      <c r="AP29" s="79">
        <v>1.27582564112408</v>
      </c>
      <c r="AQ29" s="79">
        <v>1.47421629975821</v>
      </c>
      <c r="AR29" s="79">
        <v>0.76956376454045</v>
      </c>
      <c r="AS29" s="79">
        <v>0.93869865784604</v>
      </c>
      <c r="AT29" s="79">
        <v>1.28291102178959</v>
      </c>
      <c r="AU29" s="79">
        <v>1.70414833038717</v>
      </c>
      <c r="AV29" s="79">
        <v>0.97412556117357</v>
      </c>
      <c r="AW29" s="79">
        <v>1.03857966916299</v>
      </c>
      <c r="AX29" s="80">
        <v>1.45547432509462</v>
      </c>
      <c r="AY29" s="15">
        <v>0.405</v>
      </c>
      <c r="AZ29" s="15">
        <v>0.002</v>
      </c>
    </row>
    <row r="30" ht="9.75" customHeight="1">
      <c r="A30" s="21" t="s">
        <v>194</v>
      </c>
      <c r="B30" s="79">
        <v>0.016</v>
      </c>
      <c r="C30" s="79">
        <v>0.024</v>
      </c>
      <c r="D30" s="79">
        <v>0.018</v>
      </c>
      <c r="E30" s="79">
        <v>0.021</v>
      </c>
      <c r="F30" s="79">
        <v>0.021</v>
      </c>
      <c r="G30" s="79">
        <v>0.021</v>
      </c>
      <c r="H30" s="79">
        <v>0.021</v>
      </c>
      <c r="I30" s="79">
        <v>0.024</v>
      </c>
      <c r="J30" s="79">
        <v>0.021</v>
      </c>
      <c r="K30" s="79">
        <v>0.018</v>
      </c>
      <c r="L30" s="79">
        <v>0.037</v>
      </c>
      <c r="M30" s="79">
        <v>0.037</v>
      </c>
      <c r="N30" s="79">
        <v>0.034</v>
      </c>
      <c r="O30" s="79">
        <v>0.032</v>
      </c>
      <c r="P30" s="79">
        <v>0.032</v>
      </c>
      <c r="Q30" s="79">
        <v>0.026</v>
      </c>
      <c r="R30" s="79">
        <v>0.037</v>
      </c>
      <c r="S30" s="79">
        <v>0.037</v>
      </c>
      <c r="T30" s="79">
        <v>0.034</v>
      </c>
      <c r="U30" s="79">
        <v>0.042</v>
      </c>
      <c r="V30" s="79">
        <v>0.034</v>
      </c>
      <c r="W30" s="79">
        <v>0.034</v>
      </c>
      <c r="X30" s="79">
        <v>0.039</v>
      </c>
      <c r="Y30" s="79">
        <v>0.039</v>
      </c>
      <c r="Z30" s="79">
        <v>0.037</v>
      </c>
      <c r="AA30" s="79">
        <v>0.039</v>
      </c>
      <c r="AB30" s="79">
        <v>0.045</v>
      </c>
      <c r="AC30" s="79">
        <v>0.037</v>
      </c>
      <c r="AD30" s="79">
        <v>0.037</v>
      </c>
      <c r="AE30" s="79">
        <v>0.037</v>
      </c>
      <c r="AF30" s="79">
        <v>0.037</v>
      </c>
      <c r="AG30" s="79">
        <v>0.047</v>
      </c>
      <c r="AH30" s="79">
        <v>0.05</v>
      </c>
      <c r="AI30" s="79">
        <v>0.034</v>
      </c>
      <c r="AJ30" s="79">
        <v>0.042</v>
      </c>
      <c r="AK30" s="79">
        <v>0.04</v>
      </c>
      <c r="AL30" s="79">
        <v>0.042</v>
      </c>
      <c r="AM30" s="79">
        <v>0.044</v>
      </c>
      <c r="AN30" s="79">
        <v>0.039</v>
      </c>
      <c r="AO30" s="79">
        <v>0.046</v>
      </c>
      <c r="AP30" s="79">
        <v>0.0457075621125</v>
      </c>
      <c r="AQ30" s="79">
        <v>0.0420871611531</v>
      </c>
      <c r="AR30" s="79">
        <v>0.04751776259221</v>
      </c>
      <c r="AS30" s="79">
        <v>0.0481965877721</v>
      </c>
      <c r="AT30" s="79">
        <v>0.05159071367154</v>
      </c>
      <c r="AU30" s="79">
        <v>0.04253971127302</v>
      </c>
      <c r="AV30" s="79">
        <v>0.05023306331176</v>
      </c>
      <c r="AW30" s="79">
        <v>0.0481965877721</v>
      </c>
      <c r="AX30" s="80">
        <v>0.0481965877721</v>
      </c>
      <c r="AY30" s="15">
        <v>0.003</v>
      </c>
      <c r="AZ30" s="84">
        <v>5.631897511E-5</v>
      </c>
    </row>
    <row r="31" ht="9.75" customHeight="1">
      <c r="A31" s="21" t="s">
        <v>195</v>
      </c>
      <c r="B31" s="79">
        <v>0.21315789473684</v>
      </c>
      <c r="C31" s="79">
        <v>0.19210526315789</v>
      </c>
      <c r="D31" s="79">
        <v>0.18157894736842</v>
      </c>
      <c r="E31" s="79">
        <v>0.17368421052632</v>
      </c>
      <c r="F31" s="79">
        <v>0.13157894736842</v>
      </c>
      <c r="G31" s="79">
        <v>0.18157894736842</v>
      </c>
      <c r="H31" s="79">
        <v>0.10526315789474</v>
      </c>
      <c r="I31" s="79">
        <v>0.15526315789474</v>
      </c>
      <c r="J31" s="79">
        <v>0.14473684210526</v>
      </c>
      <c r="K31" s="79">
        <v>0.17894736842105</v>
      </c>
      <c r="L31" s="79">
        <v>0.11842105263158</v>
      </c>
      <c r="M31" s="79">
        <v>0.13421052631579</v>
      </c>
      <c r="N31" s="79">
        <v>0.16842105263158</v>
      </c>
      <c r="O31" s="79">
        <v>0.15789473684211</v>
      </c>
      <c r="P31" s="79">
        <v>0.18684210526316</v>
      </c>
      <c r="Q31" s="79">
        <v>0.18947368421053</v>
      </c>
      <c r="R31" s="79">
        <v>0.19473684210526</v>
      </c>
      <c r="S31" s="79">
        <v>0.18157894736842</v>
      </c>
      <c r="T31" s="79">
        <v>0.17631578947368</v>
      </c>
      <c r="U31" s="79">
        <v>0.15526315789474</v>
      </c>
      <c r="V31" s="79">
        <v>0.18947368421053</v>
      </c>
      <c r="W31" s="79">
        <v>0.20789473684211</v>
      </c>
      <c r="X31" s="79">
        <v>0.15526315789474</v>
      </c>
      <c r="Y31" s="79">
        <v>0.19736842105263</v>
      </c>
      <c r="Z31" s="79">
        <v>0.15789473684211</v>
      </c>
      <c r="AA31" s="79">
        <v>0.15789473684211</v>
      </c>
      <c r="AB31" s="79">
        <v>0.16842105263158</v>
      </c>
      <c r="AC31" s="79">
        <v>0.18421052631579</v>
      </c>
      <c r="AD31" s="79">
        <v>0.17368421052632</v>
      </c>
      <c r="AE31" s="79">
        <v>0.20789473684211</v>
      </c>
      <c r="AF31" s="79">
        <v>0.16052631578947</v>
      </c>
      <c r="AG31" s="79">
        <v>0.16315789473684</v>
      </c>
      <c r="AH31" s="79">
        <v>0.15263157894737</v>
      </c>
      <c r="AI31" s="79">
        <v>0.20789473684211</v>
      </c>
      <c r="AJ31" s="79">
        <v>0.19210526315789</v>
      </c>
      <c r="AK31" s="79">
        <v>0.19210526315789</v>
      </c>
      <c r="AL31" s="79">
        <v>0.13421052631579</v>
      </c>
      <c r="AM31" s="79">
        <v>0.20526315789474</v>
      </c>
      <c r="AN31" s="79">
        <v>0.13421052631579</v>
      </c>
      <c r="AO31" s="79">
        <v>0.14210526315789</v>
      </c>
      <c r="AP31" s="79">
        <v>0.14210526315789</v>
      </c>
      <c r="AQ31" s="79">
        <v>0.16315789473684</v>
      </c>
      <c r="AR31" s="79">
        <v>0.15</v>
      </c>
      <c r="AS31" s="79">
        <v>0.21842105263158</v>
      </c>
      <c r="AT31" s="79">
        <v>0.20526315789474</v>
      </c>
      <c r="AU31" s="79">
        <v>0.13684210526316</v>
      </c>
      <c r="AV31" s="79">
        <v>0.16052631578947</v>
      </c>
      <c r="AW31" s="79">
        <v>0.18157894736842</v>
      </c>
      <c r="AX31" s="80">
        <v>0.13157894736842</v>
      </c>
      <c r="AY31" s="81" t="s">
        <v>563</v>
      </c>
      <c r="AZ31" s="84">
        <v>1.5375344083E-4</v>
      </c>
    </row>
    <row r="32" ht="9.75" customHeight="1">
      <c r="A32" s="21" t="s">
        <v>86</v>
      </c>
      <c r="B32" s="79">
        <v>10.4113731275738</v>
      </c>
      <c r="C32" s="79">
        <v>10.6750086889623</v>
      </c>
      <c r="D32" s="79">
        <v>10.3531984884826</v>
      </c>
      <c r="E32" s="79">
        <v>10.4499799520296</v>
      </c>
      <c r="F32" s="79">
        <v>10.1200603249309</v>
      </c>
      <c r="G32" s="79">
        <v>9.9272430194144</v>
      </c>
      <c r="H32" s="79">
        <v>9.61430144363488</v>
      </c>
      <c r="I32" s="79">
        <v>10.3306819930307</v>
      </c>
      <c r="J32" s="79">
        <v>8.49750735393945</v>
      </c>
      <c r="K32" s="79">
        <v>8.19304738199756</v>
      </c>
      <c r="L32" s="79">
        <v>8.11314228175771</v>
      </c>
      <c r="M32" s="79">
        <v>9.40617196904558</v>
      </c>
      <c r="N32" s="79">
        <v>12.3599014798388</v>
      </c>
      <c r="O32" s="79">
        <v>10.3030993347513</v>
      </c>
      <c r="P32" s="79">
        <v>9.74648698918405</v>
      </c>
      <c r="Q32" s="79">
        <v>9.22403443906413</v>
      </c>
      <c r="R32" s="79">
        <v>9.41860478798027</v>
      </c>
      <c r="S32" s="79">
        <v>9.05838561795719</v>
      </c>
      <c r="T32" s="79">
        <v>9.06899180884283</v>
      </c>
      <c r="U32" s="79">
        <v>9.27670774313256</v>
      </c>
      <c r="V32" s="79">
        <v>9.29935846495</v>
      </c>
      <c r="W32" s="79">
        <v>9.30174516902747</v>
      </c>
      <c r="X32" s="79">
        <v>8.9400728153143</v>
      </c>
      <c r="Y32" s="79">
        <v>9.20536430284654</v>
      </c>
      <c r="Z32" s="79">
        <v>7.70855536950718</v>
      </c>
      <c r="AA32" s="79">
        <v>7.15767221794814</v>
      </c>
      <c r="AB32" s="79">
        <v>9.55913187310495</v>
      </c>
      <c r="AC32" s="79">
        <v>9.55157763497308</v>
      </c>
      <c r="AD32" s="79">
        <v>9.37427714169345</v>
      </c>
      <c r="AE32" s="79">
        <v>10.107656740734</v>
      </c>
      <c r="AF32" s="79">
        <v>8.55061537765308</v>
      </c>
      <c r="AG32" s="79">
        <v>9.51370507308685</v>
      </c>
      <c r="AH32" s="79">
        <v>9.44316472824366</v>
      </c>
      <c r="AI32" s="79">
        <v>9.32753975652804</v>
      </c>
      <c r="AJ32" s="79">
        <v>10.2671243155179</v>
      </c>
      <c r="AK32" s="79">
        <v>10.0040884735484</v>
      </c>
      <c r="AL32" s="79">
        <v>10.594052948364</v>
      </c>
      <c r="AM32" s="79">
        <v>8.94417848576731</v>
      </c>
      <c r="AN32" s="79">
        <v>8.2997256188623</v>
      </c>
      <c r="AO32" s="79">
        <v>9.58003348870884</v>
      </c>
      <c r="AP32" s="79">
        <v>8.16151513780148</v>
      </c>
      <c r="AQ32" s="79">
        <v>8.37081956826715</v>
      </c>
      <c r="AR32" s="79">
        <v>7.42951531882153</v>
      </c>
      <c r="AS32" s="79">
        <v>9.41824682083537</v>
      </c>
      <c r="AT32" s="79">
        <v>11.1187038964564</v>
      </c>
      <c r="AU32" s="79">
        <v>11.566456985111</v>
      </c>
      <c r="AV32" s="79">
        <v>10.3685341901615</v>
      </c>
      <c r="AW32" s="79">
        <v>9.47524550844002</v>
      </c>
      <c r="AX32" s="80">
        <v>11.6489730240698</v>
      </c>
      <c r="AY32" s="15">
        <v>0.233</v>
      </c>
      <c r="AZ32" s="15">
        <v>0.014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1.179</v>
      </c>
      <c r="W33" s="79">
        <v>1.082</v>
      </c>
      <c r="X33" s="79">
        <v>1.297</v>
      </c>
      <c r="Y33" s="79">
        <v>1.582</v>
      </c>
      <c r="Z33" s="79">
        <v>1.65</v>
      </c>
      <c r="AA33" s="79">
        <v>1.666</v>
      </c>
      <c r="AB33" s="79">
        <v>1.629</v>
      </c>
      <c r="AC33" s="79">
        <v>1.553</v>
      </c>
      <c r="AD33" s="79">
        <v>1.726</v>
      </c>
      <c r="AE33" s="79">
        <v>2.076</v>
      </c>
      <c r="AF33" s="79">
        <v>1.884</v>
      </c>
      <c r="AG33" s="79">
        <v>1.658</v>
      </c>
      <c r="AH33" s="79">
        <v>1.471</v>
      </c>
      <c r="AI33" s="79">
        <v>1.389</v>
      </c>
      <c r="AJ33" s="79">
        <v>1.388</v>
      </c>
      <c r="AK33" s="79">
        <v>1.704</v>
      </c>
      <c r="AL33" s="79">
        <v>1.829</v>
      </c>
      <c r="AM33" s="79">
        <v>2.012</v>
      </c>
      <c r="AN33" s="79">
        <v>1.952</v>
      </c>
      <c r="AO33" s="79">
        <v>1.82300764809702</v>
      </c>
      <c r="AP33" s="79">
        <v>1.77761687106846</v>
      </c>
      <c r="AQ33" s="79">
        <v>1.75772043716341</v>
      </c>
      <c r="AR33" s="79">
        <v>1.84898547314114</v>
      </c>
      <c r="AS33" s="79">
        <v>1.69038783545277</v>
      </c>
      <c r="AT33" s="79">
        <v>1.55654613748472</v>
      </c>
      <c r="AU33" s="79">
        <v>1.8152011585283</v>
      </c>
      <c r="AV33" s="79">
        <v>1.78372629768746</v>
      </c>
      <c r="AW33" s="79">
        <v>1.81048219215277</v>
      </c>
      <c r="AX33" s="80">
        <v>1.83763942503507</v>
      </c>
      <c r="AY33" s="15">
        <v>0.018</v>
      </c>
      <c r="AZ33" s="15">
        <v>0.002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0.089</v>
      </c>
      <c r="W34" s="79">
        <v>0.087</v>
      </c>
      <c r="X34" s="79">
        <v>0.082</v>
      </c>
      <c r="Y34" s="79">
        <v>0.087</v>
      </c>
      <c r="Z34" s="79">
        <v>0.087</v>
      </c>
      <c r="AA34" s="79">
        <v>0.09367787482464</v>
      </c>
      <c r="AB34" s="79">
        <v>0.07648097026746</v>
      </c>
      <c r="AC34" s="79">
        <v>0.07037154364846</v>
      </c>
      <c r="AD34" s="79">
        <v>0.08892609856542</v>
      </c>
      <c r="AE34" s="79">
        <v>0.10227632710323</v>
      </c>
      <c r="AF34" s="79">
        <v>0.08440059736616</v>
      </c>
      <c r="AG34" s="79">
        <v>0.0737656695479</v>
      </c>
      <c r="AH34" s="79">
        <v>0.06675114268905</v>
      </c>
      <c r="AI34" s="79">
        <v>0.09435670000453</v>
      </c>
      <c r="AJ34" s="79">
        <v>0.09367787482464</v>
      </c>
      <c r="AK34" s="79">
        <v>0.07677512784541</v>
      </c>
      <c r="AL34" s="79">
        <v>0.07365253201792</v>
      </c>
      <c r="AM34" s="79">
        <v>0.07992035117889</v>
      </c>
      <c r="AN34" s="79">
        <v>0.07356202199394</v>
      </c>
      <c r="AO34" s="79">
        <v>0.0951486627144</v>
      </c>
      <c r="AP34" s="79">
        <v>0.10198216952527</v>
      </c>
      <c r="AQ34" s="79">
        <v>0.08985382631126</v>
      </c>
      <c r="AR34" s="79">
        <v>0.09517129022039</v>
      </c>
      <c r="AS34" s="79">
        <v>0.09093994659909</v>
      </c>
      <c r="AT34" s="79">
        <v>0.09600850794225</v>
      </c>
      <c r="AU34" s="79">
        <v>0.12218853237996</v>
      </c>
      <c r="AV34" s="79">
        <v>0.10858940127619</v>
      </c>
      <c r="AW34" s="79">
        <v>0.09555595782233</v>
      </c>
      <c r="AX34" s="80">
        <v>0.11680318595284</v>
      </c>
      <c r="AY34" s="15">
        <v>0.226</v>
      </c>
      <c r="AZ34" s="84">
        <v>1.3648757886E-4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79">
        <v>0.0</v>
      </c>
      <c r="Y35" s="79">
        <v>0.0</v>
      </c>
      <c r="Z35" s="79">
        <v>0.008</v>
      </c>
      <c r="AA35" s="79">
        <v>0.026</v>
      </c>
      <c r="AB35" s="79">
        <v>0.018</v>
      </c>
      <c r="AC35" s="79">
        <v>0.026</v>
      </c>
      <c r="AD35" s="79">
        <v>0.021</v>
      </c>
      <c r="AE35" s="79">
        <v>0.024</v>
      </c>
      <c r="AF35" s="79">
        <v>0.021</v>
      </c>
      <c r="AG35" s="79">
        <v>0.021</v>
      </c>
      <c r="AH35" s="79">
        <v>0.021</v>
      </c>
      <c r="AI35" s="79">
        <v>0.021</v>
      </c>
      <c r="AJ35" s="79">
        <v>0.021</v>
      </c>
      <c r="AK35" s="79">
        <v>0.032</v>
      </c>
      <c r="AL35" s="79">
        <v>0.026</v>
      </c>
      <c r="AM35" s="79">
        <v>0.027</v>
      </c>
      <c r="AN35" s="79">
        <v>0.016</v>
      </c>
      <c r="AO35" s="79">
        <v>0.02149613069647</v>
      </c>
      <c r="AP35" s="79">
        <v>0.01991220527673</v>
      </c>
      <c r="AQ35" s="79">
        <v>0.02398515635607</v>
      </c>
      <c r="AR35" s="79">
        <v>0.02421143141603</v>
      </c>
      <c r="AS35" s="79">
        <v>0.02308005611621</v>
      </c>
      <c r="AT35" s="79">
        <v>0.02217495587636</v>
      </c>
      <c r="AU35" s="79">
        <v>0.0237588812961</v>
      </c>
      <c r="AV35" s="79">
        <v>0.01289767841788</v>
      </c>
      <c r="AW35" s="79">
        <v>0.02398515635607</v>
      </c>
      <c r="AX35" s="80">
        <v>0.02602163189573</v>
      </c>
      <c r="AY35" s="15">
        <v>0.088</v>
      </c>
      <c r="AZ35" s="84">
        <v>3.04069581E-5</v>
      </c>
    </row>
    <row r="36" ht="9.75" customHeight="1">
      <c r="A36" s="21" t="s">
        <v>88</v>
      </c>
      <c r="B36" s="79">
        <v>11.17</v>
      </c>
      <c r="C36" s="79">
        <v>11.018</v>
      </c>
      <c r="D36" s="79">
        <v>12.066</v>
      </c>
      <c r="E36" s="79">
        <v>13.628</v>
      </c>
      <c r="F36" s="79">
        <v>12.987</v>
      </c>
      <c r="G36" s="79">
        <v>13.091</v>
      </c>
      <c r="H36" s="79">
        <v>14.468</v>
      </c>
      <c r="I36" s="79">
        <v>15.418</v>
      </c>
      <c r="J36" s="79">
        <v>16.666</v>
      </c>
      <c r="K36" s="79">
        <v>17.345</v>
      </c>
      <c r="L36" s="79">
        <v>17.521</v>
      </c>
      <c r="M36" s="79">
        <v>18.566</v>
      </c>
      <c r="N36" s="79">
        <v>16.339</v>
      </c>
      <c r="O36" s="79">
        <v>18.3</v>
      </c>
      <c r="P36" s="79">
        <v>20.137</v>
      </c>
      <c r="Q36" s="79">
        <v>19.003</v>
      </c>
      <c r="R36" s="79">
        <v>21.108</v>
      </c>
      <c r="S36" s="79">
        <v>21.021</v>
      </c>
      <c r="T36" s="79">
        <v>24.0</v>
      </c>
      <c r="U36" s="79">
        <v>24.066</v>
      </c>
      <c r="V36" s="79">
        <v>23.297</v>
      </c>
      <c r="W36" s="79">
        <v>21.911</v>
      </c>
      <c r="X36" s="79">
        <v>23.482</v>
      </c>
      <c r="Y36" s="79">
        <v>24.792</v>
      </c>
      <c r="Z36" s="79">
        <v>26.863</v>
      </c>
      <c r="AA36" s="79">
        <v>27.471</v>
      </c>
      <c r="AB36" s="79">
        <v>25.026</v>
      </c>
      <c r="AC36" s="79">
        <v>26.492</v>
      </c>
      <c r="AD36" s="79">
        <v>27.071</v>
      </c>
      <c r="AE36" s="79">
        <v>25.532</v>
      </c>
      <c r="AF36" s="79">
        <v>27.721</v>
      </c>
      <c r="AG36" s="79">
        <v>23.518</v>
      </c>
      <c r="AH36" s="79">
        <v>25.103</v>
      </c>
      <c r="AI36" s="79">
        <v>26.311</v>
      </c>
      <c r="AJ36" s="79">
        <v>27.574</v>
      </c>
      <c r="AK36" s="79">
        <v>32.187</v>
      </c>
      <c r="AL36" s="79">
        <v>27.38</v>
      </c>
      <c r="AM36" s="79">
        <v>29.359</v>
      </c>
      <c r="AN36" s="79">
        <v>24.012</v>
      </c>
      <c r="AO36" s="79">
        <v>24.7272711227767</v>
      </c>
      <c r="AP36" s="79">
        <v>30.9025539666016</v>
      </c>
      <c r="AQ36" s="79">
        <v>27.1087975743312</v>
      </c>
      <c r="AR36" s="79">
        <v>30.6124406027966</v>
      </c>
      <c r="AS36" s="79">
        <v>31.7966013485992</v>
      </c>
      <c r="AT36" s="79">
        <v>28.752744037652</v>
      </c>
      <c r="AU36" s="79">
        <v>26.6873367425441</v>
      </c>
      <c r="AV36" s="79">
        <v>27.6235104312801</v>
      </c>
      <c r="AW36" s="79">
        <v>32.3343313571976</v>
      </c>
      <c r="AX36" s="80">
        <v>29.1945055889938</v>
      </c>
      <c r="AY36" s="81" t="s">
        <v>450</v>
      </c>
      <c r="AZ36" s="15">
        <v>0.034</v>
      </c>
    </row>
    <row r="37" ht="9.75" customHeight="1">
      <c r="A37" s="21" t="s">
        <v>200</v>
      </c>
      <c r="B37" s="79">
        <v>0.20789473684211</v>
      </c>
      <c r="C37" s="79">
        <v>0.21052631578947</v>
      </c>
      <c r="D37" s="79">
        <v>0.22368421052632</v>
      </c>
      <c r="E37" s="79">
        <v>0.23947368421053</v>
      </c>
      <c r="F37" s="79">
        <v>0.20526315789474</v>
      </c>
      <c r="G37" s="79">
        <v>0.42631578947368</v>
      </c>
      <c r="H37" s="79">
        <v>0.43421052631579</v>
      </c>
      <c r="I37" s="79">
        <v>0.43684210526316</v>
      </c>
      <c r="J37" s="79">
        <v>0.41842105263158</v>
      </c>
      <c r="K37" s="79">
        <v>0.55526315789474</v>
      </c>
      <c r="L37" s="79">
        <v>0.53684210526316</v>
      </c>
      <c r="M37" s="79">
        <v>0.47368421052632</v>
      </c>
      <c r="N37" s="79">
        <v>0.54210526315789</v>
      </c>
      <c r="O37" s="79">
        <v>0.53947368421053</v>
      </c>
      <c r="P37" s="79">
        <v>0.55526315789474</v>
      </c>
      <c r="Q37" s="79">
        <v>0.74210526315789</v>
      </c>
      <c r="R37" s="79">
        <v>0.68157894736842</v>
      </c>
      <c r="S37" s="79">
        <v>0.58947368421053</v>
      </c>
      <c r="T37" s="79">
        <v>0.75263157894737</v>
      </c>
      <c r="U37" s="79">
        <v>0.75789473684211</v>
      </c>
      <c r="V37" s="79">
        <v>0.88157894736842</v>
      </c>
      <c r="W37" s="79">
        <v>0.86052631578947</v>
      </c>
      <c r="X37" s="79">
        <v>0.91842105263158</v>
      </c>
      <c r="Y37" s="79">
        <v>0.95</v>
      </c>
      <c r="Z37" s="79">
        <v>0.85</v>
      </c>
      <c r="AA37" s="79">
        <v>0.75</v>
      </c>
      <c r="AB37" s="79">
        <v>0.77105263157895</v>
      </c>
      <c r="AC37" s="79">
        <v>0.80789473684211</v>
      </c>
      <c r="AD37" s="79">
        <v>0.8</v>
      </c>
      <c r="AE37" s="79">
        <v>0.85263157894737</v>
      </c>
      <c r="AF37" s="79">
        <v>0.87105263157895</v>
      </c>
      <c r="AG37" s="79">
        <v>0.88421052631579</v>
      </c>
      <c r="AH37" s="79">
        <v>0.86315789473684</v>
      </c>
      <c r="AI37" s="79">
        <v>0.97894736842105</v>
      </c>
      <c r="AJ37" s="79">
        <v>0.96842105263158</v>
      </c>
      <c r="AK37" s="79">
        <v>0.931</v>
      </c>
      <c r="AL37" s="79">
        <v>0.955</v>
      </c>
      <c r="AM37" s="79">
        <v>0.883</v>
      </c>
      <c r="AN37" s="79">
        <v>0.745</v>
      </c>
      <c r="AO37" s="79">
        <v>0.47110467484274</v>
      </c>
      <c r="AP37" s="79">
        <v>0.49803140697832</v>
      </c>
      <c r="AQ37" s="79">
        <v>0.46205367244422</v>
      </c>
      <c r="AR37" s="79">
        <v>0.53219894103272</v>
      </c>
      <c r="AS37" s="79">
        <v>0.4871702041001</v>
      </c>
      <c r="AT37" s="79">
        <v>0.53740326741186</v>
      </c>
      <c r="AU37" s="79">
        <v>0.66072317509164</v>
      </c>
      <c r="AV37" s="79">
        <v>0.52767343983346</v>
      </c>
      <c r="AW37" s="79">
        <v>0.46092229714441</v>
      </c>
      <c r="AX37" s="80">
        <v>0.55188487124949</v>
      </c>
      <c r="AY37" s="15">
        <v>0.201</v>
      </c>
      <c r="AZ37" s="15">
        <v>0.001</v>
      </c>
    </row>
    <row r="38" ht="9.75" customHeight="1">
      <c r="A38" s="21" t="s">
        <v>202</v>
      </c>
      <c r="B38" s="79">
        <v>0.89944336335249</v>
      </c>
      <c r="C38" s="79">
        <v>1.19382721636421</v>
      </c>
      <c r="D38" s="79">
        <v>1.2402136036566</v>
      </c>
      <c r="E38" s="79">
        <v>1.17391501108747</v>
      </c>
      <c r="F38" s="79">
        <v>1.4280219034258</v>
      </c>
      <c r="G38" s="79">
        <v>1.31330044802461</v>
      </c>
      <c r="H38" s="79">
        <v>1.39611711997103</v>
      </c>
      <c r="I38" s="79">
        <v>1.60338507489704</v>
      </c>
      <c r="J38" s="79">
        <v>1.65746481422817</v>
      </c>
      <c r="K38" s="79">
        <v>1.7712811693895</v>
      </c>
      <c r="L38" s="79">
        <v>1.45042313436212</v>
      </c>
      <c r="M38" s="79">
        <v>1.08317871204235</v>
      </c>
      <c r="N38" s="79">
        <v>2.25505724759016</v>
      </c>
      <c r="O38" s="79">
        <v>2.4462596732588</v>
      </c>
      <c r="P38" s="79">
        <v>2.53722224736389</v>
      </c>
      <c r="Q38" s="79">
        <v>1.81359460560256</v>
      </c>
      <c r="R38" s="79">
        <v>1.13567452595374</v>
      </c>
      <c r="S38" s="79">
        <v>1.56604969000316</v>
      </c>
      <c r="T38" s="79">
        <v>1.81608363126216</v>
      </c>
      <c r="U38" s="79">
        <v>2.20957596053762</v>
      </c>
      <c r="V38" s="79">
        <v>2.41955921618318</v>
      </c>
      <c r="W38" s="79">
        <v>1.92650586052405</v>
      </c>
      <c r="X38" s="79">
        <v>2.07109562384033</v>
      </c>
      <c r="Y38" s="79">
        <v>2.76802280852603</v>
      </c>
      <c r="Z38" s="79">
        <v>1.31669457392406</v>
      </c>
      <c r="AA38" s="79">
        <v>2.07200072408018</v>
      </c>
      <c r="AB38" s="79">
        <v>2.04620536724441</v>
      </c>
      <c r="AC38" s="79">
        <v>1.05127392858759</v>
      </c>
      <c r="AD38" s="79">
        <v>1.93193646196315</v>
      </c>
      <c r="AE38" s="79">
        <v>2.41163958908448</v>
      </c>
      <c r="AF38" s="79">
        <v>1.88781282527039</v>
      </c>
      <c r="AG38" s="79">
        <v>3.34004616011222</v>
      </c>
      <c r="AH38" s="79">
        <v>2.96533466081367</v>
      </c>
      <c r="AI38" s="79">
        <v>2.9377291034982</v>
      </c>
      <c r="AJ38" s="79">
        <v>1.64864008688962</v>
      </c>
      <c r="AK38" s="79">
        <v>2.5621125039598</v>
      </c>
      <c r="AL38" s="79">
        <v>3.1755441915192</v>
      </c>
      <c r="AM38" s="79">
        <v>1.76494546771054</v>
      </c>
      <c r="AN38" s="79">
        <v>3.55772276779652</v>
      </c>
      <c r="AO38" s="79">
        <v>2.23310856677376</v>
      </c>
      <c r="AP38" s="79">
        <v>1.04380685160881</v>
      </c>
      <c r="AQ38" s="79">
        <v>2.45689460107706</v>
      </c>
      <c r="AR38" s="79">
        <v>2.26139294926912</v>
      </c>
      <c r="AS38" s="79">
        <v>1.49432049599493</v>
      </c>
      <c r="AT38" s="79">
        <v>1.80839027922342</v>
      </c>
      <c r="AU38" s="79">
        <v>3.58578087523192</v>
      </c>
      <c r="AV38" s="79">
        <v>2.54604697470244</v>
      </c>
      <c r="AW38" s="79">
        <v>1.22369552427931</v>
      </c>
      <c r="AX38" s="80">
        <v>3.05493958455898</v>
      </c>
      <c r="AY38" s="15">
        <v>1.503</v>
      </c>
      <c r="AZ38" s="15">
        <v>0.004</v>
      </c>
    </row>
    <row r="39" ht="9.75" customHeight="1">
      <c r="A39" s="21" t="s">
        <v>89</v>
      </c>
      <c r="B39" s="79">
        <v>0.226</v>
      </c>
      <c r="C39" s="79">
        <v>0.234</v>
      </c>
      <c r="D39" s="79">
        <v>0.334</v>
      </c>
      <c r="E39" s="79">
        <v>0.353</v>
      </c>
      <c r="F39" s="79">
        <v>0.503</v>
      </c>
      <c r="G39" s="79">
        <v>0.626</v>
      </c>
      <c r="H39" s="79">
        <v>1.018</v>
      </c>
      <c r="I39" s="79">
        <v>1.661</v>
      </c>
      <c r="J39" s="79">
        <v>1.708</v>
      </c>
      <c r="K39" s="79">
        <v>1.918</v>
      </c>
      <c r="L39" s="79">
        <v>1.971</v>
      </c>
      <c r="M39" s="79">
        <v>1.834</v>
      </c>
      <c r="N39" s="79">
        <v>2.113</v>
      </c>
      <c r="O39" s="79">
        <v>2.403</v>
      </c>
      <c r="P39" s="79">
        <v>2.566</v>
      </c>
      <c r="Q39" s="79">
        <v>2.861</v>
      </c>
      <c r="R39" s="79">
        <v>2.882</v>
      </c>
      <c r="S39" s="79">
        <v>2.682</v>
      </c>
      <c r="T39" s="79">
        <v>2.271</v>
      </c>
      <c r="U39" s="79">
        <v>2.563</v>
      </c>
      <c r="V39" s="79">
        <v>2.692</v>
      </c>
      <c r="W39" s="79">
        <v>2.447</v>
      </c>
      <c r="X39" s="79">
        <v>2.537</v>
      </c>
      <c r="Y39" s="79">
        <v>3.082</v>
      </c>
      <c r="Z39" s="79">
        <v>2.858</v>
      </c>
      <c r="AA39" s="79">
        <v>2.484</v>
      </c>
      <c r="AB39" s="79">
        <v>3.224</v>
      </c>
      <c r="AC39" s="79">
        <v>2.647</v>
      </c>
      <c r="AD39" s="79">
        <v>2.889</v>
      </c>
      <c r="AE39" s="79">
        <v>2.953</v>
      </c>
      <c r="AF39" s="79">
        <v>3.779</v>
      </c>
      <c r="AG39" s="79">
        <v>3.566</v>
      </c>
      <c r="AH39" s="79">
        <v>3.963</v>
      </c>
      <c r="AI39" s="79">
        <v>4.274</v>
      </c>
      <c r="AJ39" s="79">
        <v>4.139</v>
      </c>
      <c r="AK39" s="79">
        <v>3.344</v>
      </c>
      <c r="AL39" s="79">
        <v>3.377</v>
      </c>
      <c r="AM39" s="79">
        <v>3.631</v>
      </c>
      <c r="AN39" s="79">
        <v>3.001</v>
      </c>
      <c r="AO39" s="79">
        <v>3.7364800651672</v>
      </c>
      <c r="AP39" s="79">
        <v>4.57234013667012</v>
      </c>
      <c r="AQ39" s="79">
        <v>4.15350500067881</v>
      </c>
      <c r="AR39" s="79">
        <v>3.6127076073675</v>
      </c>
      <c r="AS39" s="79">
        <v>3.89079965606189</v>
      </c>
      <c r="AT39" s="79">
        <v>3.55546001719689</v>
      </c>
      <c r="AU39" s="79">
        <v>4.55518848712493</v>
      </c>
      <c r="AV39" s="79">
        <v>3.40170611395211</v>
      </c>
      <c r="AW39" s="79">
        <v>2.76666515816626</v>
      </c>
      <c r="AX39" s="80">
        <v>3.42682264560799</v>
      </c>
      <c r="AY39" s="15">
        <v>0.242</v>
      </c>
      <c r="AZ39" s="15">
        <v>0.004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36.142</v>
      </c>
      <c r="W40" s="79">
        <v>37.184</v>
      </c>
      <c r="X40" s="79">
        <v>36.776</v>
      </c>
      <c r="Y40" s="79">
        <v>36.413</v>
      </c>
      <c r="Z40" s="79">
        <v>36.142</v>
      </c>
      <c r="AA40" s="79">
        <v>37.753</v>
      </c>
      <c r="AB40" s="79">
        <v>38.042</v>
      </c>
      <c r="AC40" s="79">
        <v>39.061</v>
      </c>
      <c r="AD40" s="79">
        <v>39.645</v>
      </c>
      <c r="AE40" s="79">
        <v>39.787</v>
      </c>
      <c r="AF40" s="79">
        <v>40.058</v>
      </c>
      <c r="AG40" s="79">
        <v>34.853</v>
      </c>
      <c r="AH40" s="79">
        <v>35.645</v>
      </c>
      <c r="AI40" s="79">
        <v>35.916</v>
      </c>
      <c r="AJ40" s="79">
        <v>36.413</v>
      </c>
      <c r="AK40" s="79">
        <v>37.411</v>
      </c>
      <c r="AL40" s="79">
        <v>39.809</v>
      </c>
      <c r="AM40" s="79">
        <v>37.1423722677285</v>
      </c>
      <c r="AN40" s="79">
        <v>35.6672851518304</v>
      </c>
      <c r="AO40" s="79">
        <v>40.1948228266278</v>
      </c>
      <c r="AP40" s="79">
        <v>39.4935964158028</v>
      </c>
      <c r="AQ40" s="79">
        <v>39.6465583563378</v>
      </c>
      <c r="AR40" s="79">
        <v>40.498483957098</v>
      </c>
      <c r="AS40" s="79">
        <v>37.7263881974927</v>
      </c>
      <c r="AT40" s="79">
        <v>39.8547314115036</v>
      </c>
      <c r="AU40" s="79">
        <v>38.1039733900528</v>
      </c>
      <c r="AV40" s="79">
        <v>37.2942028329636</v>
      </c>
      <c r="AW40" s="79">
        <v>37.3070552563695</v>
      </c>
      <c r="AX40" s="80">
        <v>41.00045372675</v>
      </c>
      <c r="AY40" s="15">
        <v>0.102</v>
      </c>
      <c r="AZ40" s="15">
        <v>0.048</v>
      </c>
    </row>
    <row r="41" ht="9.75" customHeight="1">
      <c r="A41" s="21" t="s">
        <v>203</v>
      </c>
      <c r="B41" s="79">
        <v>0.503</v>
      </c>
      <c r="C41" s="79">
        <v>0.482</v>
      </c>
      <c r="D41" s="79">
        <v>0.413</v>
      </c>
      <c r="E41" s="79">
        <v>0.379</v>
      </c>
      <c r="F41" s="79">
        <v>0.295</v>
      </c>
      <c r="G41" s="79">
        <v>0.445</v>
      </c>
      <c r="H41" s="79">
        <v>0.342</v>
      </c>
      <c r="I41" s="79">
        <v>0.353</v>
      </c>
      <c r="J41" s="79">
        <v>0.3</v>
      </c>
      <c r="K41" s="79">
        <v>0.524</v>
      </c>
      <c r="L41" s="79">
        <v>0.453</v>
      </c>
      <c r="M41" s="79">
        <v>0.458</v>
      </c>
      <c r="N41" s="79">
        <v>0.545</v>
      </c>
      <c r="O41" s="79">
        <v>0.511</v>
      </c>
      <c r="P41" s="79">
        <v>0.426</v>
      </c>
      <c r="Q41" s="79">
        <v>0.534</v>
      </c>
      <c r="R41" s="79">
        <v>0.495</v>
      </c>
      <c r="S41" s="79">
        <v>0.471</v>
      </c>
      <c r="T41" s="79">
        <v>0.503</v>
      </c>
      <c r="U41" s="79">
        <v>0.447</v>
      </c>
      <c r="V41" s="79">
        <v>0.605</v>
      </c>
      <c r="W41" s="79">
        <v>0.479</v>
      </c>
      <c r="X41" s="79">
        <v>0.553</v>
      </c>
      <c r="Y41" s="79">
        <v>0.521</v>
      </c>
      <c r="Z41" s="79">
        <v>0.595</v>
      </c>
      <c r="AA41" s="79">
        <v>0.568</v>
      </c>
      <c r="AB41" s="79">
        <v>0.426</v>
      </c>
      <c r="AC41" s="79">
        <v>0.534</v>
      </c>
      <c r="AD41" s="79">
        <v>0.882</v>
      </c>
      <c r="AE41" s="79">
        <v>1.042</v>
      </c>
      <c r="AF41" s="79">
        <v>1.182</v>
      </c>
      <c r="AG41" s="79">
        <v>1.026</v>
      </c>
      <c r="AH41" s="79">
        <v>0.987</v>
      </c>
      <c r="AI41" s="79">
        <v>1.034</v>
      </c>
      <c r="AJ41" s="79">
        <v>1.082</v>
      </c>
      <c r="AK41" s="79">
        <v>1.126</v>
      </c>
      <c r="AL41" s="79">
        <v>1.158</v>
      </c>
      <c r="AM41" s="79">
        <v>1.241</v>
      </c>
      <c r="AN41" s="79">
        <v>0.831</v>
      </c>
      <c r="AO41" s="79">
        <v>0.95193917726388</v>
      </c>
      <c r="AP41" s="79">
        <v>1.07277005928406</v>
      </c>
      <c r="AQ41" s="79">
        <v>1.03317192379056</v>
      </c>
      <c r="AR41" s="79">
        <v>1.04425940172874</v>
      </c>
      <c r="AS41" s="79">
        <v>0.95963252930262</v>
      </c>
      <c r="AT41" s="79">
        <v>1.04177037606915</v>
      </c>
      <c r="AU41" s="79">
        <v>1.27822781373037</v>
      </c>
      <c r="AV41" s="79">
        <v>0.93813639860614</v>
      </c>
      <c r="AW41" s="79">
        <v>1.00443499117527</v>
      </c>
      <c r="AX41" s="80">
        <v>1.15965968230981</v>
      </c>
      <c r="AY41" s="15">
        <v>0.158</v>
      </c>
      <c r="AZ41" s="15">
        <v>0.001</v>
      </c>
    </row>
    <row r="42" ht="9.75" customHeight="1">
      <c r="A42" s="21" t="s">
        <v>204</v>
      </c>
      <c r="B42" s="79">
        <v>4.533</v>
      </c>
      <c r="C42" s="79">
        <v>6.27747449880074</v>
      </c>
      <c r="D42" s="79">
        <v>5.21779567362085</v>
      </c>
      <c r="E42" s="79">
        <v>5.61594899760148</v>
      </c>
      <c r="F42" s="79">
        <v>7.04708779472327</v>
      </c>
      <c r="G42" s="79">
        <v>6.39668656378694</v>
      </c>
      <c r="H42" s="79">
        <v>7.32833791917455</v>
      </c>
      <c r="I42" s="79">
        <v>7.8722139656967</v>
      </c>
      <c r="J42" s="79">
        <v>6.45351966330271</v>
      </c>
      <c r="K42" s="79">
        <v>6.99673172828891</v>
      </c>
      <c r="L42" s="79">
        <v>5.89633665203421</v>
      </c>
      <c r="M42" s="79">
        <v>4.69739050549849</v>
      </c>
      <c r="N42" s="79">
        <v>8.96792958320134</v>
      </c>
      <c r="O42" s="79">
        <v>9.13806127528624</v>
      </c>
      <c r="P42" s="79">
        <v>10.5345280354799</v>
      </c>
      <c r="Q42" s="79">
        <v>6.68657224962665</v>
      </c>
      <c r="R42" s="79">
        <v>4.96532402588587</v>
      </c>
      <c r="S42" s="79">
        <v>5.95946961125945</v>
      </c>
      <c r="T42" s="79">
        <v>6.12063194098747</v>
      </c>
      <c r="U42" s="79">
        <v>7.12493148391184</v>
      </c>
      <c r="V42" s="79">
        <v>7.08092374530479</v>
      </c>
      <c r="W42" s="79">
        <v>5.99637439471422</v>
      </c>
      <c r="X42" s="79">
        <v>6.1966003529891</v>
      </c>
      <c r="Y42" s="79">
        <v>7.97666651581663</v>
      </c>
      <c r="Z42" s="79">
        <v>4.3790600081459</v>
      </c>
      <c r="AA42" s="79">
        <v>5.75176820382857</v>
      </c>
      <c r="AB42" s="79">
        <v>6.19223591437752</v>
      </c>
      <c r="AC42" s="79">
        <v>4.19928202923474</v>
      </c>
      <c r="AD42" s="79">
        <v>5.50676236593203</v>
      </c>
      <c r="AE42" s="79">
        <v>6.29427238991718</v>
      </c>
      <c r="AF42" s="79">
        <v>5.20431723763407</v>
      </c>
      <c r="AG42" s="79">
        <v>9.19943313571978</v>
      </c>
      <c r="AH42" s="79">
        <v>8.17303932660542</v>
      </c>
      <c r="AI42" s="79">
        <v>8.41647861700683</v>
      </c>
      <c r="AJ42" s="79">
        <v>6.37556799565552</v>
      </c>
      <c r="AK42" s="79">
        <v>7.74682269086302</v>
      </c>
      <c r="AL42" s="79">
        <v>9.29405765488528</v>
      </c>
      <c r="AM42" s="79">
        <v>5.23080056116213</v>
      </c>
      <c r="AN42" s="79">
        <v>9.29447436303567</v>
      </c>
      <c r="AO42" s="79">
        <v>7.19848848259942</v>
      </c>
      <c r="AP42" s="79">
        <v>4.04398787165677</v>
      </c>
      <c r="AQ42" s="79">
        <v>5.78879485903061</v>
      </c>
      <c r="AR42" s="79">
        <v>6.16033850748968</v>
      </c>
      <c r="AS42" s="79">
        <v>5.31859528442773</v>
      </c>
      <c r="AT42" s="79">
        <v>5.96290851925598</v>
      </c>
      <c r="AU42" s="79">
        <v>9.56646224729545</v>
      </c>
      <c r="AV42" s="79">
        <v>6.92311173436147</v>
      </c>
      <c r="AW42" s="79">
        <v>4.64882110693758</v>
      </c>
      <c r="AX42" s="80">
        <v>8.32237371140253</v>
      </c>
      <c r="AY42" s="15">
        <v>0.795</v>
      </c>
      <c r="AZ42" s="15">
        <v>0.01</v>
      </c>
    </row>
    <row r="43" ht="9.75" customHeight="1">
      <c r="A43" s="21" t="s">
        <v>206</v>
      </c>
      <c r="B43" s="79">
        <v>10.511</v>
      </c>
      <c r="C43" s="79">
        <v>10.303</v>
      </c>
      <c r="D43" s="79">
        <v>11.158</v>
      </c>
      <c r="E43" s="79">
        <v>11.039</v>
      </c>
      <c r="F43" s="79">
        <v>9.471</v>
      </c>
      <c r="G43" s="79">
        <v>9.4</v>
      </c>
      <c r="H43" s="79">
        <v>11.774</v>
      </c>
      <c r="I43" s="79">
        <v>12.168</v>
      </c>
      <c r="J43" s="79">
        <v>13.555</v>
      </c>
      <c r="K43" s="79">
        <v>12.966</v>
      </c>
      <c r="L43" s="79">
        <v>13.053</v>
      </c>
      <c r="M43" s="79">
        <v>12.416</v>
      </c>
      <c r="N43" s="79">
        <v>12.113</v>
      </c>
      <c r="O43" s="79">
        <v>13.074</v>
      </c>
      <c r="P43" s="79">
        <v>13.855</v>
      </c>
      <c r="Q43" s="79">
        <v>13.408</v>
      </c>
      <c r="R43" s="79">
        <v>13.626</v>
      </c>
      <c r="S43" s="79">
        <v>12.584</v>
      </c>
      <c r="T43" s="79">
        <v>14.5</v>
      </c>
      <c r="U43" s="79">
        <v>15.497</v>
      </c>
      <c r="V43" s="79">
        <v>16.203</v>
      </c>
      <c r="W43" s="79">
        <v>13.918</v>
      </c>
      <c r="X43" s="79">
        <v>16.471</v>
      </c>
      <c r="Y43" s="79">
        <v>15.947</v>
      </c>
      <c r="Z43" s="79">
        <v>16.276</v>
      </c>
      <c r="AA43" s="79">
        <v>16.529</v>
      </c>
      <c r="AB43" s="79">
        <v>14.408</v>
      </c>
      <c r="AC43" s="79">
        <v>16.942</v>
      </c>
      <c r="AD43" s="79">
        <v>17.061</v>
      </c>
      <c r="AE43" s="79">
        <v>13.437</v>
      </c>
      <c r="AF43" s="79">
        <v>15.326</v>
      </c>
      <c r="AG43" s="79">
        <v>11.663</v>
      </c>
      <c r="AH43" s="79">
        <v>15.629</v>
      </c>
      <c r="AI43" s="79">
        <v>16.661</v>
      </c>
      <c r="AJ43" s="79">
        <v>16.2218853237995</v>
      </c>
      <c r="AK43" s="79">
        <v>17.7815993121237</v>
      </c>
      <c r="AL43" s="79">
        <v>17.889532515726</v>
      </c>
      <c r="AM43" s="79">
        <v>15.0151604290174</v>
      </c>
      <c r="AN43" s="79">
        <v>12.1122776847535</v>
      </c>
      <c r="AO43" s="79">
        <v>13.7192831606099</v>
      </c>
      <c r="AP43" s="79">
        <v>16.4845906684164</v>
      </c>
      <c r="AQ43" s="79">
        <v>13.9675069013892</v>
      </c>
      <c r="AR43" s="79">
        <v>14.9941168484409</v>
      </c>
      <c r="AS43" s="79">
        <v>15.6607231750915</v>
      </c>
      <c r="AT43" s="79">
        <v>14.9108476263745</v>
      </c>
      <c r="AU43" s="79">
        <v>15.1341445408511</v>
      </c>
      <c r="AV43" s="79">
        <v>15.0900323321917</v>
      </c>
      <c r="AW43" s="79">
        <v>17.8279605577426</v>
      </c>
      <c r="AX43" s="80">
        <v>13.9006026230534</v>
      </c>
      <c r="AY43" s="81" t="s">
        <v>564</v>
      </c>
      <c r="AZ43" s="15">
        <v>0.016</v>
      </c>
    </row>
    <row r="44" ht="9.75" customHeight="1">
      <c r="A44" s="21" t="s">
        <v>208</v>
      </c>
      <c r="B44" s="79">
        <v>5.45261392949269</v>
      </c>
      <c r="C44" s="79">
        <v>6.22677467529529</v>
      </c>
      <c r="D44" s="79">
        <v>6.75435860071503</v>
      </c>
      <c r="E44" s="79">
        <v>6.67858487577499</v>
      </c>
      <c r="F44" s="79">
        <v>6.39116880119473</v>
      </c>
      <c r="G44" s="79">
        <v>6.60103805946509</v>
      </c>
      <c r="H44" s="79">
        <v>6.57187084219577</v>
      </c>
      <c r="I44" s="79">
        <v>5.48355740598271</v>
      </c>
      <c r="J44" s="79">
        <v>6.01588600262479</v>
      </c>
      <c r="K44" s="79">
        <v>6.30184921030004</v>
      </c>
      <c r="L44" s="79">
        <v>7.29415522469114</v>
      </c>
      <c r="M44" s="79">
        <v>5.84907516857492</v>
      </c>
      <c r="N44" s="79">
        <v>7.89471009639318</v>
      </c>
      <c r="O44" s="79">
        <v>7.14135986785537</v>
      </c>
      <c r="P44" s="79">
        <v>6.71683468344119</v>
      </c>
      <c r="Q44" s="79">
        <v>7.56843313571978</v>
      </c>
      <c r="R44" s="79">
        <v>7.94792926641626</v>
      </c>
      <c r="S44" s="79">
        <v>8.13943313571978</v>
      </c>
      <c r="T44" s="79">
        <v>7.93384889351496</v>
      </c>
      <c r="U44" s="79">
        <v>6.76423591437752</v>
      </c>
      <c r="V44" s="79">
        <v>7.25190731773544</v>
      </c>
      <c r="W44" s="79">
        <v>7.44752061365796</v>
      </c>
      <c r="X44" s="79">
        <v>7.84722880934064</v>
      </c>
      <c r="Y44" s="79">
        <v>8.10000963931756</v>
      </c>
      <c r="Z44" s="79">
        <v>6.73765198895778</v>
      </c>
      <c r="AA44" s="79">
        <v>6.74241150382405</v>
      </c>
      <c r="AB44" s="79">
        <v>7.26069651988958</v>
      </c>
      <c r="AC44" s="79">
        <v>7.39981336833054</v>
      </c>
      <c r="AD44" s="79">
        <v>8.0973814997511</v>
      </c>
      <c r="AE44" s="79">
        <v>8.83919912205277</v>
      </c>
      <c r="AF44" s="79">
        <v>7.95937407792913</v>
      </c>
      <c r="AG44" s="79">
        <v>6.42815617504639</v>
      </c>
      <c r="AH44" s="79">
        <v>7.70432370910078</v>
      </c>
      <c r="AI44" s="79">
        <v>7.57516328008327</v>
      </c>
      <c r="AJ44" s="79">
        <v>9.05365198895778</v>
      </c>
      <c r="AK44" s="79">
        <v>8.33612001629181</v>
      </c>
      <c r="AL44" s="79">
        <v>9.35113454315066</v>
      </c>
      <c r="AM44" s="79">
        <v>7.95906964746346</v>
      </c>
      <c r="AN44" s="79">
        <v>7.86804122731593</v>
      </c>
      <c r="AO44" s="79">
        <v>7.63780689686383</v>
      </c>
      <c r="AP44" s="79">
        <v>7.06654726657433</v>
      </c>
      <c r="AQ44" s="79">
        <v>7.00589640807761</v>
      </c>
      <c r="AR44" s="79">
        <v>7.97696611313835</v>
      </c>
      <c r="AS44" s="79">
        <v>8.15504001411581</v>
      </c>
      <c r="AT44" s="79">
        <v>8.08415420896743</v>
      </c>
      <c r="AU44" s="79">
        <v>8.16044775948825</v>
      </c>
      <c r="AV44" s="79">
        <v>7.16621343086465</v>
      </c>
      <c r="AW44" s="79">
        <v>8.57539279293353</v>
      </c>
      <c r="AX44" s="80">
        <v>8.56218427200903</v>
      </c>
      <c r="AY44" s="15">
        <v>0.001</v>
      </c>
      <c r="AZ44" s="15">
        <v>0.01</v>
      </c>
    </row>
    <row r="45" ht="9.75" customHeight="1">
      <c r="A45" s="21" t="s">
        <v>209</v>
      </c>
      <c r="B45" s="79">
        <v>0.501</v>
      </c>
      <c r="C45" s="79">
        <v>0.538</v>
      </c>
      <c r="D45" s="79">
        <v>0.546</v>
      </c>
      <c r="E45" s="79">
        <v>0.732</v>
      </c>
      <c r="F45" s="79">
        <v>0.802</v>
      </c>
      <c r="G45" s="79">
        <v>0.7</v>
      </c>
      <c r="H45" s="79">
        <v>0.576</v>
      </c>
      <c r="I45" s="79">
        <v>0.768</v>
      </c>
      <c r="J45" s="79">
        <v>0.592</v>
      </c>
      <c r="K45" s="79">
        <v>0.761</v>
      </c>
      <c r="L45" s="79">
        <v>1.337</v>
      </c>
      <c r="M45" s="79">
        <v>1.895</v>
      </c>
      <c r="N45" s="79">
        <v>1.939</v>
      </c>
      <c r="O45" s="79">
        <v>2.113</v>
      </c>
      <c r="P45" s="79">
        <v>2.329</v>
      </c>
      <c r="Q45" s="79">
        <v>2.568</v>
      </c>
      <c r="R45" s="79">
        <v>2.855</v>
      </c>
      <c r="S45" s="79">
        <v>3.205</v>
      </c>
      <c r="T45" s="79">
        <v>2.566</v>
      </c>
      <c r="U45" s="79">
        <v>3.039</v>
      </c>
      <c r="V45" s="79">
        <v>2.726</v>
      </c>
      <c r="W45" s="79">
        <v>2.687</v>
      </c>
      <c r="X45" s="79">
        <v>4.213</v>
      </c>
      <c r="Y45" s="79">
        <v>6.553</v>
      </c>
      <c r="Z45" s="79">
        <v>4.061</v>
      </c>
      <c r="AA45" s="79">
        <v>5.239</v>
      </c>
      <c r="AB45" s="79">
        <v>5.134</v>
      </c>
      <c r="AC45" s="79">
        <v>6.013</v>
      </c>
      <c r="AD45" s="79">
        <v>7.684</v>
      </c>
      <c r="AE45" s="79">
        <v>6.921</v>
      </c>
      <c r="AF45" s="79">
        <v>8.045</v>
      </c>
      <c r="AG45" s="79">
        <v>9.161</v>
      </c>
      <c r="AH45" s="79">
        <v>8.826</v>
      </c>
      <c r="AI45" s="79">
        <v>9.55</v>
      </c>
      <c r="AJ45" s="79">
        <v>7.847</v>
      </c>
      <c r="AK45" s="79">
        <v>6.988</v>
      </c>
      <c r="AL45" s="79">
        <v>5.434</v>
      </c>
      <c r="AM45" s="79">
        <v>7.629</v>
      </c>
      <c r="AN45" s="79">
        <v>7.99418473095892</v>
      </c>
      <c r="AO45" s="79">
        <v>10.4275919808118</v>
      </c>
      <c r="AP45" s="79">
        <v>8.95155450966191</v>
      </c>
      <c r="AQ45" s="79">
        <v>10.0113590080101</v>
      </c>
      <c r="AR45" s="79">
        <v>8.11214191971758</v>
      </c>
      <c r="AS45" s="79">
        <v>7.52812598995336</v>
      </c>
      <c r="AT45" s="79">
        <v>8.13648911616958</v>
      </c>
      <c r="AU45" s="79">
        <v>11.7200208173054</v>
      </c>
      <c r="AV45" s="79">
        <v>11.8429108023713</v>
      </c>
      <c r="AW45" s="79">
        <v>13.0934086075032</v>
      </c>
      <c r="AX45" s="80">
        <v>13.4118202460319</v>
      </c>
      <c r="AY45" s="15">
        <v>0.027</v>
      </c>
      <c r="AZ45" s="15">
        <v>0.016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0.137</v>
      </c>
      <c r="W46" s="79">
        <v>0.024</v>
      </c>
      <c r="X46" s="79">
        <v>0.182</v>
      </c>
      <c r="Y46" s="79">
        <v>0.226</v>
      </c>
      <c r="Z46" s="79">
        <v>0.024</v>
      </c>
      <c r="AA46" s="79">
        <v>0.158</v>
      </c>
      <c r="AB46" s="79">
        <v>0.158</v>
      </c>
      <c r="AC46" s="79">
        <v>9.1424266652E-4</v>
      </c>
      <c r="AD46" s="79">
        <v>0.00114280333315</v>
      </c>
      <c r="AE46" s="79">
        <v>9.1424266652E-4</v>
      </c>
      <c r="AF46" s="79">
        <v>9.1424266652E-4</v>
      </c>
      <c r="AG46" s="79">
        <v>0.00114280333315</v>
      </c>
      <c r="AH46" s="79">
        <v>0.00114280333315</v>
      </c>
      <c r="AI46" s="79">
        <v>0.00137136399978</v>
      </c>
      <c r="AJ46" s="79">
        <v>0.00114280333315</v>
      </c>
      <c r="AK46" s="79">
        <v>0.00114280333315</v>
      </c>
      <c r="AL46" s="79">
        <v>6.8568199989E-4</v>
      </c>
      <c r="AM46" s="79">
        <v>6.8568199989E-4</v>
      </c>
      <c r="AN46" s="79">
        <v>6.8568199989E-4</v>
      </c>
      <c r="AO46" s="79">
        <v>6.8568199989E-4</v>
      </c>
      <c r="AP46" s="79">
        <v>6.8568199989E-4</v>
      </c>
      <c r="AQ46" s="79">
        <v>6.8568199989E-4</v>
      </c>
      <c r="AR46" s="79">
        <v>6.8568199989E-4</v>
      </c>
      <c r="AS46" s="79">
        <v>6.8568199989E-4</v>
      </c>
      <c r="AT46" s="79">
        <v>6.8568199989E-4</v>
      </c>
      <c r="AU46" s="79">
        <v>6.8568199989E-4</v>
      </c>
      <c r="AV46" s="79">
        <v>6.8568199989E-4</v>
      </c>
      <c r="AW46" s="79">
        <v>6.8756076857E-4</v>
      </c>
      <c r="AX46" s="80">
        <v>6.8568199989E-4</v>
      </c>
      <c r="AY46" s="83">
        <v>-2.7322398E-7</v>
      </c>
      <c r="AZ46" s="84">
        <v>8.0123738E-7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2.424</v>
      </c>
      <c r="W47" s="79">
        <v>2.411</v>
      </c>
      <c r="X47" s="79">
        <v>2.171</v>
      </c>
      <c r="Y47" s="79">
        <v>2.7</v>
      </c>
      <c r="Z47" s="79">
        <v>2.292</v>
      </c>
      <c r="AA47" s="79">
        <v>2.426</v>
      </c>
      <c r="AB47" s="79">
        <v>2.7</v>
      </c>
      <c r="AC47" s="79">
        <v>1.832</v>
      </c>
      <c r="AD47" s="79">
        <v>2.537</v>
      </c>
      <c r="AE47" s="79">
        <v>2.789</v>
      </c>
      <c r="AF47" s="79">
        <v>2.297</v>
      </c>
      <c r="AG47" s="79">
        <v>2.0</v>
      </c>
      <c r="AH47" s="79">
        <v>2.271</v>
      </c>
      <c r="AI47" s="79">
        <v>3.597</v>
      </c>
      <c r="AJ47" s="79">
        <v>3.282</v>
      </c>
      <c r="AK47" s="79">
        <v>2.591</v>
      </c>
      <c r="AL47" s="79">
        <v>2.761</v>
      </c>
      <c r="AM47" s="79">
        <v>2.215</v>
      </c>
      <c r="AN47" s="79">
        <v>2.093</v>
      </c>
      <c r="AO47" s="79">
        <v>2.69267321355839</v>
      </c>
      <c r="AP47" s="79">
        <v>2.80581074353984</v>
      </c>
      <c r="AQ47" s="79">
        <v>2.90598271258541</v>
      </c>
      <c r="AR47" s="79">
        <v>2.28730144363487</v>
      </c>
      <c r="AS47" s="79">
        <v>2.56722632031497</v>
      </c>
      <c r="AT47" s="79">
        <v>2.66296329818526</v>
      </c>
      <c r="AU47" s="79">
        <v>2.93082771416933</v>
      </c>
      <c r="AV47" s="79">
        <v>2.3724940037109</v>
      </c>
      <c r="AW47" s="79">
        <v>2.37113635335112</v>
      </c>
      <c r="AX47" s="80">
        <v>3.13934018192514</v>
      </c>
      <c r="AY47" s="15">
        <v>0.328</v>
      </c>
      <c r="AZ47" s="15">
        <v>0.004</v>
      </c>
    </row>
    <row r="48" ht="9.75" customHeight="1">
      <c r="A48" s="21" t="s">
        <v>92</v>
      </c>
      <c r="B48" s="79">
        <v>1.04358057654885</v>
      </c>
      <c r="C48" s="79">
        <v>1.02638367199167</v>
      </c>
      <c r="D48" s="79">
        <v>1.10535366791872</v>
      </c>
      <c r="E48" s="79">
        <v>0.84219577318188</v>
      </c>
      <c r="F48" s="79">
        <v>0.73675159523917</v>
      </c>
      <c r="G48" s="79">
        <v>1.02638367199167</v>
      </c>
      <c r="H48" s="79">
        <v>0.76322577725483</v>
      </c>
      <c r="I48" s="79">
        <v>0.76322577725483</v>
      </c>
      <c r="J48" s="79">
        <v>0.86844368013757</v>
      </c>
      <c r="K48" s="79">
        <v>0.92116576910893</v>
      </c>
      <c r="L48" s="79">
        <v>0.86844368013757</v>
      </c>
      <c r="M48" s="79">
        <v>1.02638367199167</v>
      </c>
      <c r="N48" s="79">
        <v>0.89469158709327</v>
      </c>
      <c r="O48" s="79">
        <v>0.92116576910893</v>
      </c>
      <c r="P48" s="79">
        <v>0.97366158302032</v>
      </c>
      <c r="Q48" s="79">
        <v>0.89469158709327</v>
      </c>
      <c r="R48" s="79">
        <v>0.99990948997601</v>
      </c>
      <c r="S48" s="79">
        <v>1.02638367199167</v>
      </c>
      <c r="T48" s="79">
        <v>1.02638367199167</v>
      </c>
      <c r="U48" s="79">
        <v>1.02638367199167</v>
      </c>
      <c r="V48" s="79">
        <v>0.89469158709327</v>
      </c>
      <c r="W48" s="79">
        <v>1.07887948590306</v>
      </c>
      <c r="X48" s="79">
        <v>0.94741367606462</v>
      </c>
      <c r="Y48" s="79">
        <v>1.10535366791872</v>
      </c>
      <c r="Z48" s="79">
        <v>1.07887948590306</v>
      </c>
      <c r="AA48" s="79">
        <v>1.15784948183011</v>
      </c>
      <c r="AB48" s="79">
        <v>1.02638367199167</v>
      </c>
      <c r="AC48" s="79">
        <v>1.21057157080146</v>
      </c>
      <c r="AD48" s="79">
        <v>0.97366158302032</v>
      </c>
      <c r="AE48" s="79">
        <v>1.15784948183011</v>
      </c>
      <c r="AF48" s="79">
        <v>1.05263157894736</v>
      </c>
      <c r="AG48" s="79">
        <v>0.76775127845409</v>
      </c>
      <c r="AH48" s="79">
        <v>0.94334072498529</v>
      </c>
      <c r="AI48" s="79">
        <v>1.15807575689007</v>
      </c>
      <c r="AJ48" s="79">
        <v>1.20740371996198</v>
      </c>
      <c r="AK48" s="79">
        <v>1.1506086799113</v>
      </c>
      <c r="AL48" s="79">
        <v>0.91754536814952</v>
      </c>
      <c r="AM48" s="79">
        <v>1.08340498710232</v>
      </c>
      <c r="AN48" s="79">
        <v>0.73041589356021</v>
      </c>
      <c r="AO48" s="79">
        <v>1.09607639046024</v>
      </c>
      <c r="AP48" s="79">
        <v>1.11372584513734</v>
      </c>
      <c r="AQ48" s="79">
        <v>1.03928135040955</v>
      </c>
      <c r="AR48" s="79">
        <v>1.14886735755984</v>
      </c>
      <c r="AS48" s="79">
        <v>1.16636968982214</v>
      </c>
      <c r="AT48" s="79">
        <v>1.18589555677083</v>
      </c>
      <c r="AU48" s="79">
        <v>0.80895283909357</v>
      </c>
      <c r="AV48" s="79">
        <v>1.28754078889554</v>
      </c>
      <c r="AW48" s="79">
        <v>1.19573578838077</v>
      </c>
      <c r="AX48" s="80">
        <v>1.06822395420844</v>
      </c>
      <c r="AY48" s="81" t="s">
        <v>565</v>
      </c>
      <c r="AZ48" s="15">
        <v>0.001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1.229</v>
      </c>
      <c r="W49" s="79">
        <v>1.045</v>
      </c>
      <c r="X49" s="79">
        <v>1.532</v>
      </c>
      <c r="Y49" s="79">
        <v>1.621</v>
      </c>
      <c r="Z49" s="79">
        <v>1.245</v>
      </c>
      <c r="AA49" s="79">
        <v>1.505</v>
      </c>
      <c r="AB49" s="79">
        <v>1.366</v>
      </c>
      <c r="AC49" s="79">
        <v>1.421</v>
      </c>
      <c r="AD49" s="79">
        <v>1.666</v>
      </c>
      <c r="AE49" s="79">
        <v>1.618</v>
      </c>
      <c r="AF49" s="79">
        <v>1.4</v>
      </c>
      <c r="AG49" s="79">
        <v>1.476</v>
      </c>
      <c r="AH49" s="79">
        <v>1.308</v>
      </c>
      <c r="AI49" s="79">
        <v>1.303</v>
      </c>
      <c r="AJ49" s="79">
        <v>1.286</v>
      </c>
      <c r="AK49" s="79">
        <v>1.33</v>
      </c>
      <c r="AL49" s="79">
        <v>1.211</v>
      </c>
      <c r="AM49" s="79">
        <v>1.648</v>
      </c>
      <c r="AN49" s="79">
        <v>1.725</v>
      </c>
      <c r="AO49" s="79">
        <v>1.571</v>
      </c>
      <c r="AP49" s="79">
        <v>1.38638729239263</v>
      </c>
      <c r="AQ49" s="79">
        <v>1.43299995474498</v>
      </c>
      <c r="AR49" s="79">
        <v>1.4481603837625</v>
      </c>
      <c r="AS49" s="79">
        <v>2.57048468117843</v>
      </c>
      <c r="AT49" s="79">
        <v>2.11114630945376</v>
      </c>
      <c r="AU49" s="79">
        <v>2.2737045752817</v>
      </c>
      <c r="AV49" s="79">
        <v>2.30553643933565</v>
      </c>
      <c r="AW49" s="79">
        <v>2.28132830672262</v>
      </c>
      <c r="AX49" s="80">
        <v>2.58930762813018</v>
      </c>
      <c r="AY49" s="15">
        <v>0.138</v>
      </c>
      <c r="AZ49" s="15">
        <v>0.003</v>
      </c>
    </row>
    <row r="50" ht="9.75" customHeight="1">
      <c r="A50" s="21" t="s">
        <v>94</v>
      </c>
      <c r="B50" s="79">
        <v>21.5625273113997</v>
      </c>
      <c r="C50" s="79">
        <v>24.2337679322985</v>
      </c>
      <c r="D50" s="79">
        <v>23.6582169977825</v>
      </c>
      <c r="E50" s="79">
        <v>27.5937098248631</v>
      </c>
      <c r="F50" s="79">
        <v>30.467267954926</v>
      </c>
      <c r="G50" s="79">
        <v>32.7722121102412</v>
      </c>
      <c r="H50" s="79">
        <v>33.4093994659908</v>
      </c>
      <c r="I50" s="79">
        <v>33.2992581345884</v>
      </c>
      <c r="J50" s="79">
        <v>33.0110081459021</v>
      </c>
      <c r="K50" s="79">
        <v>36.2969311671267</v>
      </c>
      <c r="L50" s="79">
        <v>34.6007224510114</v>
      </c>
      <c r="M50" s="79">
        <v>37.2338639181789</v>
      </c>
      <c r="N50" s="79">
        <v>40.824766076843</v>
      </c>
      <c r="O50" s="79">
        <v>43.970690591483</v>
      </c>
      <c r="P50" s="79">
        <v>47.9206536181382</v>
      </c>
      <c r="Q50" s="79">
        <v>49.2981309227497</v>
      </c>
      <c r="R50" s="79">
        <v>49.3712117934561</v>
      </c>
      <c r="S50" s="79">
        <v>46.3383164682988</v>
      </c>
      <c r="T50" s="79">
        <v>47.1415036882834</v>
      </c>
      <c r="U50" s="79">
        <v>53.3073874734126</v>
      </c>
      <c r="V50" s="79">
        <v>14.1705447798343</v>
      </c>
      <c r="W50" s="79">
        <v>14.5607544010499</v>
      </c>
      <c r="X50" s="79">
        <v>15.2542570484681</v>
      </c>
      <c r="Y50" s="79">
        <v>17.1111262614834</v>
      </c>
      <c r="Z50" s="79">
        <v>15.8081664479341</v>
      </c>
      <c r="AA50" s="79">
        <v>15.7835245800997</v>
      </c>
      <c r="AB50" s="79">
        <v>15.820179600229</v>
      </c>
      <c r="AC50" s="79">
        <v>15.6206502966945</v>
      </c>
      <c r="AD50" s="79">
        <v>15.6388487860914</v>
      </c>
      <c r="AE50" s="79">
        <v>16.4062030080412</v>
      </c>
      <c r="AF50" s="79">
        <v>16.1839691900221</v>
      </c>
      <c r="AG50" s="79">
        <v>17.9355557694883</v>
      </c>
      <c r="AH50" s="79">
        <v>16.4467133318979</v>
      </c>
      <c r="AI50" s="79">
        <v>16.9011735406287</v>
      </c>
      <c r="AJ50" s="79">
        <v>18.2833006825278</v>
      </c>
      <c r="AK50" s="79">
        <v>17.4480637493754</v>
      </c>
      <c r="AL50" s="79">
        <v>17.0042612714898</v>
      </c>
      <c r="AM50" s="79">
        <v>16.7846815851642</v>
      </c>
      <c r="AN50" s="79">
        <v>17.7406684901236</v>
      </c>
      <c r="AO50" s="79">
        <v>18.9008911251263</v>
      </c>
      <c r="AP50" s="79">
        <v>19.1037428514222</v>
      </c>
      <c r="AQ50" s="79">
        <v>18.351001861398</v>
      </c>
      <c r="AR50" s="79">
        <v>17.6541888199092</v>
      </c>
      <c r="AS50" s="79">
        <v>18.4928624892175</v>
      </c>
      <c r="AT50" s="79">
        <v>20.1637192195635</v>
      </c>
      <c r="AU50" s="79">
        <v>23.3521621532151</v>
      </c>
      <c r="AV50" s="79">
        <v>19.4299008606679</v>
      </c>
      <c r="AW50" s="79">
        <v>19.850531069109</v>
      </c>
      <c r="AX50" s="80">
        <v>22.9969998083179</v>
      </c>
      <c r="AY50" s="15">
        <v>0.162</v>
      </c>
      <c r="AZ50" s="15">
        <v>0.027</v>
      </c>
    </row>
    <row r="51" ht="9.75" customHeight="1">
      <c r="A51" s="17" t="s">
        <v>95</v>
      </c>
      <c r="B51" s="82">
        <v>88.8095573154726</v>
      </c>
      <c r="C51" s="82">
        <v>96.1628856405846</v>
      </c>
      <c r="D51" s="82">
        <v>95.34471711092</v>
      </c>
      <c r="E51" s="82">
        <v>101.678933203602</v>
      </c>
      <c r="F51" s="82">
        <v>102.693284654025</v>
      </c>
      <c r="G51" s="82">
        <v>108.287790378784</v>
      </c>
      <c r="H51" s="82">
        <v>109.603648187536</v>
      </c>
      <c r="I51" s="82">
        <v>111.99941752274</v>
      </c>
      <c r="J51" s="82">
        <v>112.203765352762</v>
      </c>
      <c r="K51" s="82">
        <v>120.771307688826</v>
      </c>
      <c r="L51" s="82">
        <v>120.362136443861</v>
      </c>
      <c r="M51" s="82">
        <v>117.513262162284</v>
      </c>
      <c r="N51" s="82">
        <v>138.399614020002</v>
      </c>
      <c r="O51" s="82">
        <v>140.397986197221</v>
      </c>
      <c r="P51" s="82">
        <v>148.743810472009</v>
      </c>
      <c r="Q51" s="82">
        <v>146.066825632438</v>
      </c>
      <c r="R51" s="82">
        <v>148.761314477078</v>
      </c>
      <c r="S51" s="82">
        <v>145.190048287097</v>
      </c>
      <c r="T51" s="82">
        <v>149.599146988278</v>
      </c>
      <c r="U51" s="82">
        <v>156.157599176358</v>
      </c>
      <c r="V51" s="82">
        <v>158.632657193284</v>
      </c>
      <c r="W51" s="82">
        <v>154.943683395936</v>
      </c>
      <c r="X51" s="82">
        <v>165.574495542381</v>
      </c>
      <c r="Y51" s="82">
        <v>175.880734398334</v>
      </c>
      <c r="Z51" s="82">
        <v>157.450115445535</v>
      </c>
      <c r="AA51" s="82">
        <v>162.679476700297</v>
      </c>
      <c r="AB51" s="82">
        <v>163.571194851168</v>
      </c>
      <c r="AC51" s="82">
        <v>169.346279432785</v>
      </c>
      <c r="AD51" s="82">
        <v>176.142514737363</v>
      </c>
      <c r="AE51" s="82">
        <v>177.641948721043</v>
      </c>
      <c r="AF51" s="82">
        <v>178.753877866322</v>
      </c>
      <c r="AG51" s="82">
        <v>169.56158054775</v>
      </c>
      <c r="AH51" s="82">
        <v>174.132675069928</v>
      </c>
      <c r="AI51" s="82">
        <v>180.329677139773</v>
      </c>
      <c r="AJ51" s="82">
        <v>183.370488062047</v>
      </c>
      <c r="AK51" s="82">
        <v>189.190266730662</v>
      </c>
      <c r="AL51" s="82">
        <v>188.807524464086</v>
      </c>
      <c r="AM51" s="82">
        <v>176.159844438076</v>
      </c>
      <c r="AN51" s="82">
        <v>167.961642998655</v>
      </c>
      <c r="AO51" s="82">
        <v>180.170355347381</v>
      </c>
      <c r="AP51" s="82">
        <v>180.093239236048</v>
      </c>
      <c r="AQ51" s="82">
        <v>177.542093716722</v>
      </c>
      <c r="AR51" s="82">
        <v>180.128272635783</v>
      </c>
      <c r="AS51" s="82">
        <v>182.839211105526</v>
      </c>
      <c r="AT51" s="82">
        <v>184.597702820765</v>
      </c>
      <c r="AU51" s="82">
        <v>197.664496550708</v>
      </c>
      <c r="AV51" s="82">
        <v>179.010557019638</v>
      </c>
      <c r="AW51" s="82">
        <v>191.243053708144</v>
      </c>
      <c r="AX51" s="82">
        <v>201.268556974215</v>
      </c>
      <c r="AY51" s="19">
        <v>0.055</v>
      </c>
      <c r="AZ51" s="19">
        <v>0.235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0.389</v>
      </c>
      <c r="C53" s="79">
        <v>0.418</v>
      </c>
      <c r="D53" s="79">
        <v>0.45</v>
      </c>
      <c r="E53" s="79">
        <v>0.484</v>
      </c>
      <c r="F53" s="79">
        <v>0.521</v>
      </c>
      <c r="G53" s="79">
        <v>0.561</v>
      </c>
      <c r="H53" s="79">
        <v>0.603</v>
      </c>
      <c r="I53" s="79">
        <v>0.792</v>
      </c>
      <c r="J53" s="79">
        <v>0.671</v>
      </c>
      <c r="K53" s="79">
        <v>0.739</v>
      </c>
      <c r="L53" s="79">
        <v>0.776</v>
      </c>
      <c r="M53" s="79">
        <v>0.868</v>
      </c>
      <c r="N53" s="79">
        <v>0.897</v>
      </c>
      <c r="O53" s="79">
        <v>1.405</v>
      </c>
      <c r="P53" s="79">
        <v>1.218</v>
      </c>
      <c r="Q53" s="79">
        <v>1.263</v>
      </c>
      <c r="R53" s="79">
        <v>1.379</v>
      </c>
      <c r="S53" s="79">
        <v>1.447</v>
      </c>
      <c r="T53" s="79">
        <v>1.416</v>
      </c>
      <c r="U53" s="79">
        <v>1.324</v>
      </c>
      <c r="V53" s="79">
        <v>1.266</v>
      </c>
      <c r="W53" s="79">
        <v>1.605</v>
      </c>
      <c r="X53" s="79">
        <v>1.855</v>
      </c>
      <c r="Y53" s="79">
        <v>1.708</v>
      </c>
      <c r="Z53" s="79">
        <v>1.692</v>
      </c>
      <c r="AA53" s="79">
        <v>1.447</v>
      </c>
      <c r="AB53" s="79">
        <v>1.55</v>
      </c>
      <c r="AC53" s="79">
        <v>2.0</v>
      </c>
      <c r="AD53" s="79">
        <v>2.2</v>
      </c>
      <c r="AE53" s="79">
        <v>1.8</v>
      </c>
      <c r="AF53" s="79">
        <v>1.884</v>
      </c>
      <c r="AG53" s="79">
        <v>1.776</v>
      </c>
      <c r="AH53" s="79">
        <v>1.345</v>
      </c>
      <c r="AI53" s="79">
        <v>1.695</v>
      </c>
      <c r="AJ53" s="79">
        <v>1.163</v>
      </c>
      <c r="AK53" s="79">
        <v>0.856</v>
      </c>
      <c r="AL53" s="79">
        <v>0.936</v>
      </c>
      <c r="AM53" s="79">
        <v>1.813</v>
      </c>
      <c r="AN53" s="79">
        <v>2.17</v>
      </c>
      <c r="AO53" s="79">
        <v>2.70014029053717</v>
      </c>
      <c r="AP53" s="79">
        <v>2.95379463275557</v>
      </c>
      <c r="AQ53" s="79">
        <v>4.18835135991309</v>
      </c>
      <c r="AR53" s="79">
        <v>4.06367380187354</v>
      </c>
      <c r="AS53" s="79">
        <v>1.68914332262297</v>
      </c>
      <c r="AT53" s="79">
        <v>1.46436958998959</v>
      </c>
      <c r="AU53" s="79">
        <v>2.15601346879666</v>
      </c>
      <c r="AV53" s="79">
        <v>2.3645743766122</v>
      </c>
      <c r="AW53" s="79">
        <v>2.74924197854911</v>
      </c>
      <c r="AX53" s="80">
        <v>3.3669728922478</v>
      </c>
      <c r="AY53" s="15">
        <v>0.228</v>
      </c>
      <c r="AZ53" s="15">
        <v>0.004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4.5255011993E-4</v>
      </c>
      <c r="S54" s="79">
        <v>4.5255011993E-4</v>
      </c>
      <c r="T54" s="79">
        <v>2.2627505996E-4</v>
      </c>
      <c r="U54" s="79">
        <v>4.5255011993E-4</v>
      </c>
      <c r="V54" s="79">
        <v>4.5255011993E-4</v>
      </c>
      <c r="W54" s="79">
        <v>0.00135765035978</v>
      </c>
      <c r="X54" s="79">
        <v>0.00226275059963</v>
      </c>
      <c r="Y54" s="79">
        <v>0.00226275059963</v>
      </c>
      <c r="Z54" s="79">
        <v>6.7882517989E-4</v>
      </c>
      <c r="AA54" s="79">
        <v>6.7882517989E-4</v>
      </c>
      <c r="AB54" s="79">
        <v>0.00135765035978</v>
      </c>
      <c r="AC54" s="79">
        <v>0.00656197673892</v>
      </c>
      <c r="AD54" s="79">
        <v>0.00588315155904</v>
      </c>
      <c r="AE54" s="79">
        <v>0.00520432637915</v>
      </c>
      <c r="AF54" s="79">
        <v>0.00565687649907</v>
      </c>
      <c r="AG54" s="79">
        <v>0.00543060143911</v>
      </c>
      <c r="AH54" s="79">
        <v>0.00565687649907</v>
      </c>
      <c r="AI54" s="79">
        <v>0.00565687649907</v>
      </c>
      <c r="AJ54" s="79">
        <v>0.00746707697878</v>
      </c>
      <c r="AK54" s="79">
        <v>0.00701452685885</v>
      </c>
      <c r="AL54" s="79">
        <v>0.00226275059963</v>
      </c>
      <c r="AM54" s="79">
        <v>0.00475177625922</v>
      </c>
      <c r="AN54" s="79">
        <v>0.00701452685885</v>
      </c>
      <c r="AO54" s="79">
        <v>0.00633570167896</v>
      </c>
      <c r="AP54" s="79">
        <v>0.00633570167896</v>
      </c>
      <c r="AQ54" s="79">
        <v>0.00339412589944</v>
      </c>
      <c r="AR54" s="79">
        <v>0.00316785083948</v>
      </c>
      <c r="AS54" s="79">
        <v>0.00362040095941</v>
      </c>
      <c r="AT54" s="79">
        <v>0.00497805131918</v>
      </c>
      <c r="AU54" s="79">
        <v>0.00656197673892</v>
      </c>
      <c r="AV54" s="79">
        <v>0.00633570167896</v>
      </c>
      <c r="AW54" s="79">
        <v>0.00635305976575</v>
      </c>
      <c r="AX54" s="80">
        <v>0.00633570167896</v>
      </c>
      <c r="AY54" s="317" t="s">
        <v>110</v>
      </c>
      <c r="AZ54" s="84">
        <v>7.4034333E-6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0.038</v>
      </c>
      <c r="C59" s="79">
        <v>0.05854002805811</v>
      </c>
      <c r="D59" s="79">
        <v>0.06654002805811</v>
      </c>
      <c r="E59" s="79">
        <v>0.07754002805811</v>
      </c>
      <c r="F59" s="79">
        <v>0.08654002805811</v>
      </c>
      <c r="G59" s="79">
        <v>0.10154002805811</v>
      </c>
      <c r="H59" s="79">
        <v>0.11654002805811</v>
      </c>
      <c r="I59" s="79">
        <v>0.1170290537177</v>
      </c>
      <c r="J59" s="79">
        <v>0.10384667601937</v>
      </c>
      <c r="K59" s="79">
        <v>0.24467076978775</v>
      </c>
      <c r="L59" s="79">
        <v>0.37870629497217</v>
      </c>
      <c r="M59" s="79">
        <v>0.51931832375435</v>
      </c>
      <c r="N59" s="79">
        <v>0.70105430601439</v>
      </c>
      <c r="O59" s="79">
        <v>0.83204625062225</v>
      </c>
      <c r="P59" s="79">
        <v>0.98397266597275</v>
      </c>
      <c r="Q59" s="79">
        <v>0.96649042856496</v>
      </c>
      <c r="R59" s="79">
        <v>0.99143910938136</v>
      </c>
      <c r="S59" s="79">
        <v>0.94654790243019</v>
      </c>
      <c r="T59" s="79">
        <v>0.99202271801602</v>
      </c>
      <c r="U59" s="79">
        <v>1.10236457437661</v>
      </c>
      <c r="V59" s="79">
        <v>1.02221125039598</v>
      </c>
      <c r="W59" s="79">
        <v>0.8891466714938701</v>
      </c>
      <c r="X59" s="79">
        <v>1.05514667149387</v>
      </c>
      <c r="Y59" s="79">
        <v>1.0501905688555</v>
      </c>
      <c r="Z59" s="79">
        <v>0.83323446621713</v>
      </c>
      <c r="AA59" s="79">
        <v>0.79427836357876</v>
      </c>
      <c r="AB59" s="79">
        <v>0.7653222609404</v>
      </c>
      <c r="AC59" s="79">
        <v>0.93436615830203</v>
      </c>
      <c r="AD59" s="79">
        <v>0.89041005566366</v>
      </c>
      <c r="AE59" s="79">
        <v>0.8484539530253</v>
      </c>
      <c r="AF59" s="79">
        <v>0.86795040050685</v>
      </c>
      <c r="AG59" s="79">
        <v>0.89500140290537</v>
      </c>
      <c r="AH59" s="79">
        <v>0.88831515590351</v>
      </c>
      <c r="AI59" s="79">
        <v>0.9269426618998</v>
      </c>
      <c r="AJ59" s="79">
        <v>0.85846816309906</v>
      </c>
      <c r="AK59" s="79">
        <v>0.9780947187401</v>
      </c>
      <c r="AL59" s="79">
        <v>0.99659795447345</v>
      </c>
      <c r="AM59" s="79">
        <v>1.07394691587093</v>
      </c>
      <c r="AN59" s="79">
        <v>1.04986527582929</v>
      </c>
      <c r="AO59" s="79">
        <v>1.33842440150246</v>
      </c>
      <c r="AP59" s="79">
        <v>2.15265696700909</v>
      </c>
      <c r="AQ59" s="79">
        <v>2.45191654975788</v>
      </c>
      <c r="AR59" s="79">
        <v>2.24057564375254</v>
      </c>
      <c r="AS59" s="79">
        <v>1.53627935918902</v>
      </c>
      <c r="AT59" s="79">
        <v>1.30472733855274</v>
      </c>
      <c r="AU59" s="79">
        <v>1.86863646648866</v>
      </c>
      <c r="AV59" s="79">
        <v>1.89067783665945</v>
      </c>
      <c r="AW59" s="79">
        <v>2.11177625058369</v>
      </c>
      <c r="AX59" s="80">
        <v>2.33521336938637</v>
      </c>
      <c r="AY59" s="15">
        <v>0.109</v>
      </c>
      <c r="AZ59" s="15">
        <v>0.003</v>
      </c>
    </row>
    <row r="60" ht="9.75" customHeight="1">
      <c r="A60" s="17" t="s">
        <v>106</v>
      </c>
      <c r="B60" s="82">
        <v>0.427</v>
      </c>
      <c r="C60" s="82">
        <v>0.47654002805811</v>
      </c>
      <c r="D60" s="82">
        <v>0.51654002805811</v>
      </c>
      <c r="E60" s="82">
        <v>0.56154002805811</v>
      </c>
      <c r="F60" s="82">
        <v>0.60754002805811</v>
      </c>
      <c r="G60" s="82">
        <v>0.66254002805811</v>
      </c>
      <c r="H60" s="82">
        <v>0.71954002805811</v>
      </c>
      <c r="I60" s="82">
        <v>0.9090290537177</v>
      </c>
      <c r="J60" s="82">
        <v>0.77484667601937</v>
      </c>
      <c r="K60" s="82">
        <v>0.98367076978775</v>
      </c>
      <c r="L60" s="82">
        <v>1.15470629497217</v>
      </c>
      <c r="M60" s="82">
        <v>1.38731832375435</v>
      </c>
      <c r="N60" s="82">
        <v>1.59805430601439</v>
      </c>
      <c r="O60" s="82">
        <v>2.23704625062225</v>
      </c>
      <c r="P60" s="82">
        <v>2.20197266597275</v>
      </c>
      <c r="Q60" s="82">
        <v>2.22949042856496</v>
      </c>
      <c r="R60" s="82">
        <v>2.37089165950129</v>
      </c>
      <c r="S60" s="82">
        <v>2.39400045255012</v>
      </c>
      <c r="T60" s="82">
        <v>2.40824899307598</v>
      </c>
      <c r="U60" s="82">
        <v>2.42681712449653</v>
      </c>
      <c r="V60" s="82">
        <v>2.2886638005159</v>
      </c>
      <c r="W60" s="82">
        <v>2.49550432185364</v>
      </c>
      <c r="X60" s="82">
        <v>2.91240942209349</v>
      </c>
      <c r="Y60" s="82">
        <v>2.76045331945513</v>
      </c>
      <c r="Z60" s="82">
        <v>2.52591329139702</v>
      </c>
      <c r="AA60" s="82">
        <v>2.24195718875865</v>
      </c>
      <c r="AB60" s="82">
        <v>2.31667991130017</v>
      </c>
      <c r="AC60" s="82">
        <v>2.94092813504095</v>
      </c>
      <c r="AD60" s="82">
        <v>3.0962932072227</v>
      </c>
      <c r="AE60" s="82">
        <v>2.65365827940444</v>
      </c>
      <c r="AF60" s="82">
        <v>2.75760727700593</v>
      </c>
      <c r="AG60" s="82">
        <v>2.67643200434448</v>
      </c>
      <c r="AH60" s="82">
        <v>2.23897203240259</v>
      </c>
      <c r="AI60" s="82">
        <v>2.62759953839888</v>
      </c>
      <c r="AJ60" s="82">
        <v>2.02893524007784</v>
      </c>
      <c r="AK60" s="82">
        <v>1.84110924559895</v>
      </c>
      <c r="AL60" s="82">
        <v>1.93486070507308</v>
      </c>
      <c r="AM60" s="82">
        <v>2.89169869213015</v>
      </c>
      <c r="AN60" s="82">
        <v>3.22687980268814</v>
      </c>
      <c r="AO60" s="82">
        <v>4.04490039371859</v>
      </c>
      <c r="AP60" s="82">
        <v>5.11278730144361</v>
      </c>
      <c r="AQ60" s="82">
        <v>6.64366203557041</v>
      </c>
      <c r="AR60" s="82">
        <v>6.30741729646556</v>
      </c>
      <c r="AS60" s="82">
        <v>3.2290430827714</v>
      </c>
      <c r="AT60" s="82">
        <v>2.77407497986151</v>
      </c>
      <c r="AU60" s="82">
        <v>4.03121191202424</v>
      </c>
      <c r="AV60" s="82">
        <v>4.26158791495061</v>
      </c>
      <c r="AW60" s="82">
        <v>4.86737128889856</v>
      </c>
      <c r="AX60" s="82">
        <v>5.70852196331313</v>
      </c>
      <c r="AY60" s="19">
        <v>0.176</v>
      </c>
      <c r="AZ60" s="19">
        <v>0.007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0.089</v>
      </c>
      <c r="C62" s="79">
        <v>0.082</v>
      </c>
      <c r="D62" s="79">
        <v>0.092</v>
      </c>
      <c r="E62" s="79">
        <v>0.126</v>
      </c>
      <c r="F62" s="79">
        <v>0.082</v>
      </c>
      <c r="G62" s="79">
        <v>0.132</v>
      </c>
      <c r="H62" s="79">
        <v>0.074</v>
      </c>
      <c r="I62" s="79">
        <v>0.113</v>
      </c>
      <c r="J62" s="79">
        <v>0.171</v>
      </c>
      <c r="K62" s="79">
        <v>0.113</v>
      </c>
      <c r="L62" s="79">
        <v>0.074</v>
      </c>
      <c r="M62" s="79">
        <v>0.087</v>
      </c>
      <c r="N62" s="79">
        <v>0.061</v>
      </c>
      <c r="O62" s="79">
        <v>0.058</v>
      </c>
      <c r="P62" s="79">
        <v>0.066</v>
      </c>
      <c r="Q62" s="79">
        <v>0.058</v>
      </c>
      <c r="R62" s="79">
        <v>0.082</v>
      </c>
      <c r="S62" s="79">
        <v>0.108</v>
      </c>
      <c r="T62" s="79">
        <v>0.053</v>
      </c>
      <c r="U62" s="79">
        <v>0.103</v>
      </c>
      <c r="V62" s="79">
        <v>0.147</v>
      </c>
      <c r="W62" s="79">
        <v>0.058</v>
      </c>
      <c r="X62" s="79">
        <v>0.113</v>
      </c>
      <c r="Y62" s="79">
        <v>0.042</v>
      </c>
      <c r="Z62" s="79">
        <v>0.061</v>
      </c>
      <c r="AA62" s="79">
        <v>0.031</v>
      </c>
      <c r="AB62" s="79">
        <v>0.066</v>
      </c>
      <c r="AC62" s="79">
        <v>0.045</v>
      </c>
      <c r="AD62" s="79">
        <v>0.08</v>
      </c>
      <c r="AE62" s="79">
        <v>0.038</v>
      </c>
      <c r="AF62" s="79">
        <v>0.044</v>
      </c>
      <c r="AG62" s="79">
        <v>0.031</v>
      </c>
      <c r="AH62" s="79">
        <v>0.017</v>
      </c>
      <c r="AI62" s="79">
        <v>0.049</v>
      </c>
      <c r="AJ62" s="79">
        <v>0.046</v>
      </c>
      <c r="AK62" s="79">
        <v>0.012</v>
      </c>
      <c r="AL62" s="79">
        <v>0.016</v>
      </c>
      <c r="AM62" s="79">
        <v>0.013</v>
      </c>
      <c r="AN62" s="79">
        <v>0.06</v>
      </c>
      <c r="AO62" s="79">
        <v>0.057</v>
      </c>
      <c r="AP62" s="79">
        <v>0.12565054079739</v>
      </c>
      <c r="AQ62" s="79">
        <v>0.04923745304792</v>
      </c>
      <c r="AR62" s="79">
        <v>0.05113816355161</v>
      </c>
      <c r="AS62" s="79">
        <v>0.0640358419695</v>
      </c>
      <c r="AT62" s="79">
        <v>0.07738607050731</v>
      </c>
      <c r="AU62" s="79">
        <v>0.03914558537358</v>
      </c>
      <c r="AV62" s="79">
        <v>0.08553197266597</v>
      </c>
      <c r="AW62" s="79">
        <v>0.08802099832556</v>
      </c>
      <c r="AX62" s="80">
        <v>0.02240123093633</v>
      </c>
      <c r="AY62" s="81" t="s">
        <v>566</v>
      </c>
      <c r="AZ62" s="84">
        <v>2.617642531E-5</v>
      </c>
    </row>
    <row r="63" ht="9.75" customHeight="1">
      <c r="A63" s="21" t="s">
        <v>112</v>
      </c>
      <c r="B63" s="79">
        <v>0.392</v>
      </c>
      <c r="C63" s="79">
        <v>0.413</v>
      </c>
      <c r="D63" s="79">
        <v>0.445</v>
      </c>
      <c r="E63" s="79">
        <v>0.679</v>
      </c>
      <c r="F63" s="79">
        <v>0.903</v>
      </c>
      <c r="G63" s="79">
        <v>1.061</v>
      </c>
      <c r="H63" s="79">
        <v>1.142</v>
      </c>
      <c r="I63" s="79">
        <v>1.168</v>
      </c>
      <c r="J63" s="79">
        <v>1.166</v>
      </c>
      <c r="K63" s="79">
        <v>1.384</v>
      </c>
      <c r="L63" s="79">
        <v>1.537</v>
      </c>
      <c r="M63" s="79">
        <v>1.811</v>
      </c>
      <c r="N63" s="79">
        <v>2.045</v>
      </c>
      <c r="O63" s="79">
        <v>2.247</v>
      </c>
      <c r="P63" s="79">
        <v>2.174</v>
      </c>
      <c r="Q63" s="79">
        <v>2.218</v>
      </c>
      <c r="R63" s="79">
        <v>2.311</v>
      </c>
      <c r="S63" s="79">
        <v>2.374</v>
      </c>
      <c r="T63" s="79">
        <v>2.221</v>
      </c>
      <c r="U63" s="79">
        <v>2.179</v>
      </c>
      <c r="V63" s="79">
        <v>1.961</v>
      </c>
      <c r="W63" s="79">
        <v>2.1</v>
      </c>
      <c r="X63" s="79">
        <v>1.961</v>
      </c>
      <c r="Y63" s="79">
        <v>1.989</v>
      </c>
      <c r="Z63" s="79">
        <v>2.184</v>
      </c>
      <c r="AA63" s="79">
        <v>2.229</v>
      </c>
      <c r="AB63" s="79">
        <v>2.255</v>
      </c>
      <c r="AC63" s="79">
        <v>2.342</v>
      </c>
      <c r="AD63" s="79">
        <v>2.429</v>
      </c>
      <c r="AE63" s="79">
        <v>2.534</v>
      </c>
      <c r="AF63" s="79">
        <v>2.6</v>
      </c>
      <c r="AG63" s="79">
        <v>2.663</v>
      </c>
      <c r="AH63" s="79">
        <v>2.739</v>
      </c>
      <c r="AI63" s="79">
        <v>3.113</v>
      </c>
      <c r="AJ63" s="79">
        <v>3.389</v>
      </c>
      <c r="AK63" s="79">
        <v>3.209</v>
      </c>
      <c r="AL63" s="79">
        <v>3.262</v>
      </c>
      <c r="AM63" s="79">
        <v>3.167</v>
      </c>
      <c r="AN63" s="79">
        <v>2.94587500565686</v>
      </c>
      <c r="AO63" s="79">
        <v>2.86102185817078</v>
      </c>
      <c r="AP63" s="79">
        <v>2.86102185817078</v>
      </c>
      <c r="AQ63" s="79">
        <v>2.92460515002035</v>
      </c>
      <c r="AR63" s="79">
        <v>3.50952618002442</v>
      </c>
      <c r="AS63" s="79">
        <v>3.32217043037515</v>
      </c>
      <c r="AT63" s="79">
        <v>2.91057609630265</v>
      </c>
      <c r="AU63" s="79">
        <v>2.95198443227586</v>
      </c>
      <c r="AV63" s="79">
        <v>2.92664162556002</v>
      </c>
      <c r="AW63" s="79">
        <v>3.18711273023486</v>
      </c>
      <c r="AX63" s="80">
        <v>2.92664162556002</v>
      </c>
      <c r="AY63" s="81" t="s">
        <v>534</v>
      </c>
      <c r="AZ63" s="15">
        <v>0.003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0.021</v>
      </c>
      <c r="I64" s="79">
        <v>0.187</v>
      </c>
      <c r="J64" s="79">
        <v>0.043</v>
      </c>
      <c r="K64" s="79">
        <v>0.254</v>
      </c>
      <c r="L64" s="79">
        <v>0.251</v>
      </c>
      <c r="M64" s="79">
        <v>0.424</v>
      </c>
      <c r="N64" s="79">
        <v>0.44</v>
      </c>
      <c r="O64" s="79">
        <v>0.431</v>
      </c>
      <c r="P64" s="79">
        <v>0.262</v>
      </c>
      <c r="Q64" s="79">
        <v>0.227</v>
      </c>
      <c r="R64" s="79">
        <v>0.37403267411866</v>
      </c>
      <c r="S64" s="79">
        <v>0.2298954609223</v>
      </c>
      <c r="T64" s="79">
        <v>0.13463366067792</v>
      </c>
      <c r="U64" s="79">
        <v>0.12671403357922</v>
      </c>
      <c r="V64" s="79">
        <v>0.14119563741684</v>
      </c>
      <c r="W64" s="79">
        <v>0.36724442231977</v>
      </c>
      <c r="X64" s="79">
        <v>0.36588677195999</v>
      </c>
      <c r="Y64" s="79">
        <v>0.71548173960266</v>
      </c>
      <c r="Z64" s="79">
        <v>0.62429289043761</v>
      </c>
      <c r="AA64" s="79">
        <v>0.22853781056252</v>
      </c>
      <c r="AB64" s="79">
        <v>0.44802461872652</v>
      </c>
      <c r="AC64" s="79">
        <v>0.17015884509209</v>
      </c>
      <c r="AD64" s="79">
        <v>0.03303615875458</v>
      </c>
      <c r="AE64" s="79">
        <v>0.24301941440014</v>
      </c>
      <c r="AF64" s="79">
        <v>0.11969950672037</v>
      </c>
      <c r="AG64" s="79">
        <v>0.29845680409105</v>
      </c>
      <c r="AH64" s="79">
        <v>0.47814891458824</v>
      </c>
      <c r="AI64" s="79">
        <v>0.36478282394017</v>
      </c>
      <c r="AJ64" s="79">
        <v>0.16593504397278</v>
      </c>
      <c r="AK64" s="79">
        <v>0.24912884101914</v>
      </c>
      <c r="AL64" s="79">
        <v>0.44915599402634</v>
      </c>
      <c r="AM64" s="79">
        <v>0.53921346789157</v>
      </c>
      <c r="AN64" s="79">
        <v>0.15861881703399</v>
      </c>
      <c r="AO64" s="79">
        <v>0.21496130696475</v>
      </c>
      <c r="AP64" s="79">
        <v>0.30139837987057</v>
      </c>
      <c r="AQ64" s="79">
        <v>0.65574512377246</v>
      </c>
      <c r="AR64" s="79">
        <v>0.19640675204779</v>
      </c>
      <c r="AS64" s="79">
        <v>0.27220889713536</v>
      </c>
      <c r="AT64" s="79">
        <v>0.31678508394805</v>
      </c>
      <c r="AU64" s="79">
        <v>0.47834547676155</v>
      </c>
      <c r="AV64" s="79">
        <v>0.46544779834366</v>
      </c>
      <c r="AW64" s="79">
        <v>0.26330381952301</v>
      </c>
      <c r="AX64" s="80">
        <v>0.25540470493732</v>
      </c>
      <c r="AY64" s="81" t="s">
        <v>211</v>
      </c>
      <c r="AZ64" s="84">
        <v>2.9844709206E-4</v>
      </c>
    </row>
    <row r="65" ht="9.75" customHeight="1">
      <c r="A65" s="21" t="s">
        <v>120</v>
      </c>
      <c r="B65" s="79">
        <v>1.9761269057897</v>
      </c>
      <c r="C65" s="79">
        <v>2.0852896174044</v>
      </c>
      <c r="D65" s="79">
        <v>2.32242678775693</v>
      </c>
      <c r="E65" s="79">
        <v>2.75281094653211</v>
      </c>
      <c r="F65" s="79">
        <v>3.21755227404715</v>
      </c>
      <c r="G65" s="79">
        <v>3.52427390231117</v>
      </c>
      <c r="H65" s="79">
        <v>3.75859142932253</v>
      </c>
      <c r="I65" s="79">
        <v>4.69957882053265</v>
      </c>
      <c r="J65" s="79">
        <v>4.82429239628139</v>
      </c>
      <c r="K65" s="79">
        <v>5.82045266093903</v>
      </c>
      <c r="L65" s="79">
        <v>5.96286283342218</v>
      </c>
      <c r="M65" s="79">
        <v>6.44386933436937</v>
      </c>
      <c r="N65" s="79">
        <v>7.10554824281169</v>
      </c>
      <c r="O65" s="79">
        <v>7.07941922073358</v>
      </c>
      <c r="P65" s="79">
        <v>7.64526587429107</v>
      </c>
      <c r="Q65" s="79">
        <v>8.15237603349418</v>
      </c>
      <c r="R65" s="79">
        <v>8.46068062669505</v>
      </c>
      <c r="S65" s="79">
        <v>8.59946563384671</v>
      </c>
      <c r="T65" s="79">
        <v>7.84760747859642</v>
      </c>
      <c r="U65" s="79">
        <v>7.77161590197123</v>
      </c>
      <c r="V65" s="79">
        <v>8.67952887749741</v>
      </c>
      <c r="W65" s="79">
        <v>9.19702895680796</v>
      </c>
      <c r="X65" s="79">
        <v>8.86482482470538</v>
      </c>
      <c r="Y65" s="79">
        <v>9.26077560188021</v>
      </c>
      <c r="Z65" s="79">
        <v>9.85627217826999</v>
      </c>
      <c r="AA65" s="79">
        <v>10.3780337035558</v>
      </c>
      <c r="AB65" s="79">
        <v>11.0110828852401</v>
      </c>
      <c r="AC65" s="79">
        <v>10.6436231249454</v>
      </c>
      <c r="AD65" s="79">
        <v>10.3731539442942</v>
      </c>
      <c r="AE65" s="79">
        <v>10.4019860596278</v>
      </c>
      <c r="AF65" s="79">
        <v>10.9982472880133</v>
      </c>
      <c r="AG65" s="79">
        <v>11.1611186664124</v>
      </c>
      <c r="AH65" s="79">
        <v>11.6152612713549</v>
      </c>
      <c r="AI65" s="79">
        <v>12.1328516700699</v>
      </c>
      <c r="AJ65" s="79">
        <v>13.64876665533</v>
      </c>
      <c r="AK65" s="79">
        <v>13.4008518983791</v>
      </c>
      <c r="AL65" s="79">
        <v>13.6787367949988</v>
      </c>
      <c r="AM65" s="79">
        <v>14.9817019192238</v>
      </c>
      <c r="AN65" s="79">
        <v>14.941294318576</v>
      </c>
      <c r="AO65" s="79">
        <v>16.4760973719865</v>
      </c>
      <c r="AP65" s="79">
        <v>17.1788174023545</v>
      </c>
      <c r="AQ65" s="79">
        <v>18.1796932021554</v>
      </c>
      <c r="AR65" s="79">
        <v>17.7550669447563</v>
      </c>
      <c r="AS65" s="79">
        <v>18.3163582883822</v>
      </c>
      <c r="AT65" s="79">
        <v>19.1301755022962</v>
      </c>
      <c r="AU65" s="79">
        <v>21.0471915838197</v>
      </c>
      <c r="AV65" s="79">
        <v>20.575800033916</v>
      </c>
      <c r="AW65" s="79">
        <v>21.9367222370812</v>
      </c>
      <c r="AX65" s="80">
        <v>22.5110761845722</v>
      </c>
      <c r="AY65" s="15">
        <v>0.029</v>
      </c>
      <c r="AZ65" s="15">
        <v>0.026</v>
      </c>
    </row>
    <row r="66" ht="9.75" customHeight="1">
      <c r="A66" s="17" t="s">
        <v>121</v>
      </c>
      <c r="B66" s="82">
        <v>2.4571269057897</v>
      </c>
      <c r="C66" s="82">
        <v>2.5802896174044</v>
      </c>
      <c r="D66" s="82">
        <v>2.85942678775693</v>
      </c>
      <c r="E66" s="82">
        <v>3.55781094653211</v>
      </c>
      <c r="F66" s="82">
        <v>4.20255227404715</v>
      </c>
      <c r="G66" s="82">
        <v>4.71727390231117</v>
      </c>
      <c r="H66" s="82">
        <v>4.99559142932253</v>
      </c>
      <c r="I66" s="82">
        <v>6.16757882053265</v>
      </c>
      <c r="J66" s="82">
        <v>6.20429239628139</v>
      </c>
      <c r="K66" s="82">
        <v>7.57145266093903</v>
      </c>
      <c r="L66" s="82">
        <v>7.82486283342218</v>
      </c>
      <c r="M66" s="82">
        <v>8.76586933436937</v>
      </c>
      <c r="N66" s="82">
        <v>9.65154824281168</v>
      </c>
      <c r="O66" s="82">
        <v>9.81541922073357</v>
      </c>
      <c r="P66" s="82">
        <v>10.147265874291</v>
      </c>
      <c r="Q66" s="82">
        <v>10.6553760334941</v>
      </c>
      <c r="R66" s="82">
        <v>11.2277133008137</v>
      </c>
      <c r="S66" s="82">
        <v>11.311361094769</v>
      </c>
      <c r="T66" s="82">
        <v>10.2562411392743</v>
      </c>
      <c r="U66" s="82">
        <v>10.1803299355504</v>
      </c>
      <c r="V66" s="82">
        <v>10.9287245149142</v>
      </c>
      <c r="W66" s="82">
        <v>11.7222733791277</v>
      </c>
      <c r="X66" s="82">
        <v>11.3047115966653</v>
      </c>
      <c r="Y66" s="82">
        <v>12.0072573414828</v>
      </c>
      <c r="Z66" s="82">
        <v>12.7255650687076</v>
      </c>
      <c r="AA66" s="82">
        <v>12.8665715141184</v>
      </c>
      <c r="AB66" s="82">
        <v>13.7801075039666</v>
      </c>
      <c r="AC66" s="82">
        <v>13.2007819700375</v>
      </c>
      <c r="AD66" s="82">
        <v>12.9151901030488</v>
      </c>
      <c r="AE66" s="82">
        <v>13.2170054740279</v>
      </c>
      <c r="AF66" s="82">
        <v>13.7619467947337</v>
      </c>
      <c r="AG66" s="82">
        <v>14.1535754705035</v>
      </c>
      <c r="AH66" s="82">
        <v>14.8494101859432</v>
      </c>
      <c r="AI66" s="82">
        <v>15.65963449401</v>
      </c>
      <c r="AJ66" s="82">
        <v>17.2497016993028</v>
      </c>
      <c r="AK66" s="82">
        <v>16.8709807393982</v>
      </c>
      <c r="AL66" s="82">
        <v>17.4058927890252</v>
      </c>
      <c r="AM66" s="82">
        <v>18.7009153871154</v>
      </c>
      <c r="AN66" s="82">
        <v>18.1057881412669</v>
      </c>
      <c r="AO66" s="82">
        <v>19.609080537122</v>
      </c>
      <c r="AP66" s="82">
        <v>20.4668881811933</v>
      </c>
      <c r="AQ66" s="82">
        <v>21.8092809289961</v>
      </c>
      <c r="AR66" s="82">
        <v>21.5121380403801</v>
      </c>
      <c r="AS66" s="82">
        <v>21.9747734578622</v>
      </c>
      <c r="AT66" s="82">
        <v>22.4349227530542</v>
      </c>
      <c r="AU66" s="82">
        <v>24.5166670782307</v>
      </c>
      <c r="AV66" s="82">
        <v>24.0534214304856</v>
      </c>
      <c r="AW66" s="82">
        <v>25.4751597851647</v>
      </c>
      <c r="AX66" s="82">
        <v>25.7155237460058</v>
      </c>
      <c r="AY66" s="19">
        <v>0.012</v>
      </c>
      <c r="AZ66" s="19">
        <v>0.03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1.74</v>
      </c>
      <c r="C68" s="79">
        <v>1.662</v>
      </c>
      <c r="D68" s="79">
        <v>1.721</v>
      </c>
      <c r="E68" s="79">
        <v>1.799</v>
      </c>
      <c r="F68" s="79">
        <v>1.965</v>
      </c>
      <c r="G68" s="79">
        <v>2.3013728107888</v>
      </c>
      <c r="H68" s="79">
        <v>2.60384730958954</v>
      </c>
      <c r="I68" s="79">
        <v>2.61422690863013</v>
      </c>
      <c r="J68" s="79">
        <v>2.77997900167444</v>
      </c>
      <c r="K68" s="79">
        <v>3.13932212517536</v>
      </c>
      <c r="L68" s="79">
        <v>3.36873819975562</v>
      </c>
      <c r="M68" s="79">
        <v>3.20266524867629</v>
      </c>
      <c r="N68" s="79">
        <v>3.06465814363941</v>
      </c>
      <c r="O68" s="79">
        <v>3.32066556546138</v>
      </c>
      <c r="P68" s="79">
        <v>3.22352708512468</v>
      </c>
      <c r="Q68" s="79">
        <v>3.04715522469114</v>
      </c>
      <c r="R68" s="79">
        <v>3.13760777481106</v>
      </c>
      <c r="S68" s="79">
        <v>2.88960809159614</v>
      </c>
      <c r="T68" s="79">
        <v>2.74327917816898</v>
      </c>
      <c r="U68" s="79">
        <v>2.97007485178984</v>
      </c>
      <c r="V68" s="79">
        <v>3.15438987192832</v>
      </c>
      <c r="W68" s="79">
        <v>3.17368846449744</v>
      </c>
      <c r="X68" s="79">
        <v>3.08046250622257</v>
      </c>
      <c r="Y68" s="79">
        <v>3.24352708512468</v>
      </c>
      <c r="Z68" s="79">
        <v>3.2252498076662</v>
      </c>
      <c r="AA68" s="79">
        <v>3.34036665610716</v>
      </c>
      <c r="AB68" s="79">
        <v>3.54219043309047</v>
      </c>
      <c r="AC68" s="79">
        <v>3.60819074987555</v>
      </c>
      <c r="AD68" s="79">
        <v>3.70832212517536</v>
      </c>
      <c r="AE68" s="79">
        <v>3.65547513237091</v>
      </c>
      <c r="AF68" s="79">
        <v>3.57389862877314</v>
      </c>
      <c r="AG68" s="79">
        <v>3.68891315563199</v>
      </c>
      <c r="AH68" s="79">
        <v>3.68806647961262</v>
      </c>
      <c r="AI68" s="79">
        <v>3.57780372901299</v>
      </c>
      <c r="AJ68" s="79">
        <v>3.56854097841336</v>
      </c>
      <c r="AK68" s="79">
        <v>3.56854097841336</v>
      </c>
      <c r="AL68" s="79">
        <v>3.56627822781373</v>
      </c>
      <c r="AM68" s="79">
        <v>3.58794931438657</v>
      </c>
      <c r="AN68" s="79">
        <v>3.66817013873171</v>
      </c>
      <c r="AO68" s="79">
        <v>3.56505499398195</v>
      </c>
      <c r="AP68" s="79">
        <v>3.5503585431177</v>
      </c>
      <c r="AQ68" s="79">
        <v>3.58915214506467</v>
      </c>
      <c r="AR68" s="79">
        <v>3.26416173318464</v>
      </c>
      <c r="AS68" s="79">
        <v>2.72226724867352</v>
      </c>
      <c r="AT68" s="79">
        <v>2.51112061923481</v>
      </c>
      <c r="AU68" s="79">
        <v>3.75399009783763</v>
      </c>
      <c r="AV68" s="79">
        <v>3.18762362275052</v>
      </c>
      <c r="AW68" s="79">
        <v>3.86440547027952</v>
      </c>
      <c r="AX68" s="80">
        <v>4.54966558839233</v>
      </c>
      <c r="AY68" s="15">
        <v>0.181</v>
      </c>
      <c r="AZ68" s="15">
        <v>0.005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0.03959813549351</v>
      </c>
      <c r="I69" s="79">
        <v>0.03959813549351</v>
      </c>
      <c r="J69" s="79">
        <v>0.07489704484772</v>
      </c>
      <c r="K69" s="79">
        <v>0.05498483957098</v>
      </c>
      <c r="L69" s="79">
        <v>0.09865592614382</v>
      </c>
      <c r="M69" s="79">
        <v>0.11177987962167</v>
      </c>
      <c r="N69" s="79">
        <v>0.09888220120378</v>
      </c>
      <c r="O69" s="79">
        <v>0.11449518034122</v>
      </c>
      <c r="P69" s="79">
        <v>0.13282346019822</v>
      </c>
      <c r="Q69" s="79">
        <v>0.13191835995836</v>
      </c>
      <c r="R69" s="79">
        <v>0.14142191247681</v>
      </c>
      <c r="S69" s="79">
        <v>0.11834185636059</v>
      </c>
      <c r="T69" s="79">
        <v>0.14979408969543</v>
      </c>
      <c r="U69" s="79">
        <v>0.20296872878671</v>
      </c>
      <c r="V69" s="79">
        <v>0.16721726931258</v>
      </c>
      <c r="W69" s="79">
        <v>0.1018237769833</v>
      </c>
      <c r="X69" s="79">
        <v>0.11698420600081</v>
      </c>
      <c r="Y69" s="79">
        <v>0.15273566547495</v>
      </c>
      <c r="Z69" s="79">
        <v>0.20817305516586</v>
      </c>
      <c r="AA69" s="79">
        <v>0.20002715300719</v>
      </c>
      <c r="AB69" s="79">
        <v>0.1896185002489</v>
      </c>
      <c r="AC69" s="79">
        <v>0.18011494773046</v>
      </c>
      <c r="AD69" s="79">
        <v>0.13757523645744</v>
      </c>
      <c r="AE69" s="79">
        <v>0.19165497578857</v>
      </c>
      <c r="AF69" s="79">
        <v>0.0841743223062</v>
      </c>
      <c r="AG69" s="79">
        <v>0.16721726931258</v>
      </c>
      <c r="AH69" s="79">
        <v>0.16269176811332</v>
      </c>
      <c r="AI69" s="79">
        <v>0.1957279268679</v>
      </c>
      <c r="AJ69" s="79">
        <v>0.18848712494909</v>
      </c>
      <c r="AK69" s="79">
        <v>0.1694800199122</v>
      </c>
      <c r="AL69" s="79">
        <v>0.22469113454315</v>
      </c>
      <c r="AM69" s="79">
        <v>0.1694800199122</v>
      </c>
      <c r="AN69" s="79">
        <v>0.1694800199122</v>
      </c>
      <c r="AO69" s="79">
        <v>0.1694800199122</v>
      </c>
      <c r="AP69" s="79">
        <v>0.1694800199122</v>
      </c>
      <c r="AQ69" s="79">
        <v>0.1694800199122</v>
      </c>
      <c r="AR69" s="79">
        <v>0.1694800199122</v>
      </c>
      <c r="AS69" s="79">
        <v>0.21496130696475</v>
      </c>
      <c r="AT69" s="79">
        <v>0.09435670000453</v>
      </c>
      <c r="AU69" s="79">
        <v>0.16495451871295</v>
      </c>
      <c r="AV69" s="79">
        <v>0.19731185228764</v>
      </c>
      <c r="AW69" s="79">
        <v>0.19034674390189</v>
      </c>
      <c r="AX69" s="80">
        <v>0.1978844749604</v>
      </c>
      <c r="AY69" s="15">
        <v>0.042</v>
      </c>
      <c r="AZ69" s="84">
        <v>2.3123319261E-4</v>
      </c>
    </row>
    <row r="70" ht="9.75" customHeight="1">
      <c r="A70" s="21" t="s">
        <v>124</v>
      </c>
      <c r="B70" s="79">
        <v>5.0</v>
      </c>
      <c r="C70" s="79">
        <v>5.088</v>
      </c>
      <c r="D70" s="79">
        <v>4.386</v>
      </c>
      <c r="E70" s="79">
        <v>5.175</v>
      </c>
      <c r="F70" s="79">
        <v>5.263</v>
      </c>
      <c r="G70" s="79">
        <v>5.439</v>
      </c>
      <c r="H70" s="79">
        <v>6.579</v>
      </c>
      <c r="I70" s="79">
        <v>7.456</v>
      </c>
      <c r="J70" s="79">
        <v>8.333</v>
      </c>
      <c r="K70" s="79">
        <v>9.43</v>
      </c>
      <c r="L70" s="79">
        <v>9.868</v>
      </c>
      <c r="M70" s="79">
        <v>10.0</v>
      </c>
      <c r="N70" s="79">
        <v>10.439</v>
      </c>
      <c r="O70" s="79">
        <v>9.781</v>
      </c>
      <c r="P70" s="79">
        <v>10.987</v>
      </c>
      <c r="Q70" s="79">
        <v>13.174</v>
      </c>
      <c r="R70" s="79">
        <v>14.824</v>
      </c>
      <c r="S70" s="79">
        <v>16.838</v>
      </c>
      <c r="T70" s="79">
        <v>19.554</v>
      </c>
      <c r="U70" s="79">
        <v>19.644</v>
      </c>
      <c r="V70" s="79">
        <v>20.905</v>
      </c>
      <c r="W70" s="79">
        <v>21.394</v>
      </c>
      <c r="X70" s="79">
        <v>22.633</v>
      </c>
      <c r="Y70" s="79">
        <v>24.702</v>
      </c>
      <c r="Z70" s="79">
        <v>26.793</v>
      </c>
      <c r="AA70" s="79">
        <v>28.679</v>
      </c>
      <c r="AB70" s="79">
        <v>28.214</v>
      </c>
      <c r="AC70" s="79">
        <v>29.571</v>
      </c>
      <c r="AD70" s="79">
        <v>34.359</v>
      </c>
      <c r="AE70" s="79">
        <v>37.885</v>
      </c>
      <c r="AF70" s="79">
        <v>43.131</v>
      </c>
      <c r="AG70" s="79">
        <v>42.54</v>
      </c>
      <c r="AH70" s="79">
        <v>44.354</v>
      </c>
      <c r="AI70" s="79">
        <v>47.074</v>
      </c>
      <c r="AJ70" s="79">
        <v>46.125</v>
      </c>
      <c r="AK70" s="79">
        <v>50.336</v>
      </c>
      <c r="AL70" s="79">
        <v>62.787</v>
      </c>
      <c r="AM70" s="79">
        <v>65.173</v>
      </c>
      <c r="AN70" s="79">
        <v>64.201</v>
      </c>
      <c r="AO70" s="79">
        <v>79.9981897995199</v>
      </c>
      <c r="AP70" s="79">
        <v>89.8350454812867</v>
      </c>
      <c r="AQ70" s="79">
        <v>98.6075032809879</v>
      </c>
      <c r="AR70" s="79">
        <v>109.803140697831</v>
      </c>
      <c r="AS70" s="79">
        <v>132.413902339683</v>
      </c>
      <c r="AT70" s="79">
        <v>139.303977915553</v>
      </c>
      <c r="AU70" s="79">
        <v>163.420373806398</v>
      </c>
      <c r="AV70" s="79">
        <v>158.153821785762</v>
      </c>
      <c r="AW70" s="79">
        <v>197.336742544235</v>
      </c>
      <c r="AX70" s="80">
        <v>206.281395664569</v>
      </c>
      <c r="AY70" s="15">
        <v>0.048</v>
      </c>
      <c r="AZ70" s="15">
        <v>0.241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0.0</v>
      </c>
      <c r="AV71" s="79">
        <v>0.0</v>
      </c>
      <c r="AW71" s="79">
        <v>0.0</v>
      </c>
      <c r="AX71" s="80">
        <v>0.0</v>
      </c>
      <c r="AY71" s="317" t="s">
        <v>110</v>
      </c>
      <c r="AZ71" s="318" t="s">
        <v>110</v>
      </c>
    </row>
    <row r="72" ht="9.75" customHeight="1">
      <c r="A72" s="21" t="s">
        <v>125</v>
      </c>
      <c r="B72" s="79">
        <v>4.337</v>
      </c>
      <c r="C72" s="79">
        <v>4.529</v>
      </c>
      <c r="D72" s="79">
        <v>5.068</v>
      </c>
      <c r="E72" s="79">
        <v>5.849</v>
      </c>
      <c r="F72" s="79">
        <v>6.494</v>
      </c>
      <c r="G72" s="79">
        <v>6.887</v>
      </c>
      <c r="H72" s="79">
        <v>7.554</v>
      </c>
      <c r="I72" s="79">
        <v>7.332</v>
      </c>
      <c r="J72" s="79">
        <v>7.808</v>
      </c>
      <c r="K72" s="79">
        <v>7.513</v>
      </c>
      <c r="L72" s="79">
        <v>8.976</v>
      </c>
      <c r="M72" s="79">
        <v>9.39</v>
      </c>
      <c r="N72" s="79">
        <v>10.245</v>
      </c>
      <c r="O72" s="79">
        <v>12.711</v>
      </c>
      <c r="P72" s="79">
        <v>12.257</v>
      </c>
      <c r="Q72" s="79">
        <v>12.545</v>
      </c>
      <c r="R72" s="79">
        <v>13.369</v>
      </c>
      <c r="S72" s="79">
        <v>11.282</v>
      </c>
      <c r="T72" s="79">
        <v>10.871</v>
      </c>
      <c r="U72" s="79">
        <v>12.147</v>
      </c>
      <c r="V72" s="79">
        <v>11.724</v>
      </c>
      <c r="W72" s="79">
        <v>11.895</v>
      </c>
      <c r="X72" s="79">
        <v>11.079</v>
      </c>
      <c r="Y72" s="79">
        <v>12.358</v>
      </c>
      <c r="Z72" s="79">
        <v>14.339</v>
      </c>
      <c r="AA72" s="79">
        <v>15.024</v>
      </c>
      <c r="AB72" s="79">
        <v>16.726</v>
      </c>
      <c r="AC72" s="79">
        <v>15.853</v>
      </c>
      <c r="AD72" s="79">
        <v>16.005</v>
      </c>
      <c r="AE72" s="79">
        <v>18.15</v>
      </c>
      <c r="AF72" s="79">
        <v>17.179</v>
      </c>
      <c r="AG72" s="79">
        <v>15.626</v>
      </c>
      <c r="AH72" s="79">
        <v>15.887</v>
      </c>
      <c r="AI72" s="79">
        <v>18.924</v>
      </c>
      <c r="AJ72" s="79">
        <v>18.611</v>
      </c>
      <c r="AK72" s="79">
        <v>17.421</v>
      </c>
      <c r="AL72" s="79">
        <v>16.297</v>
      </c>
      <c r="AM72" s="79">
        <v>15.51</v>
      </c>
      <c r="AN72" s="79">
        <v>15.68</v>
      </c>
      <c r="AO72" s="79">
        <v>18.971</v>
      </c>
      <c r="AP72" s="79">
        <v>22.0437163415847</v>
      </c>
      <c r="AQ72" s="79">
        <v>25.435717518215</v>
      </c>
      <c r="AR72" s="79">
        <v>27.6982825722947</v>
      </c>
      <c r="AS72" s="79">
        <v>26.0230144363487</v>
      </c>
      <c r="AT72" s="79">
        <v>24.0276259220707</v>
      </c>
      <c r="AU72" s="79">
        <v>25.0498461329591</v>
      </c>
      <c r="AV72" s="79">
        <v>29.7707697877538</v>
      </c>
      <c r="AW72" s="79">
        <v>26.1701678960943</v>
      </c>
      <c r="AX72" s="80">
        <v>29.8359913110375</v>
      </c>
      <c r="AY72" s="15">
        <v>0.143</v>
      </c>
      <c r="AZ72" s="15">
        <v>0.035</v>
      </c>
    </row>
    <row r="73" ht="9.75" customHeight="1">
      <c r="A73" s="21" t="s">
        <v>126</v>
      </c>
      <c r="B73" s="79">
        <v>0.413</v>
      </c>
      <c r="C73" s="79">
        <v>0.537</v>
      </c>
      <c r="D73" s="79">
        <v>0.603</v>
      </c>
      <c r="E73" s="79">
        <v>0.745</v>
      </c>
      <c r="F73" s="79">
        <v>0.779</v>
      </c>
      <c r="G73" s="79">
        <v>0.947</v>
      </c>
      <c r="H73" s="79">
        <v>0.312</v>
      </c>
      <c r="I73" s="79">
        <v>0.279</v>
      </c>
      <c r="J73" s="79">
        <v>0.352</v>
      </c>
      <c r="K73" s="79">
        <v>0.39</v>
      </c>
      <c r="L73" s="79">
        <v>0.409</v>
      </c>
      <c r="M73" s="79">
        <v>0.24</v>
      </c>
      <c r="N73" s="79">
        <v>0.399</v>
      </c>
      <c r="O73" s="79">
        <v>0.285</v>
      </c>
      <c r="P73" s="79">
        <v>0.317</v>
      </c>
      <c r="Q73" s="79">
        <v>0.287</v>
      </c>
      <c r="R73" s="79">
        <v>0.286</v>
      </c>
      <c r="S73" s="79">
        <v>0.312</v>
      </c>
      <c r="T73" s="79">
        <v>0.469</v>
      </c>
      <c r="U73" s="79">
        <v>0.512</v>
      </c>
      <c r="V73" s="79">
        <v>0.626</v>
      </c>
      <c r="W73" s="79">
        <v>1.008</v>
      </c>
      <c r="X73" s="79">
        <v>1.037</v>
      </c>
      <c r="Y73" s="79">
        <v>1.139</v>
      </c>
      <c r="Z73" s="79">
        <v>1.421</v>
      </c>
      <c r="AA73" s="79">
        <v>1.284</v>
      </c>
      <c r="AB73" s="79">
        <v>1.282</v>
      </c>
      <c r="AC73" s="79">
        <v>1.939</v>
      </c>
      <c r="AD73" s="79">
        <v>1.774</v>
      </c>
      <c r="AE73" s="79">
        <v>1.558</v>
      </c>
      <c r="AF73" s="79">
        <v>1.7</v>
      </c>
      <c r="AG73" s="79">
        <v>1.842</v>
      </c>
      <c r="AH73" s="79">
        <v>1.166</v>
      </c>
      <c r="AI73" s="79">
        <v>2.184</v>
      </c>
      <c r="AJ73" s="79">
        <v>2.121</v>
      </c>
      <c r="AK73" s="79">
        <v>2.267</v>
      </c>
      <c r="AL73" s="79">
        <v>2.638</v>
      </c>
      <c r="AM73" s="79">
        <v>2.25</v>
      </c>
      <c r="AN73" s="79">
        <v>2.054803819523</v>
      </c>
      <c r="AO73" s="79">
        <v>2.18875865502103</v>
      </c>
      <c r="AP73" s="79">
        <v>2.43449337014073</v>
      </c>
      <c r="AQ73" s="79">
        <v>2.17744490202289</v>
      </c>
      <c r="AR73" s="79">
        <v>2.55374032674118</v>
      </c>
      <c r="AS73" s="79">
        <v>2.6084988912522</v>
      </c>
      <c r="AT73" s="79">
        <v>2.57591528261754</v>
      </c>
      <c r="AU73" s="79">
        <v>3.94985744671221</v>
      </c>
      <c r="AV73" s="79">
        <v>2.81010996967913</v>
      </c>
      <c r="AW73" s="79">
        <v>2.86704220927422</v>
      </c>
      <c r="AX73" s="80">
        <v>3.54396381402923</v>
      </c>
      <c r="AY73" s="15">
        <v>0.239</v>
      </c>
      <c r="AZ73" s="15">
        <v>0.004</v>
      </c>
    </row>
    <row r="74" ht="9.75" customHeight="1">
      <c r="A74" s="21" t="s">
        <v>220</v>
      </c>
      <c r="B74" s="79">
        <v>15.8493292302122</v>
      </c>
      <c r="C74" s="79">
        <v>18.0591762230167</v>
      </c>
      <c r="D74" s="79">
        <v>15.6137836810426</v>
      </c>
      <c r="E74" s="79">
        <v>15.6591561750463</v>
      </c>
      <c r="F74" s="79">
        <v>17.3282736570575</v>
      </c>
      <c r="G74" s="79">
        <v>16.6105072181744</v>
      </c>
      <c r="H74" s="79">
        <v>17.9680573381002</v>
      </c>
      <c r="I74" s="79">
        <v>18.9954298321039</v>
      </c>
      <c r="J74" s="79">
        <v>15.8332522061818</v>
      </c>
      <c r="K74" s="79">
        <v>17.8778223740779</v>
      </c>
      <c r="L74" s="79">
        <v>18.2553123500927</v>
      </c>
      <c r="M74" s="79">
        <v>18.8978797121781</v>
      </c>
      <c r="N74" s="79">
        <v>16.3422923021224</v>
      </c>
      <c r="O74" s="79">
        <v>15.4481347241707</v>
      </c>
      <c r="P74" s="79">
        <v>17.9010172421595</v>
      </c>
      <c r="Q74" s="79">
        <v>19.540154772141</v>
      </c>
      <c r="R74" s="79">
        <v>19.6521893469701</v>
      </c>
      <c r="S74" s="79">
        <v>17.8104727791102</v>
      </c>
      <c r="T74" s="79">
        <v>19.6548042268181</v>
      </c>
      <c r="U74" s="79">
        <v>15.5955770014029</v>
      </c>
      <c r="V74" s="79">
        <v>18.6709093994659</v>
      </c>
      <c r="W74" s="79">
        <v>17.1070194596551</v>
      </c>
      <c r="X74" s="79">
        <v>17.1996052857854</v>
      </c>
      <c r="Y74" s="79">
        <v>18.6164435896275</v>
      </c>
      <c r="Z74" s="79">
        <v>20.5843425351857</v>
      </c>
      <c r="AA74" s="79">
        <v>19.7644238584423</v>
      </c>
      <c r="AB74" s="79">
        <v>21.5617194641806</v>
      </c>
      <c r="AC74" s="79">
        <v>18.4030090510024</v>
      </c>
      <c r="AD74" s="79">
        <v>21.5304024075666</v>
      </c>
      <c r="AE74" s="79">
        <v>15.4688734217314</v>
      </c>
      <c r="AF74" s="79">
        <v>17.8113495044576</v>
      </c>
      <c r="AG74" s="79">
        <v>17.6599841154908</v>
      </c>
      <c r="AH74" s="79">
        <v>18.8130902384939</v>
      </c>
      <c r="AI74" s="79">
        <v>21.3025050459338</v>
      </c>
      <c r="AJ74" s="79">
        <v>18.9060941756799</v>
      </c>
      <c r="AK74" s="79">
        <v>18.4989053265149</v>
      </c>
      <c r="AL74" s="79">
        <v>18.5897742680001</v>
      </c>
      <c r="AM74" s="79">
        <v>18.9268101099696</v>
      </c>
      <c r="AN74" s="79">
        <v>21.1413314024527</v>
      </c>
      <c r="AO74" s="79">
        <v>21.0505951034076</v>
      </c>
      <c r="AP74" s="79">
        <v>17.8680363850295</v>
      </c>
      <c r="AQ74" s="79">
        <v>20.395302529755</v>
      </c>
      <c r="AR74" s="79">
        <v>17.5451418744625</v>
      </c>
      <c r="AS74" s="79">
        <v>17.5338281214643</v>
      </c>
      <c r="AT74" s="79">
        <v>16.3945331945512</v>
      </c>
      <c r="AU74" s="79">
        <v>20.572249626646</v>
      </c>
      <c r="AV74" s="79">
        <v>19.2904014119563</v>
      </c>
      <c r="AW74" s="79">
        <v>18.3176449291758</v>
      </c>
      <c r="AX74" s="80">
        <v>18.5997481051626</v>
      </c>
      <c r="AY74" s="15">
        <v>0.018</v>
      </c>
      <c r="AZ74" s="15">
        <v>0.022</v>
      </c>
    </row>
    <row r="75" ht="9.75" customHeight="1">
      <c r="A75" s="21" t="s">
        <v>127</v>
      </c>
      <c r="B75" s="79">
        <v>0.135</v>
      </c>
      <c r="C75" s="79">
        <v>0.16</v>
      </c>
      <c r="D75" s="79">
        <v>0.167</v>
      </c>
      <c r="E75" s="79">
        <v>0.185</v>
      </c>
      <c r="F75" s="79">
        <v>0.233</v>
      </c>
      <c r="G75" s="79">
        <v>0.295</v>
      </c>
      <c r="H75" s="79">
        <v>0.297</v>
      </c>
      <c r="I75" s="79">
        <v>0.281</v>
      </c>
      <c r="J75" s="79">
        <v>0.296</v>
      </c>
      <c r="K75" s="79">
        <v>0.293</v>
      </c>
      <c r="L75" s="79">
        <v>0.293</v>
      </c>
      <c r="M75" s="79">
        <v>0.268</v>
      </c>
      <c r="N75" s="79">
        <v>0.224</v>
      </c>
      <c r="O75" s="79">
        <v>0.241</v>
      </c>
      <c r="P75" s="79">
        <v>0.295</v>
      </c>
      <c r="Q75" s="79">
        <v>0.376</v>
      </c>
      <c r="R75" s="79">
        <v>0.416</v>
      </c>
      <c r="S75" s="79">
        <v>0.4</v>
      </c>
      <c r="T75" s="79">
        <v>0.466</v>
      </c>
      <c r="U75" s="79">
        <v>0.921</v>
      </c>
      <c r="V75" s="79">
        <v>0.853</v>
      </c>
      <c r="W75" s="79">
        <v>0.921</v>
      </c>
      <c r="X75" s="79">
        <v>1.111</v>
      </c>
      <c r="Y75" s="79">
        <v>1.268</v>
      </c>
      <c r="Z75" s="79">
        <v>1.197</v>
      </c>
      <c r="AA75" s="79">
        <v>0.9</v>
      </c>
      <c r="AB75" s="79">
        <v>1.005</v>
      </c>
      <c r="AC75" s="79">
        <v>0.987</v>
      </c>
      <c r="AD75" s="79">
        <v>1.116</v>
      </c>
      <c r="AE75" s="79">
        <v>1.476</v>
      </c>
      <c r="AF75" s="79">
        <v>1.408</v>
      </c>
      <c r="AG75" s="79">
        <v>1.174</v>
      </c>
      <c r="AH75" s="79">
        <v>0.876</v>
      </c>
      <c r="AI75" s="79">
        <v>1.098</v>
      </c>
      <c r="AJ75" s="79">
        <v>1.702</v>
      </c>
      <c r="AK75" s="79">
        <v>1.678</v>
      </c>
      <c r="AL75" s="79">
        <v>1.456</v>
      </c>
      <c r="AM75" s="79">
        <v>1.2</v>
      </c>
      <c r="AN75" s="79">
        <v>1.3</v>
      </c>
      <c r="AO75" s="79">
        <v>1.31850477440376</v>
      </c>
      <c r="AP75" s="79">
        <v>1.17368873602751</v>
      </c>
      <c r="AQ75" s="79">
        <v>1.5999909489976</v>
      </c>
      <c r="AR75" s="79">
        <v>1.51</v>
      </c>
      <c r="AS75" s="79">
        <v>1.964</v>
      </c>
      <c r="AT75" s="79">
        <v>1.627</v>
      </c>
      <c r="AU75" s="79">
        <v>1.577</v>
      </c>
      <c r="AV75" s="79">
        <v>1.85</v>
      </c>
      <c r="AW75" s="79">
        <v>2.149</v>
      </c>
      <c r="AX75" s="80">
        <v>2.095275</v>
      </c>
      <c r="AY75" s="81" t="s">
        <v>176</v>
      </c>
      <c r="AZ75" s="15">
        <v>0.002</v>
      </c>
    </row>
    <row r="76" ht="9.75" customHeight="1">
      <c r="A76" s="21" t="s">
        <v>222</v>
      </c>
      <c r="B76" s="79">
        <v>2.267</v>
      </c>
      <c r="C76" s="79">
        <v>2.445</v>
      </c>
      <c r="D76" s="79">
        <v>2.539</v>
      </c>
      <c r="E76" s="79">
        <v>2.664</v>
      </c>
      <c r="F76" s="79">
        <v>2.633</v>
      </c>
      <c r="G76" s="79">
        <v>2.867</v>
      </c>
      <c r="H76" s="79">
        <v>3.257</v>
      </c>
      <c r="I76" s="79">
        <v>3.454</v>
      </c>
      <c r="J76" s="79">
        <v>3.416</v>
      </c>
      <c r="K76" s="79">
        <v>3.43686674410298</v>
      </c>
      <c r="L76" s="79">
        <v>3.77056531738158</v>
      </c>
      <c r="M76" s="79">
        <v>3.50703486875814</v>
      </c>
      <c r="N76" s="79">
        <v>3.33081459478704</v>
      </c>
      <c r="O76" s="79">
        <v>3.54337601475218</v>
      </c>
      <c r="P76" s="79">
        <v>4.1732892119822</v>
      </c>
      <c r="Q76" s="79">
        <v>4.38173653994801</v>
      </c>
      <c r="R76" s="79">
        <v>4.45304746793631</v>
      </c>
      <c r="S76" s="79">
        <v>4.14174783998737</v>
      </c>
      <c r="T76" s="79">
        <v>4.46927527526699</v>
      </c>
      <c r="U76" s="79">
        <v>4.61075432791045</v>
      </c>
      <c r="V76" s="79">
        <v>4.4594014544686</v>
      </c>
      <c r="W76" s="79">
        <v>5.00015313564658</v>
      </c>
      <c r="X76" s="79">
        <v>4.96189208005286</v>
      </c>
      <c r="Y76" s="79">
        <v>5.19586963448115</v>
      </c>
      <c r="Z76" s="79">
        <v>5.10451393602947</v>
      </c>
      <c r="AA76" s="79">
        <v>5.24624440540622</v>
      </c>
      <c r="AB76" s="79">
        <v>5.18044178948368</v>
      </c>
      <c r="AC76" s="79">
        <v>4.77273527235055</v>
      </c>
      <c r="AD76" s="79">
        <v>5.31586398446147</v>
      </c>
      <c r="AE76" s="79">
        <v>5.84628472350781</v>
      </c>
      <c r="AF76" s="79">
        <v>6.23042663591147</v>
      </c>
      <c r="AG76" s="79">
        <v>5.92454389576164</v>
      </c>
      <c r="AH76" s="79">
        <v>5.26274648553685</v>
      </c>
      <c r="AI76" s="79">
        <v>5.72912452579369</v>
      </c>
      <c r="AJ76" s="79">
        <v>5.18611009401608</v>
      </c>
      <c r="AK76" s="79">
        <v>5.52901966215984</v>
      </c>
      <c r="AL76" s="79">
        <v>4.90591757279537</v>
      </c>
      <c r="AM76" s="79">
        <v>5.62814642327692</v>
      </c>
      <c r="AN76" s="79">
        <v>5.34525688618998</v>
      </c>
      <c r="AO76" s="79">
        <v>6.09338166020061</v>
      </c>
      <c r="AP76" s="79">
        <v>5.27844860333427</v>
      </c>
      <c r="AQ76" s="79">
        <v>5.33403455745849</v>
      </c>
      <c r="AR76" s="79">
        <v>5.34932526605598</v>
      </c>
      <c r="AS76" s="79">
        <v>5.05674531036339</v>
      </c>
      <c r="AT76" s="79">
        <v>5.47988268879143</v>
      </c>
      <c r="AU76" s="79">
        <v>5.59806790188604</v>
      </c>
      <c r="AV76" s="79">
        <v>5.68393322640403</v>
      </c>
      <c r="AW76" s="79">
        <v>5.18276334057978</v>
      </c>
      <c r="AX76" s="80">
        <v>5.21533821524357</v>
      </c>
      <c r="AY76" s="15">
        <v>0.009</v>
      </c>
      <c r="AZ76" s="15">
        <v>0.006</v>
      </c>
    </row>
    <row r="77" ht="9.75" customHeight="1">
      <c r="A77" s="21" t="s">
        <v>223</v>
      </c>
      <c r="B77" s="79">
        <v>0.497</v>
      </c>
      <c r="C77" s="79">
        <v>0.497</v>
      </c>
      <c r="D77" s="79">
        <v>0.589</v>
      </c>
      <c r="E77" s="79">
        <v>0.708</v>
      </c>
      <c r="F77" s="79">
        <v>0.747</v>
      </c>
      <c r="G77" s="79">
        <v>0.661</v>
      </c>
      <c r="H77" s="79">
        <v>0.863</v>
      </c>
      <c r="I77" s="79">
        <v>0.908</v>
      </c>
      <c r="J77" s="79">
        <v>0.958</v>
      </c>
      <c r="K77" s="79">
        <v>0.963</v>
      </c>
      <c r="L77" s="79">
        <v>1.108</v>
      </c>
      <c r="M77" s="79">
        <v>1.203</v>
      </c>
      <c r="N77" s="79">
        <v>1.429</v>
      </c>
      <c r="O77" s="79">
        <v>1.774</v>
      </c>
      <c r="P77" s="79">
        <v>1.918</v>
      </c>
      <c r="Q77" s="79">
        <v>2.011</v>
      </c>
      <c r="R77" s="79">
        <v>2.1</v>
      </c>
      <c r="S77" s="79">
        <v>2.363</v>
      </c>
      <c r="T77" s="79">
        <v>2.737</v>
      </c>
      <c r="U77" s="79">
        <v>2.837</v>
      </c>
      <c r="V77" s="79">
        <v>2.947</v>
      </c>
      <c r="W77" s="79">
        <v>2.818</v>
      </c>
      <c r="X77" s="79">
        <v>3.705</v>
      </c>
      <c r="Y77" s="79">
        <v>3.884</v>
      </c>
      <c r="Z77" s="79">
        <v>3.947</v>
      </c>
      <c r="AA77" s="79">
        <v>3.866</v>
      </c>
      <c r="AB77" s="79">
        <v>4.137</v>
      </c>
      <c r="AC77" s="79">
        <v>4.513</v>
      </c>
      <c r="AD77" s="79">
        <v>4.963</v>
      </c>
      <c r="AE77" s="79">
        <v>4.871</v>
      </c>
      <c r="AF77" s="79">
        <v>5.147</v>
      </c>
      <c r="AG77" s="79">
        <v>5.611</v>
      </c>
      <c r="AH77" s="79">
        <v>4.174</v>
      </c>
      <c r="AI77" s="79">
        <v>5.455</v>
      </c>
      <c r="AJ77" s="79">
        <v>4.866</v>
      </c>
      <c r="AK77" s="79">
        <v>3.973</v>
      </c>
      <c r="AL77" s="79">
        <v>4.139</v>
      </c>
      <c r="AM77" s="79">
        <v>4.62</v>
      </c>
      <c r="AN77" s="79">
        <v>5.799</v>
      </c>
      <c r="AO77" s="79">
        <v>5.477</v>
      </c>
      <c r="AP77" s="79">
        <v>6.94641806580076</v>
      </c>
      <c r="AQ77" s="79">
        <v>6.8321491605195</v>
      </c>
      <c r="AR77" s="79">
        <v>7.14327736796847</v>
      </c>
      <c r="AS77" s="79">
        <v>6.10128071683937</v>
      </c>
      <c r="AT77" s="79">
        <v>6.37643118975424</v>
      </c>
      <c r="AU77" s="79">
        <v>6.66945739240618</v>
      </c>
      <c r="AV77" s="79">
        <v>6.87401004661263</v>
      </c>
      <c r="AW77" s="79">
        <v>6.43322622980493</v>
      </c>
      <c r="AX77" s="80">
        <v>7.41750984296508</v>
      </c>
      <c r="AY77" s="15">
        <v>0.156</v>
      </c>
      <c r="AZ77" s="15">
        <v>0.009</v>
      </c>
    </row>
    <row r="78" ht="9.75" customHeight="1">
      <c r="A78" s="21" t="s">
        <v>224</v>
      </c>
      <c r="B78" s="79">
        <v>0.172</v>
      </c>
      <c r="C78" s="79">
        <v>0.18</v>
      </c>
      <c r="D78" s="79">
        <v>0.243</v>
      </c>
      <c r="E78" s="79">
        <v>0.159</v>
      </c>
      <c r="F78" s="79">
        <v>0.181</v>
      </c>
      <c r="G78" s="79">
        <v>0.349</v>
      </c>
      <c r="H78" s="79">
        <v>0.386</v>
      </c>
      <c r="I78" s="79">
        <v>0.324</v>
      </c>
      <c r="J78" s="79">
        <v>0.418</v>
      </c>
      <c r="K78" s="79">
        <v>0.503</v>
      </c>
      <c r="L78" s="79">
        <v>0.503</v>
      </c>
      <c r="M78" s="79">
        <v>0.596</v>
      </c>
      <c r="N78" s="79">
        <v>0.436</v>
      </c>
      <c r="O78" s="79">
        <v>0.634</v>
      </c>
      <c r="P78" s="79">
        <v>0.628</v>
      </c>
      <c r="Q78" s="79">
        <v>0.778</v>
      </c>
      <c r="R78" s="79">
        <v>0.835</v>
      </c>
      <c r="S78" s="79">
        <v>0.864</v>
      </c>
      <c r="T78" s="79">
        <v>0.67</v>
      </c>
      <c r="U78" s="79">
        <v>1.18</v>
      </c>
      <c r="V78" s="79">
        <v>1.261</v>
      </c>
      <c r="W78" s="79">
        <v>1.358</v>
      </c>
      <c r="X78" s="79">
        <v>1.187</v>
      </c>
      <c r="Y78" s="79">
        <v>1.418</v>
      </c>
      <c r="Z78" s="79">
        <v>1.468</v>
      </c>
      <c r="AA78" s="79">
        <v>1.371</v>
      </c>
      <c r="AB78" s="79">
        <v>1.163</v>
      </c>
      <c r="AC78" s="79">
        <v>0.963</v>
      </c>
      <c r="AD78" s="79">
        <v>1.129</v>
      </c>
      <c r="AE78" s="79">
        <v>1.305</v>
      </c>
      <c r="AF78" s="79">
        <v>1.411</v>
      </c>
      <c r="AG78" s="79">
        <v>1.6</v>
      </c>
      <c r="AH78" s="79">
        <v>1.374</v>
      </c>
      <c r="AI78" s="79">
        <v>1.147</v>
      </c>
      <c r="AJ78" s="79">
        <v>1.774</v>
      </c>
      <c r="AK78" s="79">
        <v>1.765</v>
      </c>
      <c r="AL78" s="79">
        <v>1.597</v>
      </c>
      <c r="AM78" s="79">
        <v>1.592</v>
      </c>
      <c r="AN78" s="79">
        <v>1.781</v>
      </c>
      <c r="AO78" s="79">
        <v>1.93232653260368</v>
      </c>
      <c r="AP78" s="79">
        <v>1.89771688464497</v>
      </c>
      <c r="AQ78" s="79">
        <v>2.24904127877992</v>
      </c>
      <c r="AR78" s="79">
        <v>1.93769121923182</v>
      </c>
      <c r="AS78" s="79">
        <v>2.22722541521473</v>
      </c>
      <c r="AT78" s="79">
        <v>2.2146823593058</v>
      </c>
      <c r="AU78" s="79">
        <v>1.76571590001005</v>
      </c>
      <c r="AV78" s="79">
        <v>2.19430964317899</v>
      </c>
      <c r="AW78" s="79">
        <v>2.31977191473955</v>
      </c>
      <c r="AX78" s="80">
        <v>2.18058559985518</v>
      </c>
      <c r="AY78" s="81" t="s">
        <v>173</v>
      </c>
      <c r="AZ78" s="15">
        <v>0.003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0.161</v>
      </c>
      <c r="C80" s="79">
        <v>0.224</v>
      </c>
      <c r="D80" s="79">
        <v>0.216</v>
      </c>
      <c r="E80" s="79">
        <v>0.211</v>
      </c>
      <c r="F80" s="79">
        <v>0.324</v>
      </c>
      <c r="G80" s="79">
        <v>0.276</v>
      </c>
      <c r="H80" s="79">
        <v>0.3</v>
      </c>
      <c r="I80" s="79">
        <v>0.311</v>
      </c>
      <c r="J80" s="79">
        <v>0.289</v>
      </c>
      <c r="K80" s="79">
        <v>0.432</v>
      </c>
      <c r="L80" s="79">
        <v>0.382</v>
      </c>
      <c r="M80" s="79">
        <v>0.405</v>
      </c>
      <c r="N80" s="79">
        <v>0.316</v>
      </c>
      <c r="O80" s="79">
        <v>0.408</v>
      </c>
      <c r="P80" s="79">
        <v>0.526</v>
      </c>
      <c r="Q80" s="79">
        <v>0.45</v>
      </c>
      <c r="R80" s="79">
        <v>0.613</v>
      </c>
      <c r="S80" s="79">
        <v>0.453</v>
      </c>
      <c r="T80" s="79">
        <v>0.616</v>
      </c>
      <c r="U80" s="79">
        <v>0.542</v>
      </c>
      <c r="V80" s="79">
        <v>0.829</v>
      </c>
      <c r="W80" s="79">
        <v>0.911</v>
      </c>
      <c r="X80" s="79">
        <v>1.211</v>
      </c>
      <c r="Y80" s="79">
        <v>0.808</v>
      </c>
      <c r="Z80" s="79">
        <v>1.032</v>
      </c>
      <c r="AA80" s="79">
        <v>1.439</v>
      </c>
      <c r="AB80" s="79">
        <v>0.78787953115808</v>
      </c>
      <c r="AC80" s="79">
        <v>0.70039824410554</v>
      </c>
      <c r="AD80" s="79">
        <v>0.95845666832602</v>
      </c>
      <c r="AE80" s="79">
        <v>0.52956609494502</v>
      </c>
      <c r="AF80" s="79">
        <v>0.62398438702087</v>
      </c>
      <c r="AG80" s="79">
        <v>0.54763415848305</v>
      </c>
      <c r="AH80" s="79">
        <v>0.63794759469611</v>
      </c>
      <c r="AI80" s="79">
        <v>0.97017939086754</v>
      </c>
      <c r="AJ80" s="79">
        <v>0.94249346065077</v>
      </c>
      <c r="AK80" s="79">
        <v>0.90795990405938</v>
      </c>
      <c r="AL80" s="79">
        <v>0.52695311580758</v>
      </c>
      <c r="AM80" s="79">
        <v>0.73180042539711</v>
      </c>
      <c r="AN80" s="79">
        <v>1.10622360501426</v>
      </c>
      <c r="AO80" s="79">
        <v>0.97547178350002</v>
      </c>
      <c r="AP80" s="79">
        <v>0.80576548852785</v>
      </c>
      <c r="AQ80" s="79">
        <v>0.7847219079513</v>
      </c>
      <c r="AR80" s="79">
        <v>0.82160474272525</v>
      </c>
      <c r="AS80" s="79">
        <v>0.69421188396615</v>
      </c>
      <c r="AT80" s="79">
        <v>0.63651174367561</v>
      </c>
      <c r="AU80" s="79">
        <v>0.83314477078336</v>
      </c>
      <c r="AV80" s="79">
        <v>1.04041272570937</v>
      </c>
      <c r="AW80" s="79">
        <v>1.14744082907182</v>
      </c>
      <c r="AX80" s="80">
        <v>1.33707107584022</v>
      </c>
      <c r="AY80" s="15">
        <v>0.168</v>
      </c>
      <c r="AZ80" s="15">
        <v>0.002</v>
      </c>
    </row>
    <row r="81" ht="9.75" customHeight="1">
      <c r="A81" s="21" t="s">
        <v>227</v>
      </c>
      <c r="B81" s="79">
        <v>0.831</v>
      </c>
      <c r="C81" s="79">
        <v>0.863</v>
      </c>
      <c r="D81" s="79">
        <v>0.813</v>
      </c>
      <c r="E81" s="79">
        <v>1.184</v>
      </c>
      <c r="F81" s="79">
        <v>0.902</v>
      </c>
      <c r="G81" s="79">
        <v>0.805</v>
      </c>
      <c r="H81" s="79">
        <v>0.7</v>
      </c>
      <c r="I81" s="79">
        <v>0.824</v>
      </c>
      <c r="J81" s="79">
        <v>0.768</v>
      </c>
      <c r="K81" s="79">
        <v>1.066</v>
      </c>
      <c r="L81" s="79">
        <v>1.189</v>
      </c>
      <c r="M81" s="79">
        <v>0.968</v>
      </c>
      <c r="N81" s="79">
        <v>0.911</v>
      </c>
      <c r="O81" s="79">
        <v>1.124</v>
      </c>
      <c r="P81" s="79">
        <v>1.034</v>
      </c>
      <c r="Q81" s="79">
        <v>0.663</v>
      </c>
      <c r="R81" s="79">
        <v>1.084</v>
      </c>
      <c r="S81" s="79">
        <v>1.082</v>
      </c>
      <c r="T81" s="79">
        <v>1.129</v>
      </c>
      <c r="U81" s="79">
        <v>0.94661978947368</v>
      </c>
      <c r="V81" s="79">
        <v>1.29550518421053</v>
      </c>
      <c r="W81" s="79">
        <v>1.32328052631579</v>
      </c>
      <c r="X81" s="79">
        <v>1.18937176315789</v>
      </c>
      <c r="Y81" s="79">
        <v>1.00894494736842</v>
      </c>
      <c r="Z81" s="79">
        <v>1.04981760526316</v>
      </c>
      <c r="AA81" s="79">
        <v>1.37747631578947</v>
      </c>
      <c r="AB81" s="79">
        <v>0.83190536842105</v>
      </c>
      <c r="AC81" s="79">
        <v>1.41541336842105</v>
      </c>
      <c r="AD81" s="79">
        <v>0.88700442105263</v>
      </c>
      <c r="AE81" s="79">
        <v>1.09272260526316</v>
      </c>
      <c r="AF81" s="79">
        <v>1.04484965789474</v>
      </c>
      <c r="AG81" s="79">
        <v>1.02384878947368</v>
      </c>
      <c r="AH81" s="79">
        <v>1.13246618421053</v>
      </c>
      <c r="AI81" s="79">
        <v>1.33886181578947</v>
      </c>
      <c r="AJ81" s="79">
        <v>1.09046444736842</v>
      </c>
      <c r="AK81" s="79">
        <v>0.98613755263158</v>
      </c>
      <c r="AL81" s="79">
        <v>1.10085197368421</v>
      </c>
      <c r="AM81" s="79">
        <v>0.60179907894737</v>
      </c>
      <c r="AN81" s="79">
        <v>0.65531742105263</v>
      </c>
      <c r="AO81" s="79">
        <v>0.69302865789474</v>
      </c>
      <c r="AP81" s="79">
        <v>0.86058397368421</v>
      </c>
      <c r="AQ81" s="79">
        <v>0.88248810526316</v>
      </c>
      <c r="AR81" s="79">
        <v>0.95362007894737</v>
      </c>
      <c r="AS81" s="79">
        <v>0.92945778947368</v>
      </c>
      <c r="AT81" s="79">
        <v>0.80909797368421</v>
      </c>
      <c r="AU81" s="79">
        <v>0.90552131578947</v>
      </c>
      <c r="AV81" s="79">
        <v>0.86351957894737</v>
      </c>
      <c r="AW81" s="79">
        <v>1.22369576315789</v>
      </c>
      <c r="AX81" s="80">
        <v>1.17062905263158</v>
      </c>
      <c r="AY81" s="81" t="s">
        <v>445</v>
      </c>
      <c r="AZ81" s="15">
        <v>0.001</v>
      </c>
    </row>
    <row r="82" ht="9.75" customHeight="1">
      <c r="A82" s="21" t="s">
        <v>128</v>
      </c>
      <c r="B82" s="79">
        <v>0.248</v>
      </c>
      <c r="C82" s="79">
        <v>0.288</v>
      </c>
      <c r="D82" s="79">
        <v>0.394</v>
      </c>
      <c r="E82" s="79">
        <v>0.357</v>
      </c>
      <c r="F82" s="79">
        <v>0.267</v>
      </c>
      <c r="G82" s="79">
        <v>0.453</v>
      </c>
      <c r="H82" s="79">
        <v>0.519</v>
      </c>
      <c r="I82" s="79">
        <v>0.486</v>
      </c>
      <c r="J82" s="79">
        <v>0.527</v>
      </c>
      <c r="K82" s="79">
        <v>0.674</v>
      </c>
      <c r="L82" s="79">
        <v>0.672</v>
      </c>
      <c r="M82" s="79">
        <v>0.718</v>
      </c>
      <c r="N82" s="79">
        <v>0.647</v>
      </c>
      <c r="O82" s="79">
        <v>0.425</v>
      </c>
      <c r="P82" s="79">
        <v>0.693</v>
      </c>
      <c r="Q82" s="79">
        <v>0.304</v>
      </c>
      <c r="R82" s="79">
        <v>0.632</v>
      </c>
      <c r="S82" s="79">
        <v>0.801</v>
      </c>
      <c r="T82" s="79">
        <v>0.761</v>
      </c>
      <c r="U82" s="79">
        <v>0.924</v>
      </c>
      <c r="V82" s="79">
        <v>0.837</v>
      </c>
      <c r="W82" s="79">
        <v>1.258</v>
      </c>
      <c r="X82" s="79">
        <v>0.921</v>
      </c>
      <c r="Y82" s="79">
        <v>0.855</v>
      </c>
      <c r="Z82" s="79">
        <v>1.261</v>
      </c>
      <c r="AA82" s="79">
        <v>1.126</v>
      </c>
      <c r="AB82" s="79">
        <v>1.037</v>
      </c>
      <c r="AC82" s="79">
        <v>0.958</v>
      </c>
      <c r="AD82" s="79">
        <v>0.837</v>
      </c>
      <c r="AE82" s="79">
        <v>1.021</v>
      </c>
      <c r="AF82" s="79">
        <v>1.518</v>
      </c>
      <c r="AG82" s="79">
        <v>1.661</v>
      </c>
      <c r="AH82" s="79">
        <v>1.629</v>
      </c>
      <c r="AI82" s="79">
        <v>1.171</v>
      </c>
      <c r="AJ82" s="79">
        <v>0.8</v>
      </c>
      <c r="AK82" s="79">
        <v>1.364</v>
      </c>
      <c r="AL82" s="79">
        <v>1.426</v>
      </c>
      <c r="AM82" s="79">
        <v>1.691</v>
      </c>
      <c r="AN82" s="79">
        <v>1.652</v>
      </c>
      <c r="AO82" s="79">
        <v>1.36670136217586</v>
      </c>
      <c r="AP82" s="79">
        <v>1.31194279766484</v>
      </c>
      <c r="AQ82" s="79">
        <v>1.83848486219848</v>
      </c>
      <c r="AR82" s="79">
        <v>1.84278408833778</v>
      </c>
      <c r="AS82" s="79">
        <v>1.60949450151604</v>
      </c>
      <c r="AT82" s="79">
        <v>1.61741412861474</v>
      </c>
      <c r="AU82" s="79">
        <v>1.25288500701452</v>
      </c>
      <c r="AV82" s="79">
        <v>1.84730958953703</v>
      </c>
      <c r="AW82" s="79">
        <v>1.96768792143729</v>
      </c>
      <c r="AX82" s="80">
        <v>1.26307751972459</v>
      </c>
      <c r="AY82" s="81" t="s">
        <v>567</v>
      </c>
      <c r="AZ82" s="15">
        <v>0.001</v>
      </c>
    </row>
    <row r="83" ht="9.75" customHeight="1">
      <c r="A83" s="21" t="s">
        <v>129</v>
      </c>
      <c r="B83" s="79">
        <v>0.26484990115145</v>
      </c>
      <c r="C83" s="79">
        <v>0.26484990115145</v>
      </c>
      <c r="D83" s="79">
        <v>0.26484990115145</v>
      </c>
      <c r="E83" s="79">
        <v>0.26484990115145</v>
      </c>
      <c r="F83" s="79">
        <v>0.26484990115145</v>
      </c>
      <c r="G83" s="79">
        <v>0.26484990115145</v>
      </c>
      <c r="H83" s="79">
        <v>0.26484990115145</v>
      </c>
      <c r="I83" s="79">
        <v>0.26484990115145</v>
      </c>
      <c r="J83" s="79">
        <v>0.26484990115145</v>
      </c>
      <c r="K83" s="79">
        <v>0.26484990115145</v>
      </c>
      <c r="L83" s="79">
        <v>0.26489227713563</v>
      </c>
      <c r="M83" s="79">
        <v>0.26489227713563</v>
      </c>
      <c r="N83" s="79">
        <v>0.26489227713563</v>
      </c>
      <c r="O83" s="79">
        <v>0.26489227713563</v>
      </c>
      <c r="P83" s="79">
        <v>0.26167170233763</v>
      </c>
      <c r="Q83" s="79">
        <v>0.27173599858139</v>
      </c>
      <c r="R83" s="79">
        <v>0.28180029482514</v>
      </c>
      <c r="S83" s="79">
        <v>0.29689673919077</v>
      </c>
      <c r="T83" s="79">
        <v>0.30696103543453</v>
      </c>
      <c r="U83" s="79">
        <v>0.31702533167828</v>
      </c>
      <c r="V83" s="79">
        <v>0.33420826356519</v>
      </c>
      <c r="W83" s="79">
        <v>0.31836900936779</v>
      </c>
      <c r="X83" s="79">
        <v>0.31316468298864</v>
      </c>
      <c r="Y83" s="79">
        <v>0.40525863239354</v>
      </c>
      <c r="Z83" s="79">
        <v>0.86844368013757</v>
      </c>
      <c r="AA83" s="79">
        <v>1.21849119790016</v>
      </c>
      <c r="AB83" s="79">
        <v>1.43164230438521</v>
      </c>
      <c r="AC83" s="79">
        <v>1.60496900031678</v>
      </c>
      <c r="AD83" s="79">
        <v>1.77897452142824</v>
      </c>
      <c r="AE83" s="79">
        <v>2.01430058378965</v>
      </c>
      <c r="AF83" s="79">
        <v>2.3944426845273</v>
      </c>
      <c r="AG83" s="79">
        <v>2.71711092003438</v>
      </c>
      <c r="AH83" s="79">
        <v>2.64221387518667</v>
      </c>
      <c r="AI83" s="79">
        <v>2.50984296510838</v>
      </c>
      <c r="AJ83" s="79">
        <v>3.15336923564284</v>
      </c>
      <c r="AK83" s="79">
        <v>3.31198805267682</v>
      </c>
      <c r="AL83" s="79">
        <v>4.16346110331718</v>
      </c>
      <c r="AM83" s="79">
        <v>4.1182060913246</v>
      </c>
      <c r="AN83" s="79">
        <v>4.29605828845543</v>
      </c>
      <c r="AO83" s="79">
        <v>4.30035751459472</v>
      </c>
      <c r="AP83" s="79">
        <v>3.74145811648639</v>
      </c>
      <c r="AQ83" s="79">
        <v>4.46010770692852</v>
      </c>
      <c r="AR83" s="79">
        <v>5.07693352038736</v>
      </c>
      <c r="AS83" s="79">
        <v>5.87953115807573</v>
      </c>
      <c r="AT83" s="79">
        <v>6.78304747250755</v>
      </c>
      <c r="AU83" s="79">
        <v>6.23387790197762</v>
      </c>
      <c r="AV83" s="79">
        <v>9.26008055392131</v>
      </c>
      <c r="AW83" s="79">
        <v>11.9461917907407</v>
      </c>
      <c r="AX83" s="80">
        <v>12.2329003937185</v>
      </c>
      <c r="AY83" s="15">
        <v>0.027</v>
      </c>
      <c r="AZ83" s="15">
        <v>0.014</v>
      </c>
    </row>
    <row r="84" ht="9.75" customHeight="1">
      <c r="A84" s="21" t="s">
        <v>130</v>
      </c>
      <c r="B84" s="79">
        <v>2.50398327404076</v>
      </c>
      <c r="C84" s="79">
        <v>2.52142270360133</v>
      </c>
      <c r="D84" s="79">
        <v>2.53057750585956</v>
      </c>
      <c r="E84" s="79">
        <v>2.58117173767836</v>
      </c>
      <c r="F84" s="79">
        <v>2.613944035841</v>
      </c>
      <c r="G84" s="79">
        <v>2.66666080275506</v>
      </c>
      <c r="H84" s="79">
        <v>2.72077186527486</v>
      </c>
      <c r="I84" s="79">
        <v>2.80059058236316</v>
      </c>
      <c r="J84" s="79">
        <v>2.81727047130736</v>
      </c>
      <c r="K84" s="79">
        <v>2.92609787256092</v>
      </c>
      <c r="L84" s="79">
        <v>2.98736919580712</v>
      </c>
      <c r="M84" s="79">
        <v>3.07585504429334</v>
      </c>
      <c r="N84" s="79">
        <v>3.1787161069489</v>
      </c>
      <c r="O84" s="79">
        <v>3.30625919985744</v>
      </c>
      <c r="P84" s="79">
        <v>3.37277131054591</v>
      </c>
      <c r="Q84" s="79">
        <v>3.5078423775379</v>
      </c>
      <c r="R84" s="79">
        <v>3.625020363496</v>
      </c>
      <c r="S84" s="79">
        <v>3.73590048430577</v>
      </c>
      <c r="T84" s="79">
        <v>3.6941396596113</v>
      </c>
      <c r="U84" s="79">
        <v>3.92203316890704</v>
      </c>
      <c r="V84" s="79">
        <v>4.29782113482198</v>
      </c>
      <c r="W84" s="79">
        <v>4.59143377980372</v>
      </c>
      <c r="X84" s="79">
        <v>4.74309087846376</v>
      </c>
      <c r="Y84" s="79">
        <v>5.28718249883546</v>
      </c>
      <c r="Z84" s="79">
        <v>5.42359383946719</v>
      </c>
      <c r="AA84" s="79">
        <v>5.74180753911928</v>
      </c>
      <c r="AB84" s="79">
        <v>5.61348704083874</v>
      </c>
      <c r="AC84" s="79">
        <v>5.3846710111478</v>
      </c>
      <c r="AD84" s="79">
        <v>5.42676161396741</v>
      </c>
      <c r="AE84" s="79">
        <v>5.60738513066582</v>
      </c>
      <c r="AF84" s="79">
        <v>5.95677023573287</v>
      </c>
      <c r="AG84" s="79">
        <v>5.40435730569027</v>
      </c>
      <c r="AH84" s="79">
        <v>4.9876881061143</v>
      </c>
      <c r="AI84" s="79">
        <v>5.04032819848937</v>
      </c>
      <c r="AJ84" s="79">
        <v>5.20708272936175</v>
      </c>
      <c r="AK84" s="79">
        <v>5.46627234694775</v>
      </c>
      <c r="AL84" s="79">
        <v>5.61949307072624</v>
      </c>
      <c r="AM84" s="79">
        <v>5.54894632572726</v>
      </c>
      <c r="AN84" s="79">
        <v>6.04342958068714</v>
      </c>
      <c r="AO84" s="79">
        <v>6.09583384965185</v>
      </c>
      <c r="AP84" s="79">
        <v>6.48828151131624</v>
      </c>
      <c r="AQ84" s="79">
        <v>7.34867520523601</v>
      </c>
      <c r="AR84" s="79">
        <v>7.94458161284287</v>
      </c>
      <c r="AS84" s="79">
        <v>8.38405201035101</v>
      </c>
      <c r="AT84" s="79">
        <v>8.039655305373</v>
      </c>
      <c r="AU84" s="79">
        <v>10.0222259957587</v>
      </c>
      <c r="AV84" s="79">
        <v>11.1006294057925</v>
      </c>
      <c r="AW84" s="79">
        <v>10.3956528578389</v>
      </c>
      <c r="AX84" s="80">
        <v>12.7913852663553</v>
      </c>
      <c r="AY84" s="15">
        <v>0.234</v>
      </c>
      <c r="AZ84" s="15">
        <v>0.015</v>
      </c>
    </row>
    <row r="85" ht="9.75" customHeight="1">
      <c r="A85" s="17" t="s">
        <v>131</v>
      </c>
      <c r="B85" s="82">
        <v>34.4191624054044</v>
      </c>
      <c r="C85" s="82">
        <v>37.3184488277694</v>
      </c>
      <c r="D85" s="82">
        <v>35.1482110880536</v>
      </c>
      <c r="E85" s="82">
        <v>37.5411778138762</v>
      </c>
      <c r="F85" s="82">
        <v>39.9950675940499</v>
      </c>
      <c r="G85" s="82">
        <v>40.8223907328697</v>
      </c>
      <c r="H85" s="82">
        <v>44.3641245496095</v>
      </c>
      <c r="I85" s="82">
        <v>46.3696953597421</v>
      </c>
      <c r="J85" s="82">
        <v>44.9352486251627</v>
      </c>
      <c r="K85" s="82">
        <v>48.9639438566396</v>
      </c>
      <c r="L85" s="82">
        <v>52.1455332663165</v>
      </c>
      <c r="M85" s="82">
        <v>52.8481070306632</v>
      </c>
      <c r="N85" s="82">
        <v>51.3262556258372</v>
      </c>
      <c r="O85" s="82">
        <v>53.3808229617185</v>
      </c>
      <c r="P85" s="82">
        <v>57.7201000123482</v>
      </c>
      <c r="Q85" s="82">
        <v>61.4685432728578</v>
      </c>
      <c r="R85" s="82">
        <v>65.4500871605154</v>
      </c>
      <c r="S85" s="82">
        <v>63.3879677905509</v>
      </c>
      <c r="T85" s="82">
        <v>68.2912534649953</v>
      </c>
      <c r="U85" s="82">
        <v>67.2720531999489</v>
      </c>
      <c r="V85" s="82">
        <v>72.3614525777731</v>
      </c>
      <c r="W85" s="82">
        <v>73.1787681522698</v>
      </c>
      <c r="X85" s="82">
        <v>74.4885714026719</v>
      </c>
      <c r="Y85" s="82">
        <v>80.3419620533057</v>
      </c>
      <c r="Z85" s="82">
        <v>87.9221344589152</v>
      </c>
      <c r="AA85" s="82">
        <v>90.5778371257718</v>
      </c>
      <c r="AB85" s="82">
        <v>92.7028844318068</v>
      </c>
      <c r="AC85" s="82">
        <v>90.8535016449501</v>
      </c>
      <c r="AD85" s="82">
        <v>99.9263609784352</v>
      </c>
      <c r="AE85" s="82">
        <v>100.672262668062</v>
      </c>
      <c r="AF85" s="82">
        <v>109.213896056624</v>
      </c>
      <c r="AG85" s="82">
        <v>107.187609609878</v>
      </c>
      <c r="AH85" s="82">
        <v>106.786910731964</v>
      </c>
      <c r="AI85" s="82">
        <v>117.717373597863</v>
      </c>
      <c r="AJ85" s="82">
        <v>114.241642246082</v>
      </c>
      <c r="AK85" s="82">
        <v>117.242303843315</v>
      </c>
      <c r="AL85" s="82">
        <v>129.037420466687</v>
      </c>
      <c r="AM85" s="82">
        <v>131.349137788941</v>
      </c>
      <c r="AN85" s="82">
        <v>134.893071162019</v>
      </c>
      <c r="AO85" s="82">
        <v>154.195684706868</v>
      </c>
      <c r="AP85" s="82">
        <v>164.405434318558</v>
      </c>
      <c r="AQ85" s="82">
        <v>181.70429412929</v>
      </c>
      <c r="AR85" s="82">
        <v>193.613765120924</v>
      </c>
      <c r="AS85" s="82">
        <v>214.362471130187</v>
      </c>
      <c r="AT85" s="82">
        <v>218.491252495739</v>
      </c>
      <c r="AU85" s="82">
        <v>251.769167814892</v>
      </c>
      <c r="AV85" s="82">
        <v>254.124243200292</v>
      </c>
      <c r="AW85" s="82">
        <v>291.511780440332</v>
      </c>
      <c r="AX85" s="82">
        <v>308.712420924485</v>
      </c>
      <c r="AY85" s="19">
        <v>0.062</v>
      </c>
      <c r="AZ85" s="19">
        <v>0.361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6" t="s">
        <v>132</v>
      </c>
      <c r="B87" s="327">
        <v>208.815525208974</v>
      </c>
      <c r="C87" s="327">
        <v>223.440244376855</v>
      </c>
      <c r="D87" s="327">
        <v>228.71480039368</v>
      </c>
      <c r="E87" s="327">
        <v>240.126698789562</v>
      </c>
      <c r="F87" s="327">
        <v>254.428874683463</v>
      </c>
      <c r="G87" s="327">
        <v>265.455853651157</v>
      </c>
      <c r="H87" s="327">
        <v>276.753698828511</v>
      </c>
      <c r="I87" s="327">
        <v>289.634680454945</v>
      </c>
      <c r="J87" s="327">
        <v>292.395394444329</v>
      </c>
      <c r="K87" s="327">
        <v>320.649148088225</v>
      </c>
      <c r="L87" s="327">
        <v>324.696536615155</v>
      </c>
      <c r="M87" s="327">
        <v>325.328918241637</v>
      </c>
      <c r="N87" s="327">
        <v>334.22959172281</v>
      </c>
      <c r="O87" s="327">
        <v>359.501469457876</v>
      </c>
      <c r="P87" s="327">
        <v>376.575675595147</v>
      </c>
      <c r="Q87" s="327">
        <v>383.744012013757</v>
      </c>
      <c r="R87" s="327">
        <v>390.712916599402</v>
      </c>
      <c r="S87" s="327">
        <v>407.108284876876</v>
      </c>
      <c r="T87" s="327">
        <v>426.305387512168</v>
      </c>
      <c r="U87" s="327">
        <v>440.077817484875</v>
      </c>
      <c r="V87" s="327">
        <v>448.221332245152</v>
      </c>
      <c r="W87" s="327">
        <v>453.967001133756</v>
      </c>
      <c r="X87" s="327">
        <v>462.029363319668</v>
      </c>
      <c r="Y87" s="327">
        <v>473.98218803535</v>
      </c>
      <c r="Z87" s="327">
        <v>472.793612072996</v>
      </c>
      <c r="AA87" s="327">
        <v>489.820098256788</v>
      </c>
      <c r="AB87" s="327">
        <v>500.69683000831</v>
      </c>
      <c r="AC87" s="327">
        <v>500.906616056475</v>
      </c>
      <c r="AD87" s="327">
        <v>531.395112576872</v>
      </c>
      <c r="AE87" s="327">
        <v>534.340863136244</v>
      </c>
      <c r="AF87" s="327">
        <v>562.906043924859</v>
      </c>
      <c r="AG87" s="327">
        <v>571.20440171563</v>
      </c>
      <c r="AH87" s="327">
        <v>581.162464242921</v>
      </c>
      <c r="AI87" s="327">
        <v>589.893805162468</v>
      </c>
      <c r="AJ87" s="327">
        <v>594.919659904478</v>
      </c>
      <c r="AK87" s="327">
        <v>602.389754442694</v>
      </c>
      <c r="AL87" s="327">
        <v>587.042749778646</v>
      </c>
      <c r="AM87" s="327">
        <v>598.825340072014</v>
      </c>
      <c r="AN87" s="327">
        <v>597.210384882562</v>
      </c>
      <c r="AO87" s="327">
        <v>635.052138231616</v>
      </c>
      <c r="AP87" s="327">
        <v>661.769095976736</v>
      </c>
      <c r="AQ87" s="327">
        <v>688.722943567544</v>
      </c>
      <c r="AR87" s="327">
        <v>700.28282024256</v>
      </c>
      <c r="AS87" s="327">
        <v>728.094384435209</v>
      </c>
      <c r="AT87" s="327">
        <v>737.809514760161</v>
      </c>
      <c r="AU87" s="327">
        <v>783.898515637733</v>
      </c>
      <c r="AV87" s="327">
        <v>795.822982178893</v>
      </c>
      <c r="AW87" s="327">
        <v>833.627067549354</v>
      </c>
      <c r="AX87" s="327">
        <v>855.778868331513</v>
      </c>
      <c r="AY87" s="328">
        <v>0.029</v>
      </c>
      <c r="AZ87" s="328">
        <v>1.0</v>
      </c>
    </row>
    <row r="88" ht="9.75" customHeight="1">
      <c r="A88" s="2" t="s">
        <v>133</v>
      </c>
      <c r="B88" s="79">
        <v>161.174680900967</v>
      </c>
      <c r="C88" s="79">
        <v>171.420903094848</v>
      </c>
      <c r="D88" s="79">
        <v>176.15999418953</v>
      </c>
      <c r="E88" s="79">
        <v>180.086772832181</v>
      </c>
      <c r="F88" s="79">
        <v>189.219373360247</v>
      </c>
      <c r="G88" s="79">
        <v>193.670569623006</v>
      </c>
      <c r="H88" s="79">
        <v>200.574737872456</v>
      </c>
      <c r="I88" s="79">
        <v>208.843590445797</v>
      </c>
      <c r="J88" s="79">
        <v>208.02868953096</v>
      </c>
      <c r="K88" s="79">
        <v>226.983216448778</v>
      </c>
      <c r="L88" s="79">
        <v>227.769604081726</v>
      </c>
      <c r="M88" s="79">
        <v>221.120382703807</v>
      </c>
      <c r="N88" s="79">
        <v>220.157315558169</v>
      </c>
      <c r="O88" s="79">
        <v>235.796111867646</v>
      </c>
      <c r="P88" s="79">
        <v>242.445683277997</v>
      </c>
      <c r="Q88" s="79">
        <v>240.847896200086</v>
      </c>
      <c r="R88" s="79">
        <v>242.785200703691</v>
      </c>
      <c r="S88" s="79">
        <v>258.416739225534</v>
      </c>
      <c r="T88" s="79">
        <v>271.298066418357</v>
      </c>
      <c r="U88" s="79">
        <v>270.484196262757</v>
      </c>
      <c r="V88" s="79">
        <v>269.725151529778</v>
      </c>
      <c r="W88" s="79">
        <v>267.075910268909</v>
      </c>
      <c r="X88" s="79">
        <v>268.609683456732</v>
      </c>
      <c r="Y88" s="79">
        <v>269.762662114194</v>
      </c>
      <c r="Z88" s="79">
        <v>263.090882644152</v>
      </c>
      <c r="AA88" s="79">
        <v>272.194824542202</v>
      </c>
      <c r="AB88" s="79">
        <v>276.068430845083</v>
      </c>
      <c r="AC88" s="79">
        <v>274.594675216662</v>
      </c>
      <c r="AD88" s="79">
        <v>291.210128795762</v>
      </c>
      <c r="AE88" s="79">
        <v>280.630888733465</v>
      </c>
      <c r="AF88" s="79">
        <v>299.345567065868</v>
      </c>
      <c r="AG88" s="79">
        <v>307.31820163576</v>
      </c>
      <c r="AH88" s="79">
        <v>312.942457660277</v>
      </c>
      <c r="AI88" s="79">
        <v>307.387113767441</v>
      </c>
      <c r="AJ88" s="79">
        <v>310.073801407748</v>
      </c>
      <c r="AK88" s="79">
        <v>311.008921146475</v>
      </c>
      <c r="AL88" s="79">
        <v>288.608265275374</v>
      </c>
      <c r="AM88" s="79">
        <v>293.788649693416</v>
      </c>
      <c r="AN88" s="79">
        <v>287.293178411614</v>
      </c>
      <c r="AO88" s="79">
        <v>292.648707423834</v>
      </c>
      <c r="AP88" s="79">
        <v>295.260369234787</v>
      </c>
      <c r="AQ88" s="79">
        <v>300.569782078861</v>
      </c>
      <c r="AR88" s="79">
        <v>292.597823002483</v>
      </c>
      <c r="AS88" s="79">
        <v>302.290800736128</v>
      </c>
      <c r="AT88" s="79">
        <v>299.466865939525</v>
      </c>
      <c r="AU88" s="79">
        <v>309.454121944563</v>
      </c>
      <c r="AV88" s="79">
        <v>314.867602808333</v>
      </c>
      <c r="AW88" s="79">
        <v>316.59903514541</v>
      </c>
      <c r="AX88" s="80">
        <v>319.313724841848</v>
      </c>
      <c r="AY88" s="15">
        <v>0.011</v>
      </c>
      <c r="AZ88" s="15">
        <v>0.373</v>
      </c>
    </row>
    <row r="89" ht="9.75" customHeight="1">
      <c r="A89" s="21" t="s">
        <v>134</v>
      </c>
      <c r="B89" s="79">
        <v>47.6408443080071</v>
      </c>
      <c r="C89" s="79">
        <v>52.019341282007</v>
      </c>
      <c r="D89" s="79">
        <v>52.5548062041505</v>
      </c>
      <c r="E89" s="79">
        <v>60.0399259573807</v>
      </c>
      <c r="F89" s="79">
        <v>65.2095013232154</v>
      </c>
      <c r="G89" s="79">
        <v>71.7852840281507</v>
      </c>
      <c r="H89" s="79">
        <v>76.1789609560552</v>
      </c>
      <c r="I89" s="79">
        <v>80.7910900091479</v>
      </c>
      <c r="J89" s="79">
        <v>84.3667049133682</v>
      </c>
      <c r="K89" s="79">
        <v>93.6659316394468</v>
      </c>
      <c r="L89" s="79">
        <v>96.9269325334288</v>
      </c>
      <c r="M89" s="79">
        <v>104.208535537829</v>
      </c>
      <c r="N89" s="79">
        <v>114.072276164641</v>
      </c>
      <c r="O89" s="79">
        <v>123.70535759023</v>
      </c>
      <c r="P89" s="79">
        <v>134.129992317149</v>
      </c>
      <c r="Q89" s="79">
        <v>142.89611581367</v>
      </c>
      <c r="R89" s="79">
        <v>147.927715895711</v>
      </c>
      <c r="S89" s="79">
        <v>148.691545651341</v>
      </c>
      <c r="T89" s="79">
        <v>155.00732109381</v>
      </c>
      <c r="U89" s="79">
        <v>169.593621222117</v>
      </c>
      <c r="V89" s="79">
        <v>178.496180715374</v>
      </c>
      <c r="W89" s="79">
        <v>186.891090864846</v>
      </c>
      <c r="X89" s="79">
        <v>193.419679862936</v>
      </c>
      <c r="Y89" s="79">
        <v>204.219525921155</v>
      </c>
      <c r="Z89" s="79">
        <v>209.702729428843</v>
      </c>
      <c r="AA89" s="79">
        <v>217.625273714586</v>
      </c>
      <c r="AB89" s="79">
        <v>224.628399163227</v>
      </c>
      <c r="AC89" s="79">
        <v>226.311940839813</v>
      </c>
      <c r="AD89" s="79">
        <v>240.18498378111</v>
      </c>
      <c r="AE89" s="79">
        <v>253.709974402778</v>
      </c>
      <c r="AF89" s="79">
        <v>263.56047685899</v>
      </c>
      <c r="AG89" s="79">
        <v>263.886200079869</v>
      </c>
      <c r="AH89" s="79">
        <v>268.220006582644</v>
      </c>
      <c r="AI89" s="79">
        <v>282.506691395027</v>
      </c>
      <c r="AJ89" s="79">
        <v>284.845858496729</v>
      </c>
      <c r="AK89" s="79">
        <v>291.380833296219</v>
      </c>
      <c r="AL89" s="79">
        <v>298.434484503272</v>
      </c>
      <c r="AM89" s="79">
        <v>305.036690378597</v>
      </c>
      <c r="AN89" s="79">
        <v>309.917206470947</v>
      </c>
      <c r="AO89" s="79">
        <v>342.403430807782</v>
      </c>
      <c r="AP89" s="79">
        <v>366.508726741949</v>
      </c>
      <c r="AQ89" s="79">
        <v>388.153161488682</v>
      </c>
      <c r="AR89" s="79">
        <v>407.684997240076</v>
      </c>
      <c r="AS89" s="79">
        <v>425.803583699081</v>
      </c>
      <c r="AT89" s="79">
        <v>438.342648820636</v>
      </c>
      <c r="AU89" s="79">
        <v>474.444393693169</v>
      </c>
      <c r="AV89" s="79">
        <v>480.955379370559</v>
      </c>
      <c r="AW89" s="79">
        <v>517.028032403944</v>
      </c>
      <c r="AX89" s="80">
        <v>536.465143489664</v>
      </c>
      <c r="AY89" s="15">
        <v>0.04</v>
      </c>
      <c r="AZ89" s="15">
        <v>0.627</v>
      </c>
    </row>
    <row r="90" ht="9.75" customHeight="1">
      <c r="A90" s="27" t="s">
        <v>137</v>
      </c>
      <c r="B90" s="79">
        <v>50.1429689550617</v>
      </c>
      <c r="C90" s="79">
        <v>54.1639379553785</v>
      </c>
      <c r="D90" s="79">
        <v>52.3399987328596</v>
      </c>
      <c r="E90" s="79">
        <v>53.0669199891388</v>
      </c>
      <c r="F90" s="79">
        <v>52.0634966737566</v>
      </c>
      <c r="G90" s="79">
        <v>55.1430482870977</v>
      </c>
      <c r="H90" s="79">
        <v>54.5894042630221</v>
      </c>
      <c r="I90" s="79">
        <v>57.0436041996651</v>
      </c>
      <c r="J90" s="79">
        <v>55.9303508168529</v>
      </c>
      <c r="K90" s="79">
        <v>60.0834841381182</v>
      </c>
      <c r="L90" s="79">
        <v>59.6239089469158</v>
      </c>
      <c r="M90" s="79">
        <v>53.9785537403267</v>
      </c>
      <c r="N90" s="79">
        <v>71.418758655021</v>
      </c>
      <c r="O90" s="79">
        <v>68.8891797981626</v>
      </c>
      <c r="P90" s="79">
        <v>71.6590837670271</v>
      </c>
      <c r="Q90" s="79">
        <v>67.6495294836402</v>
      </c>
      <c r="R90" s="79">
        <v>67.5014397882065</v>
      </c>
      <c r="S90" s="79">
        <v>66.5066733945784</v>
      </c>
      <c r="T90" s="79">
        <v>67.9764231796171</v>
      </c>
      <c r="U90" s="79">
        <v>68.9995697153459</v>
      </c>
      <c r="V90" s="79">
        <v>70.4639563289133</v>
      </c>
      <c r="W90" s="79">
        <v>67.1028886274154</v>
      </c>
      <c r="X90" s="79">
        <v>73.4926555188486</v>
      </c>
      <c r="Y90" s="79">
        <v>77.3194090147983</v>
      </c>
      <c r="Z90" s="79">
        <v>63.2961507444449</v>
      </c>
      <c r="AA90" s="79">
        <v>64.8058180295967</v>
      </c>
      <c r="AB90" s="79">
        <v>68.5415970946281</v>
      </c>
      <c r="AC90" s="79">
        <v>71.8933669728922</v>
      </c>
      <c r="AD90" s="79">
        <v>73.8601623297279</v>
      </c>
      <c r="AE90" s="79">
        <v>75.9061164411458</v>
      </c>
      <c r="AF90" s="79">
        <v>75.4560235326061</v>
      </c>
      <c r="AG90" s="79">
        <v>75.077823143413</v>
      </c>
      <c r="AH90" s="79">
        <v>77.5526979680499</v>
      </c>
      <c r="AI90" s="79">
        <v>80.3560447119518</v>
      </c>
      <c r="AJ90" s="79">
        <v>80.8863715889033</v>
      </c>
      <c r="AK90" s="79">
        <v>83.7139311185793</v>
      </c>
      <c r="AL90" s="79">
        <v>86.7447345095102</v>
      </c>
      <c r="AM90" s="79">
        <v>73.5269596006545</v>
      </c>
      <c r="AN90" s="79">
        <v>70.7084496175893</v>
      </c>
      <c r="AO90" s="79">
        <v>74.8320679008024</v>
      </c>
      <c r="AP90" s="79">
        <v>70.9211725639885</v>
      </c>
      <c r="AQ90" s="79">
        <v>71.5752814310842</v>
      </c>
      <c r="AR90" s="79">
        <v>71.5308863810564</v>
      </c>
      <c r="AS90" s="79">
        <v>74.6472745018561</v>
      </c>
      <c r="AT90" s="79">
        <v>76.3001864592506</v>
      </c>
      <c r="AU90" s="79">
        <v>85.7289003959745</v>
      </c>
      <c r="AV90" s="79">
        <v>71.1992511765314</v>
      </c>
      <c r="AW90" s="79">
        <v>76.0575430916126</v>
      </c>
      <c r="AX90" s="80">
        <v>81.9419877952099</v>
      </c>
      <c r="AY90" s="15">
        <v>0.08</v>
      </c>
      <c r="AZ90" s="15">
        <v>0.096</v>
      </c>
    </row>
    <row r="91" ht="9.75" customHeight="1">
      <c r="A91" s="32" t="s">
        <v>138</v>
      </c>
      <c r="B91" s="88">
        <v>19.306</v>
      </c>
      <c r="C91" s="88">
        <v>21.77</v>
      </c>
      <c r="D91" s="88">
        <v>20.998</v>
      </c>
      <c r="E91" s="88">
        <v>24.666</v>
      </c>
      <c r="F91" s="88">
        <v>26.824</v>
      </c>
      <c r="G91" s="88">
        <v>28.991</v>
      </c>
      <c r="H91" s="88">
        <v>29.353</v>
      </c>
      <c r="I91" s="88">
        <v>28.63</v>
      </c>
      <c r="J91" s="88">
        <v>28.54</v>
      </c>
      <c r="K91" s="88">
        <v>30.798</v>
      </c>
      <c r="L91" s="88">
        <v>29.353</v>
      </c>
      <c r="M91" s="88">
        <v>31.611</v>
      </c>
      <c r="N91" s="88">
        <v>34.23</v>
      </c>
      <c r="O91" s="88">
        <v>37.12</v>
      </c>
      <c r="P91" s="88">
        <v>40.642</v>
      </c>
      <c r="Q91" s="88">
        <v>41.545</v>
      </c>
      <c r="R91" s="88">
        <v>42.223</v>
      </c>
      <c r="S91" s="88">
        <v>39.513</v>
      </c>
      <c r="T91" s="88">
        <v>40.642</v>
      </c>
      <c r="U91" s="88">
        <v>45.835</v>
      </c>
      <c r="V91" s="88">
        <v>48.653</v>
      </c>
      <c r="W91" s="88">
        <v>48.683</v>
      </c>
      <c r="X91" s="88">
        <v>49.856</v>
      </c>
      <c r="Y91" s="88">
        <v>52.255</v>
      </c>
      <c r="Z91" s="88">
        <v>50.296</v>
      </c>
      <c r="AA91" s="88">
        <v>53.4307263881974</v>
      </c>
      <c r="AB91" s="88">
        <v>53.1263919536588</v>
      </c>
      <c r="AC91" s="88">
        <v>52.9200592397249</v>
      </c>
      <c r="AD91" s="88">
        <v>55.4323724272639</v>
      </c>
      <c r="AE91" s="88">
        <v>55.89398407115</v>
      </c>
      <c r="AF91" s="88">
        <v>54.4809307154908</v>
      </c>
      <c r="AG91" s="88">
        <v>48.7844068663281</v>
      </c>
      <c r="AH91" s="88">
        <v>49.1648622675138</v>
      </c>
      <c r="AI91" s="88">
        <v>50.972206409481</v>
      </c>
      <c r="AJ91" s="88">
        <v>51.4626167138187</v>
      </c>
      <c r="AK91" s="88">
        <v>52.0284766495566</v>
      </c>
      <c r="AL91" s="88">
        <v>54.1440279909105</v>
      </c>
      <c r="AM91" s="88">
        <v>51.918716862703</v>
      </c>
      <c r="AN91" s="88">
        <v>51.1893854149951</v>
      </c>
      <c r="AO91" s="88">
        <v>56.2246876279652</v>
      </c>
      <c r="AP91" s="88">
        <v>55.8357943845384</v>
      </c>
      <c r="AQ91" s="88">
        <v>55.545006110112</v>
      </c>
      <c r="AR91" s="88">
        <v>56.3515718656445</v>
      </c>
      <c r="AS91" s="88">
        <v>53.9263316972958</v>
      </c>
      <c r="AT91" s="88">
        <v>55.5815563884304</v>
      </c>
      <c r="AU91" s="88">
        <v>55.8145993354367</v>
      </c>
      <c r="AV91" s="88">
        <v>54.478960502111</v>
      </c>
      <c r="AW91" s="88">
        <v>54.4762159172715</v>
      </c>
      <c r="AX91" s="82">
        <v>59.3409800673819</v>
      </c>
      <c r="AY91" s="89">
        <v>0.092</v>
      </c>
      <c r="AZ91" s="89">
        <v>0.069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33"/>
    <col customWidth="1" min="2" max="52" width="8.83"/>
  </cols>
  <sheetData>
    <row r="1" ht="9.75" customHeight="1">
      <c r="A1" s="2" t="s">
        <v>550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0.345</v>
      </c>
      <c r="C3" s="79">
        <v>0.383</v>
      </c>
      <c r="D3" s="79">
        <v>0.474</v>
      </c>
      <c r="E3" s="79">
        <v>0.629</v>
      </c>
      <c r="F3" s="79">
        <v>0.799</v>
      </c>
      <c r="G3" s="79">
        <v>0.817</v>
      </c>
      <c r="H3" s="79">
        <v>0.844</v>
      </c>
      <c r="I3" s="79">
        <v>1.83799999999999</v>
      </c>
      <c r="J3" s="79">
        <v>2.35695879610528</v>
      </c>
      <c r="K3" s="79">
        <v>2.79240322010528</v>
      </c>
      <c r="L3" s="79">
        <v>3.56751877410529</v>
      </c>
      <c r="M3" s="79">
        <v>4.03406541231582</v>
      </c>
      <c r="N3" s="79">
        <v>4.22649918305266</v>
      </c>
      <c r="O3" s="79">
        <v>3.4487371406316</v>
      </c>
      <c r="P3" s="79">
        <v>4.56004219031582</v>
      </c>
      <c r="Q3" s="79">
        <v>5.74996710242109</v>
      </c>
      <c r="R3" s="79">
        <v>6.33681548336847</v>
      </c>
      <c r="S3" s="79">
        <v>5.39906793305267</v>
      </c>
      <c r="T3" s="79">
        <v>6.75155511854763</v>
      </c>
      <c r="U3" s="79">
        <v>8.96836879955137</v>
      </c>
      <c r="V3" s="79">
        <v>11.1014855589155</v>
      </c>
      <c r="W3" s="79">
        <v>11.9074697911367</v>
      </c>
      <c r="X3" s="79">
        <v>12.7089052316641</v>
      </c>
      <c r="Y3" s="79">
        <v>12.3990430491973</v>
      </c>
      <c r="Z3" s="79">
        <v>53.3877637751199</v>
      </c>
      <c r="AA3" s="79">
        <v>63.7539617841577</v>
      </c>
      <c r="AB3" s="79">
        <v>67.6795112362577</v>
      </c>
      <c r="AC3" s="79">
        <v>72.3103137087723</v>
      </c>
      <c r="AD3" s="79">
        <v>74.7237098054231</v>
      </c>
      <c r="AE3" s="79">
        <v>74.8104082986713</v>
      </c>
      <c r="AF3" s="79">
        <v>71.7442912296655</v>
      </c>
      <c r="AG3" s="79">
        <v>73.5189713553433</v>
      </c>
      <c r="AH3" s="79">
        <v>74.7443881984055</v>
      </c>
      <c r="AI3" s="79">
        <v>74.4407838286022</v>
      </c>
      <c r="AJ3" s="79">
        <v>76.8000967203619</v>
      </c>
      <c r="AK3" s="79">
        <v>78.1509150664544</v>
      </c>
      <c r="AL3" s="79">
        <v>74.1836832748541</v>
      </c>
      <c r="AM3" s="79">
        <v>82.8088398298781</v>
      </c>
      <c r="AN3" s="79">
        <v>83.1717803934081</v>
      </c>
      <c r="AO3" s="79">
        <v>86.8132854013825</v>
      </c>
      <c r="AP3" s="79">
        <v>91.1447850079747</v>
      </c>
      <c r="AQ3" s="79">
        <v>100.453337958532</v>
      </c>
      <c r="AR3" s="79">
        <v>109.285132472089</v>
      </c>
      <c r="AS3" s="79">
        <v>130.346515002658</v>
      </c>
      <c r="AT3" s="79">
        <v>148.691997373737</v>
      </c>
      <c r="AU3" s="79">
        <v>171.894418713449</v>
      </c>
      <c r="AV3" s="79">
        <v>199.002242711322</v>
      </c>
      <c r="AW3" s="79">
        <v>223.650935863901</v>
      </c>
      <c r="AX3" s="80">
        <v>259.136339936202</v>
      </c>
      <c r="AY3" s="15">
        <v>0.162</v>
      </c>
      <c r="AZ3" s="15">
        <v>0.21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0.707</v>
      </c>
      <c r="N4" s="79">
        <v>1.069</v>
      </c>
      <c r="O4" s="79">
        <v>1.132</v>
      </c>
      <c r="P4" s="79">
        <v>1.34499999999999</v>
      </c>
      <c r="Q4" s="79">
        <v>1.3</v>
      </c>
      <c r="R4" s="79">
        <v>1.89799999999999</v>
      </c>
      <c r="S4" s="79">
        <v>2.13899999999999</v>
      </c>
      <c r="T4" s="79">
        <v>2.08499999999999</v>
      </c>
      <c r="U4" s="79">
        <v>2.33699999999999</v>
      </c>
      <c r="V4" s="79">
        <v>1.67799999999999</v>
      </c>
      <c r="W4" s="79">
        <v>1.8659999999999899</v>
      </c>
      <c r="X4" s="79">
        <v>2.31299999999999</v>
      </c>
      <c r="Y4" s="79">
        <v>2.48599999999999</v>
      </c>
      <c r="Z4" s="79">
        <v>3.47799999999999</v>
      </c>
      <c r="AA4" s="79">
        <v>4.20581392876128</v>
      </c>
      <c r="AB4" s="79">
        <v>4.23707708665602</v>
      </c>
      <c r="AC4" s="79">
        <v>4.75266826198403</v>
      </c>
      <c r="AD4" s="79">
        <v>5.15839128165442</v>
      </c>
      <c r="AE4" s="79">
        <v>6.1475513029197</v>
      </c>
      <c r="AF4" s="79">
        <v>6.05240563503719</v>
      </c>
      <c r="AG4" s="79">
        <v>6.2658107391265</v>
      </c>
      <c r="AH4" s="79">
        <v>7.36160021223176</v>
      </c>
      <c r="AI4" s="79">
        <v>7.81738968617913</v>
      </c>
      <c r="AJ4" s="79">
        <v>8.94621052631576</v>
      </c>
      <c r="AK4" s="79">
        <v>8.9713684210526</v>
      </c>
      <c r="AL4" s="79">
        <v>9.44584210526312</v>
      </c>
      <c r="AM4" s="79">
        <v>9.98605263157891</v>
      </c>
      <c r="AN4" s="79">
        <v>10.2815789473683</v>
      </c>
      <c r="AO4" s="79">
        <v>10.2744736842104</v>
      </c>
      <c r="AP4" s="79">
        <v>11.2667368421052</v>
      </c>
      <c r="AQ4" s="79">
        <v>11.6785263157894</v>
      </c>
      <c r="AR4" s="79">
        <v>11.936153368421</v>
      </c>
      <c r="AS4" s="79">
        <v>11.3176479473684</v>
      </c>
      <c r="AT4" s="79">
        <v>14.8620276315789</v>
      </c>
      <c r="AU4" s="79">
        <v>17.9922367623604</v>
      </c>
      <c r="AV4" s="79">
        <v>17.271264076555</v>
      </c>
      <c r="AW4" s="79">
        <v>18.4577404853801</v>
      </c>
      <c r="AX4" s="80">
        <v>19.0262231404615</v>
      </c>
      <c r="AY4" s="15">
        <v>0.034</v>
      </c>
      <c r="AZ4" s="15">
        <v>0.015</v>
      </c>
    </row>
    <row r="5" ht="9.75" customHeight="1">
      <c r="A5" s="21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0.161</v>
      </c>
      <c r="K5" s="79">
        <v>0.463</v>
      </c>
      <c r="L5" s="79">
        <v>0.518</v>
      </c>
      <c r="M5" s="79">
        <v>0.579</v>
      </c>
      <c r="N5" s="79">
        <v>0.592</v>
      </c>
      <c r="O5" s="79">
        <v>0.598</v>
      </c>
      <c r="P5" s="79">
        <v>1.019</v>
      </c>
      <c r="Q5" s="79">
        <v>0.915</v>
      </c>
      <c r="R5" s="79">
        <v>0.964</v>
      </c>
      <c r="S5" s="79">
        <v>1.29599999999999</v>
      </c>
      <c r="T5" s="79">
        <v>1.35299999999999</v>
      </c>
      <c r="U5" s="79">
        <v>1.42399999999999</v>
      </c>
      <c r="V5" s="79">
        <v>1.64099999999999</v>
      </c>
      <c r="W5" s="79">
        <v>3.39399999999999</v>
      </c>
      <c r="X5" s="79">
        <v>4.41799999999998</v>
      </c>
      <c r="Y5" s="79">
        <v>4.63299999999998</v>
      </c>
      <c r="Z5" s="79">
        <v>4.67499999999998</v>
      </c>
      <c r="AA5" s="79">
        <v>5.12596969696973</v>
      </c>
      <c r="AB5" s="79">
        <v>6.93103030303034</v>
      </c>
      <c r="AC5" s="79">
        <v>7.91704040404044</v>
      </c>
      <c r="AD5" s="79">
        <v>8.22105050505054</v>
      </c>
      <c r="AE5" s="79">
        <v>7.93899574694315</v>
      </c>
      <c r="AF5" s="79">
        <v>8.47959489633177</v>
      </c>
      <c r="AG5" s="79">
        <v>7.45212121212125</v>
      </c>
      <c r="AH5" s="79">
        <v>6.99618181818185</v>
      </c>
      <c r="AI5" s="79">
        <v>7.43606432748541</v>
      </c>
      <c r="AJ5" s="79">
        <v>7.2582424242424</v>
      </c>
      <c r="AK5" s="79">
        <v>7.5992626262626</v>
      </c>
      <c r="AL5" s="79">
        <v>8.10226262626259</v>
      </c>
      <c r="AM5" s="79">
        <v>7.9042929292929</v>
      </c>
      <c r="AN5" s="79">
        <v>8.76327272727269</v>
      </c>
      <c r="AO5" s="79">
        <v>9.1212929292929</v>
      </c>
      <c r="AP5" s="79">
        <v>10.4012828282827</v>
      </c>
      <c r="AQ5" s="79">
        <v>9.08669696969693</v>
      </c>
      <c r="AR5" s="79">
        <v>10.0407373737373</v>
      </c>
      <c r="AS5" s="79">
        <v>9.80680808080804</v>
      </c>
      <c r="AT5" s="79">
        <v>10.0721414141413</v>
      </c>
      <c r="AU5" s="79">
        <v>10.5898282828282</v>
      </c>
      <c r="AV5" s="79">
        <v>10.511188471484</v>
      </c>
      <c r="AW5" s="79">
        <v>9.95523049655434</v>
      </c>
      <c r="AX5" s="80">
        <v>10.9550485956539</v>
      </c>
      <c r="AY5" s="15">
        <v>0.103</v>
      </c>
      <c r="AZ5" s="15">
        <v>0.009</v>
      </c>
    </row>
    <row r="6" ht="9.75" customHeight="1">
      <c r="A6" s="17" t="s">
        <v>72</v>
      </c>
      <c r="B6" s="82">
        <v>0.345</v>
      </c>
      <c r="C6" s="82">
        <v>0.383</v>
      </c>
      <c r="D6" s="82">
        <v>0.474</v>
      </c>
      <c r="E6" s="82">
        <v>0.629</v>
      </c>
      <c r="F6" s="82">
        <v>0.799</v>
      </c>
      <c r="G6" s="82">
        <v>0.817</v>
      </c>
      <c r="H6" s="82">
        <v>0.844</v>
      </c>
      <c r="I6" s="82">
        <v>1.83799999999999</v>
      </c>
      <c r="J6" s="82">
        <v>2.51795879610528</v>
      </c>
      <c r="K6" s="82">
        <v>3.25540322010528</v>
      </c>
      <c r="L6" s="82">
        <v>4.08551877410529</v>
      </c>
      <c r="M6" s="82">
        <v>5.32006541231581</v>
      </c>
      <c r="N6" s="82">
        <v>5.88749918305266</v>
      </c>
      <c r="O6" s="82">
        <v>5.1787371406316</v>
      </c>
      <c r="P6" s="82">
        <v>6.92404219031581</v>
      </c>
      <c r="Q6" s="82">
        <v>7.96496710242109</v>
      </c>
      <c r="R6" s="82">
        <v>9.19881548336845</v>
      </c>
      <c r="S6" s="82">
        <v>8.83406793305266</v>
      </c>
      <c r="T6" s="82">
        <v>10.1895551185476</v>
      </c>
      <c r="U6" s="82">
        <v>12.7293687995513</v>
      </c>
      <c r="V6" s="82">
        <v>14.4204855589155</v>
      </c>
      <c r="W6" s="82">
        <v>17.1674697911367</v>
      </c>
      <c r="X6" s="82">
        <v>19.439905231664</v>
      </c>
      <c r="Y6" s="82">
        <v>19.5180430491973</v>
      </c>
      <c r="Z6" s="82">
        <v>61.5407637751199</v>
      </c>
      <c r="AA6" s="82">
        <v>73.0857454098887</v>
      </c>
      <c r="AB6" s="82">
        <v>78.847618625944</v>
      </c>
      <c r="AC6" s="82">
        <v>84.9800223747968</v>
      </c>
      <c r="AD6" s="82">
        <v>88.103151592128</v>
      </c>
      <c r="AE6" s="82">
        <v>88.8969553485342</v>
      </c>
      <c r="AF6" s="82">
        <v>86.2762917610344</v>
      </c>
      <c r="AG6" s="82">
        <v>87.2369033065911</v>
      </c>
      <c r="AH6" s="82">
        <v>89.1021702288191</v>
      </c>
      <c r="AI6" s="82">
        <v>89.6942378422668</v>
      </c>
      <c r="AJ6" s="82">
        <v>93.0045496709201</v>
      </c>
      <c r="AK6" s="82">
        <v>94.7215461137696</v>
      </c>
      <c r="AL6" s="82">
        <v>91.7317880063799</v>
      </c>
      <c r="AM6" s="82">
        <v>100.699185390749</v>
      </c>
      <c r="AN6" s="82">
        <v>102.216632068049</v>
      </c>
      <c r="AO6" s="82">
        <v>106.209052014885</v>
      </c>
      <c r="AP6" s="82">
        <v>112.812804678362</v>
      </c>
      <c r="AQ6" s="82">
        <v>121.218561244019</v>
      </c>
      <c r="AR6" s="82">
        <v>131.262023214247</v>
      </c>
      <c r="AS6" s="82">
        <v>151.470971030834</v>
      </c>
      <c r="AT6" s="82">
        <v>173.626166419457</v>
      </c>
      <c r="AU6" s="82">
        <v>200.476483758638</v>
      </c>
      <c r="AV6" s="82">
        <v>226.784695259361</v>
      </c>
      <c r="AW6" s="82">
        <v>252.063906845835</v>
      </c>
      <c r="AX6" s="82">
        <v>289.117611672318</v>
      </c>
      <c r="AY6" s="19">
        <v>0.15</v>
      </c>
      <c r="AZ6" s="19">
        <v>0.234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0.057</v>
      </c>
      <c r="I8" s="79">
        <v>0.074</v>
      </c>
      <c r="J8" s="79">
        <v>0.057</v>
      </c>
      <c r="K8" s="79">
        <v>0.058</v>
      </c>
      <c r="L8" s="79">
        <v>0.062</v>
      </c>
      <c r="M8" s="79">
        <v>0.057</v>
      </c>
      <c r="N8" s="79">
        <v>0.061</v>
      </c>
      <c r="O8" s="79">
        <v>0.061</v>
      </c>
      <c r="P8" s="79">
        <v>0.093</v>
      </c>
      <c r="Q8" s="79">
        <v>0.096</v>
      </c>
      <c r="R8" s="79">
        <v>0.084</v>
      </c>
      <c r="S8" s="79">
        <v>0.109</v>
      </c>
      <c r="T8" s="79">
        <v>0.15</v>
      </c>
      <c r="U8" s="79">
        <v>0.095</v>
      </c>
      <c r="V8" s="79">
        <v>0.116</v>
      </c>
      <c r="W8" s="79">
        <v>0.107</v>
      </c>
      <c r="X8" s="79">
        <v>0.108</v>
      </c>
      <c r="Y8" s="79">
        <v>0.121</v>
      </c>
      <c r="Z8" s="79">
        <v>0.119</v>
      </c>
      <c r="AA8" s="79">
        <v>0.10736842105263</v>
      </c>
      <c r="AB8" s="79">
        <v>0.1</v>
      </c>
      <c r="AC8" s="79">
        <v>0.1021052631579</v>
      </c>
      <c r="AD8" s="79">
        <v>0.10736842105263</v>
      </c>
      <c r="AE8" s="79">
        <v>0.12</v>
      </c>
      <c r="AF8" s="79">
        <v>0.11684210526316</v>
      </c>
      <c r="AG8" s="79">
        <v>0.37803905263158</v>
      </c>
      <c r="AH8" s="79">
        <v>0.48827621052632</v>
      </c>
      <c r="AI8" s="79">
        <v>0.52729484210527</v>
      </c>
      <c r="AJ8" s="79">
        <v>0.60322805263158</v>
      </c>
      <c r="AK8" s="79">
        <v>0.75058347368422</v>
      </c>
      <c r="AL8" s="79">
        <v>0.70203557894737</v>
      </c>
      <c r="AM8" s="79">
        <v>0.98924147368422</v>
      </c>
      <c r="AN8" s="79">
        <v>1.13065057894738</v>
      </c>
      <c r="AO8" s="79">
        <v>1.33567289473685</v>
      </c>
      <c r="AP8" s="79">
        <v>1.44388305263159</v>
      </c>
      <c r="AQ8" s="79">
        <v>3.01709742105265</v>
      </c>
      <c r="AR8" s="79">
        <v>2.96696475789476</v>
      </c>
      <c r="AS8" s="79">
        <v>2.96841058947371</v>
      </c>
      <c r="AT8" s="79">
        <v>2.9632237894737</v>
      </c>
      <c r="AU8" s="79">
        <v>2.34122747368423</v>
      </c>
      <c r="AV8" s="79">
        <v>2.32902179691655</v>
      </c>
      <c r="AW8" s="79">
        <v>2.78095162147795</v>
      </c>
      <c r="AX8" s="80">
        <v>2.8807003599411</v>
      </c>
      <c r="AY8" s="15">
        <v>0.039</v>
      </c>
      <c r="AZ8" s="15">
        <v>0.002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0.7990285</v>
      </c>
      <c r="H9" s="79">
        <v>0.91793225</v>
      </c>
      <c r="I9" s="79">
        <v>1.015157188</v>
      </c>
      <c r="J9" s="79">
        <v>1.018462375</v>
      </c>
      <c r="K9" s="79">
        <v>1.0625638</v>
      </c>
      <c r="L9" s="79">
        <v>1.131714575</v>
      </c>
      <c r="M9" s="79">
        <v>1.166124725</v>
      </c>
      <c r="N9" s="79">
        <v>1.35488246299999</v>
      </c>
      <c r="O9" s="79">
        <v>1.60648107499999</v>
      </c>
      <c r="P9" s="79">
        <v>2.21150639999999</v>
      </c>
      <c r="Q9" s="79">
        <v>2.46617026299999</v>
      </c>
      <c r="R9" s="79">
        <v>2.77178487499999</v>
      </c>
      <c r="S9" s="79">
        <v>3.20663647499999</v>
      </c>
      <c r="T9" s="79">
        <v>4.01299194999998</v>
      </c>
      <c r="U9" s="79">
        <v>4.30884088799998</v>
      </c>
      <c r="V9" s="79">
        <v>4.04950637499998</v>
      </c>
      <c r="W9" s="79">
        <v>4.29543327499998</v>
      </c>
      <c r="X9" s="79">
        <v>4.95673424999998</v>
      </c>
      <c r="Y9" s="79">
        <v>4.82507587499998</v>
      </c>
      <c r="Z9" s="79">
        <v>4.45346339999998</v>
      </c>
      <c r="AA9" s="79">
        <v>5.22799999999998</v>
      </c>
      <c r="AB9" s="79">
        <v>5.56699999999998</v>
      </c>
      <c r="AC9" s="79">
        <v>6.09699999999998</v>
      </c>
      <c r="AD9" s="79">
        <v>6.22199999999998</v>
      </c>
      <c r="AE9" s="79">
        <v>6.66199999999997</v>
      </c>
      <c r="AF9" s="79">
        <v>6.78799999999997</v>
      </c>
      <c r="AG9" s="79">
        <v>7.94299999999997</v>
      </c>
      <c r="AH9" s="79">
        <v>8.86499999999996</v>
      </c>
      <c r="AI9" s="79">
        <v>9.14699999999996</v>
      </c>
      <c r="AJ9" s="79">
        <v>10.2179999999999</v>
      </c>
      <c r="AK9" s="79">
        <v>10.8969999999999</v>
      </c>
      <c r="AL9" s="79">
        <v>12.3108999999999</v>
      </c>
      <c r="AM9" s="79">
        <v>13.7969999999999</v>
      </c>
      <c r="AN9" s="79">
        <v>15.5199999999999</v>
      </c>
      <c r="AO9" s="79">
        <v>16.4089999999999</v>
      </c>
      <c r="AP9" s="79">
        <v>18.3668999999999</v>
      </c>
      <c r="AQ9" s="79">
        <v>18.9239999999999</v>
      </c>
      <c r="AR9" s="79">
        <v>22.2339999999999</v>
      </c>
      <c r="AS9" s="79">
        <v>24.5219999999999</v>
      </c>
      <c r="AT9" s="79">
        <v>25.8929999999999</v>
      </c>
      <c r="AU9" s="79">
        <v>32.3799999999998</v>
      </c>
      <c r="AV9" s="79">
        <v>39.7879999999998</v>
      </c>
      <c r="AW9" s="79">
        <v>44.4049799999998</v>
      </c>
      <c r="AX9" s="80">
        <v>58.5484239999997</v>
      </c>
      <c r="AY9" s="15">
        <v>0.322</v>
      </c>
      <c r="AZ9" s="15">
        <v>0.047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0.066</v>
      </c>
      <c r="I10" s="79">
        <v>0.057</v>
      </c>
      <c r="J10" s="79">
        <v>0.051</v>
      </c>
      <c r="K10" s="79">
        <v>0.046</v>
      </c>
      <c r="L10" s="79">
        <v>0.051</v>
      </c>
      <c r="M10" s="79">
        <v>0.073</v>
      </c>
      <c r="N10" s="79">
        <v>0.08</v>
      </c>
      <c r="O10" s="79">
        <v>0.091</v>
      </c>
      <c r="P10" s="79">
        <v>0.094</v>
      </c>
      <c r="Q10" s="79">
        <v>0.105</v>
      </c>
      <c r="R10" s="79">
        <v>0.11</v>
      </c>
      <c r="S10" s="79">
        <v>0.137</v>
      </c>
      <c r="T10" s="79">
        <v>0.208</v>
      </c>
      <c r="U10" s="79">
        <v>0.201</v>
      </c>
      <c r="V10" s="79">
        <v>0.195</v>
      </c>
      <c r="W10" s="79">
        <v>0.28</v>
      </c>
      <c r="X10" s="79">
        <v>0.271</v>
      </c>
      <c r="Y10" s="79">
        <v>0.327</v>
      </c>
      <c r="Z10" s="79">
        <v>0.321</v>
      </c>
      <c r="AA10" s="79">
        <v>1.01368421052632</v>
      </c>
      <c r="AB10" s="79">
        <v>1.08736842105264</v>
      </c>
      <c r="AC10" s="79">
        <v>1.83473684210528</v>
      </c>
      <c r="AD10" s="79">
        <v>1.84210526315791</v>
      </c>
      <c r="AE10" s="79">
        <v>1.88000000000001</v>
      </c>
      <c r="AF10" s="79">
        <v>1.97789473684212</v>
      </c>
      <c r="AG10" s="79">
        <v>1.82947368421054</v>
      </c>
      <c r="AH10" s="79">
        <v>1.83473684210528</v>
      </c>
      <c r="AI10" s="79">
        <v>1.2221052631579</v>
      </c>
      <c r="AJ10" s="79">
        <v>1.06315789473685</v>
      </c>
      <c r="AK10" s="79">
        <v>0.99052631578948</v>
      </c>
      <c r="AL10" s="79">
        <v>2.18391281233388</v>
      </c>
      <c r="AM10" s="79">
        <v>2.05338649654441</v>
      </c>
      <c r="AN10" s="79">
        <v>1.90917597022862</v>
      </c>
      <c r="AO10" s="79">
        <v>2.14289473684212</v>
      </c>
      <c r="AP10" s="79">
        <v>1.8912105263158</v>
      </c>
      <c r="AQ10" s="79">
        <v>1.51331578947369</v>
      </c>
      <c r="AR10" s="79">
        <v>2.84909473684213</v>
      </c>
      <c r="AS10" s="79">
        <v>3.28226315789476</v>
      </c>
      <c r="AT10" s="79">
        <v>4.57715423542108</v>
      </c>
      <c r="AU10" s="79">
        <v>2.69739896489475</v>
      </c>
      <c r="AV10" s="79">
        <v>3.91689616289476</v>
      </c>
      <c r="AW10" s="79">
        <v>5.12529828041099</v>
      </c>
      <c r="AX10" s="80">
        <v>6.17703649568917</v>
      </c>
      <c r="AY10" s="15">
        <v>0.209</v>
      </c>
      <c r="AZ10" s="15">
        <v>0.005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0.214</v>
      </c>
      <c r="M11" s="79">
        <v>0.223</v>
      </c>
      <c r="N11" s="79">
        <v>0.214</v>
      </c>
      <c r="O11" s="79">
        <v>0.223</v>
      </c>
      <c r="P11" s="79">
        <v>0.232</v>
      </c>
      <c r="Q11" s="79">
        <v>0.24631578947369</v>
      </c>
      <c r="R11" s="79">
        <v>0.35368421052632</v>
      </c>
      <c r="S11" s="79">
        <v>0.41052631578948</v>
      </c>
      <c r="T11" s="79">
        <v>0.32</v>
      </c>
      <c r="U11" s="79">
        <v>0.51157894736842</v>
      </c>
      <c r="V11" s="79">
        <v>0.26421052631579</v>
      </c>
      <c r="W11" s="79">
        <v>0.43368421052632</v>
      </c>
      <c r="X11" s="79">
        <v>0.30947368421053</v>
      </c>
      <c r="Y11" s="79">
        <v>0.53368421052632</v>
      </c>
      <c r="Z11" s="79">
        <v>0.54526315789474</v>
      </c>
      <c r="AA11" s="79">
        <v>0.28842105263158</v>
      </c>
      <c r="AB11" s="79">
        <v>0.28315789473684</v>
      </c>
      <c r="AC11" s="79">
        <v>0.35789473684211</v>
      </c>
      <c r="AD11" s="79">
        <v>0.40947368421053</v>
      </c>
      <c r="AE11" s="79">
        <v>0.46736842105263</v>
      </c>
      <c r="AF11" s="79">
        <v>0.5021052631579</v>
      </c>
      <c r="AG11" s="79">
        <v>0.5221052631579</v>
      </c>
      <c r="AH11" s="79">
        <v>0.50842105263158</v>
      </c>
      <c r="AI11" s="79">
        <v>0.56</v>
      </c>
      <c r="AJ11" s="79">
        <v>0.48105263157895</v>
      </c>
      <c r="AK11" s="79">
        <v>0.5221052631579</v>
      </c>
      <c r="AL11" s="79">
        <v>0.5221052631579</v>
      </c>
      <c r="AM11" s="79">
        <v>0.51684210526316</v>
      </c>
      <c r="AN11" s="79">
        <v>0.52105263157895</v>
      </c>
      <c r="AO11" s="79">
        <v>0.54357894736842</v>
      </c>
      <c r="AP11" s="79">
        <v>0.57847368421053</v>
      </c>
      <c r="AQ11" s="79">
        <v>0.62089473684211</v>
      </c>
      <c r="AR11" s="79">
        <v>0.609</v>
      </c>
      <c r="AS11" s="79">
        <v>0.61926315789474</v>
      </c>
      <c r="AT11" s="79">
        <v>0.62747368421053</v>
      </c>
      <c r="AU11" s="79">
        <v>0.56426315789474</v>
      </c>
      <c r="AV11" s="79">
        <v>0.581</v>
      </c>
      <c r="AW11" s="79">
        <v>0.64552631578948</v>
      </c>
      <c r="AX11" s="80">
        <v>0.64653765851027</v>
      </c>
      <c r="AY11" s="15">
        <v>0.004</v>
      </c>
      <c r="AZ11" s="15">
        <v>0.001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6.0E-4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0.00324</v>
      </c>
      <c r="AP12" s="79">
        <v>0.10287</v>
      </c>
      <c r="AQ12" s="79">
        <v>0.14557</v>
      </c>
      <c r="AR12" s="79">
        <v>0.21973</v>
      </c>
      <c r="AS12" s="79">
        <v>0.21103</v>
      </c>
      <c r="AT12" s="79">
        <v>0.21973</v>
      </c>
      <c r="AU12" s="79">
        <v>0.23899</v>
      </c>
      <c r="AV12" s="79">
        <v>0.2816</v>
      </c>
      <c r="AW12" s="79">
        <v>0.29908</v>
      </c>
      <c r="AX12" s="80">
        <v>0.35439</v>
      </c>
      <c r="AY12" s="15">
        <v>0.188</v>
      </c>
      <c r="AZ12" s="84">
        <v>2.8711505001E-4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0.227</v>
      </c>
      <c r="I13" s="79">
        <v>0.227</v>
      </c>
      <c r="J13" s="79">
        <v>0.23</v>
      </c>
      <c r="K13" s="79">
        <v>0.266</v>
      </c>
      <c r="L13" s="79">
        <v>0.266</v>
      </c>
      <c r="M13" s="79">
        <v>0.245</v>
      </c>
      <c r="N13" s="79">
        <v>0.242</v>
      </c>
      <c r="O13" s="79">
        <v>0.215</v>
      </c>
      <c r="P13" s="79">
        <v>0.163</v>
      </c>
      <c r="Q13" s="79">
        <v>0.085</v>
      </c>
      <c r="R13" s="79">
        <v>0.076</v>
      </c>
      <c r="S13" s="79">
        <v>0.151</v>
      </c>
      <c r="T13" s="79">
        <v>0.145</v>
      </c>
      <c r="U13" s="79">
        <v>0.142</v>
      </c>
      <c r="V13" s="79">
        <v>0.169</v>
      </c>
      <c r="W13" s="79">
        <v>0.154</v>
      </c>
      <c r="X13" s="79">
        <v>0.136</v>
      </c>
      <c r="Y13" s="79">
        <v>0.136</v>
      </c>
      <c r="Z13" s="79">
        <v>0.145</v>
      </c>
      <c r="AA13" s="79">
        <v>0.14315789473684</v>
      </c>
      <c r="AB13" s="79">
        <v>0.14</v>
      </c>
      <c r="AC13" s="79">
        <v>0.14</v>
      </c>
      <c r="AD13" s="79">
        <v>0.11473684210526</v>
      </c>
      <c r="AE13" s="79">
        <v>0.13052631578947</v>
      </c>
      <c r="AF13" s="79">
        <v>0.15578947368421</v>
      </c>
      <c r="AG13" s="79">
        <v>0.14821052631579</v>
      </c>
      <c r="AH13" s="79">
        <v>0.1681052631579</v>
      </c>
      <c r="AI13" s="79">
        <v>0.13863157894737</v>
      </c>
      <c r="AJ13" s="79">
        <v>0.15231578947369</v>
      </c>
      <c r="AK13" s="79">
        <v>0.17431578947369</v>
      </c>
      <c r="AL13" s="79">
        <v>0.19094736842105</v>
      </c>
      <c r="AM13" s="79">
        <v>0.21515789473684</v>
      </c>
      <c r="AN13" s="79">
        <v>0.22673684210526</v>
      </c>
      <c r="AO13" s="79">
        <v>0.18042105263158</v>
      </c>
      <c r="AP13" s="79">
        <v>0.392</v>
      </c>
      <c r="AQ13" s="79">
        <v>0.40673684210527</v>
      </c>
      <c r="AR13" s="79">
        <v>0.48568421052632</v>
      </c>
      <c r="AS13" s="79">
        <v>0.53515789473685</v>
      </c>
      <c r="AT13" s="79">
        <v>0.53515789473685</v>
      </c>
      <c r="AU13" s="79">
        <v>0.78252631578948</v>
      </c>
      <c r="AV13" s="79">
        <v>0.78357894736843</v>
      </c>
      <c r="AW13" s="79">
        <v>0.88933803460707</v>
      </c>
      <c r="AX13" s="80">
        <v>1.06637756281917</v>
      </c>
      <c r="AY13" s="15">
        <v>0.202</v>
      </c>
      <c r="AZ13" s="15">
        <v>0.001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0.035</v>
      </c>
      <c r="I14" s="79">
        <v>0.035</v>
      </c>
      <c r="J14" s="79">
        <v>0.029</v>
      </c>
      <c r="K14" s="79">
        <v>0.025</v>
      </c>
      <c r="L14" s="79">
        <v>0.023</v>
      </c>
      <c r="M14" s="79">
        <v>0.019</v>
      </c>
      <c r="N14" s="79">
        <v>0.023</v>
      </c>
      <c r="O14" s="79">
        <v>0.029</v>
      </c>
      <c r="P14" s="79">
        <v>0.029</v>
      </c>
      <c r="Q14" s="79">
        <v>0.026</v>
      </c>
      <c r="R14" s="79">
        <v>0.019</v>
      </c>
      <c r="S14" s="79">
        <v>0.018</v>
      </c>
      <c r="T14" s="79">
        <v>0.016</v>
      </c>
      <c r="U14" s="79">
        <v>0.013</v>
      </c>
      <c r="V14" s="79">
        <v>0.017</v>
      </c>
      <c r="W14" s="79">
        <v>0.026</v>
      </c>
      <c r="X14" s="79">
        <v>0.031</v>
      </c>
      <c r="Y14" s="79">
        <v>0.027</v>
      </c>
      <c r="Z14" s="79">
        <v>0.026</v>
      </c>
      <c r="AA14" s="79">
        <v>0.03263157894737</v>
      </c>
      <c r="AB14" s="79">
        <v>0.02631578947368</v>
      </c>
      <c r="AC14" s="79">
        <v>0.03157894736842</v>
      </c>
      <c r="AD14" s="79">
        <v>0.02947368421053</v>
      </c>
      <c r="AE14" s="79">
        <v>0.03368421052632</v>
      </c>
      <c r="AF14" s="79">
        <v>0.03473684210526</v>
      </c>
      <c r="AG14" s="79">
        <v>0.01789473684211</v>
      </c>
      <c r="AH14" s="79">
        <v>0.01894736842105</v>
      </c>
      <c r="AI14" s="79">
        <v>0.01894736842105</v>
      </c>
      <c r="AJ14" s="79">
        <v>0.01894736842105</v>
      </c>
      <c r="AK14" s="79">
        <v>0.02105263157895</v>
      </c>
      <c r="AL14" s="79">
        <v>0.03052631578947</v>
      </c>
      <c r="AM14" s="79">
        <v>0.02736842105263</v>
      </c>
      <c r="AN14" s="79">
        <v>0.01263157894737</v>
      </c>
      <c r="AO14" s="79">
        <v>0.02421052631579</v>
      </c>
      <c r="AP14" s="79">
        <v>0.02315789473684</v>
      </c>
      <c r="AQ14" s="79">
        <v>0.02736842105263</v>
      </c>
      <c r="AR14" s="79">
        <v>0.02</v>
      </c>
      <c r="AS14" s="79">
        <v>0.02105263157895</v>
      </c>
      <c r="AT14" s="79">
        <v>0.02</v>
      </c>
      <c r="AU14" s="79">
        <v>0.02105263157895</v>
      </c>
      <c r="AV14" s="79">
        <v>0.02105263157895</v>
      </c>
      <c r="AW14" s="79">
        <v>0.02111031002163</v>
      </c>
      <c r="AX14" s="80">
        <v>0.02105263157895</v>
      </c>
      <c r="AY14" s="317" t="s">
        <v>110</v>
      </c>
      <c r="AZ14" s="84">
        <v>1.705614523E-5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0.00246</v>
      </c>
      <c r="AV15" s="79">
        <v>0.00298</v>
      </c>
      <c r="AW15" s="79">
        <v>0.00522</v>
      </c>
      <c r="AX15" s="80">
        <v>0.0077335865117</v>
      </c>
      <c r="AY15" s="15">
        <v>0.486</v>
      </c>
      <c r="AZ15" s="84">
        <v>6.26549627E-6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1.065</v>
      </c>
      <c r="I16" s="79">
        <v>1.036</v>
      </c>
      <c r="J16" s="79">
        <v>1.163</v>
      </c>
      <c r="K16" s="79">
        <v>1.206</v>
      </c>
      <c r="L16" s="79">
        <v>1.39599999999999</v>
      </c>
      <c r="M16" s="79">
        <v>1.86799999999999</v>
      </c>
      <c r="N16" s="79">
        <v>1.97799999999999</v>
      </c>
      <c r="O16" s="79">
        <v>2.25299999999999</v>
      </c>
      <c r="P16" s="79">
        <v>2.18299999999999</v>
      </c>
      <c r="Q16" s="79">
        <v>2.33184210526315</v>
      </c>
      <c r="R16" s="79">
        <v>2.46715789473683</v>
      </c>
      <c r="S16" s="79">
        <v>2.65568421052631</v>
      </c>
      <c r="T16" s="79">
        <v>2.61115789473683</v>
      </c>
      <c r="U16" s="79">
        <v>2.60421052631578</v>
      </c>
      <c r="V16" s="79">
        <v>2.27999999999999</v>
      </c>
      <c r="W16" s="79">
        <v>2.27968421052631</v>
      </c>
      <c r="X16" s="79">
        <v>2.36857894736841</v>
      </c>
      <c r="Y16" s="79">
        <v>2.43821052631578</v>
      </c>
      <c r="Z16" s="79">
        <v>2.59873684210526</v>
      </c>
      <c r="AA16" s="79">
        <v>3.09157894736844</v>
      </c>
      <c r="AB16" s="79">
        <v>2.96315789473686</v>
      </c>
      <c r="AC16" s="79">
        <v>3.07684210526318</v>
      </c>
      <c r="AD16" s="79">
        <v>2.5775066454014</v>
      </c>
      <c r="AE16" s="79">
        <v>2.90461988304096</v>
      </c>
      <c r="AF16" s="79">
        <v>2.87304093567254</v>
      </c>
      <c r="AG16" s="79">
        <v>3.13012284429135</v>
      </c>
      <c r="AH16" s="79">
        <v>3.25398578580544</v>
      </c>
      <c r="AI16" s="79">
        <v>2.67976050815743</v>
      </c>
      <c r="AJ16" s="79">
        <v>3.84103607314476</v>
      </c>
      <c r="AK16" s="79">
        <v>4.33006962107157</v>
      </c>
      <c r="AL16" s="79">
        <v>4.54733493056104</v>
      </c>
      <c r="AM16" s="79">
        <v>4.91089531750941</v>
      </c>
      <c r="AN16" s="79">
        <v>6.08274791447024</v>
      </c>
      <c r="AO16" s="79">
        <v>6.34461344602728</v>
      </c>
      <c r="AP16" s="79">
        <v>5.61707681938719</v>
      </c>
      <c r="AQ16" s="79">
        <v>5.92436863009347</v>
      </c>
      <c r="AR16" s="79">
        <v>6.66178341824568</v>
      </c>
      <c r="AS16" s="79">
        <v>7.45233089804153</v>
      </c>
      <c r="AT16" s="79">
        <v>9.16677663944776</v>
      </c>
      <c r="AU16" s="79">
        <v>9.48339507622639</v>
      </c>
      <c r="AV16" s="79">
        <v>9.31793816530036</v>
      </c>
      <c r="AW16" s="79">
        <v>10.7964648156767</v>
      </c>
      <c r="AX16" s="80">
        <v>11.1141892168382</v>
      </c>
      <c r="AY16" s="15">
        <v>0.032</v>
      </c>
      <c r="AZ16" s="15">
        <v>0.009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0.7990285</v>
      </c>
      <c r="H17" s="82">
        <v>2.36793224999999</v>
      </c>
      <c r="I17" s="82">
        <v>2.44415718799999</v>
      </c>
      <c r="J17" s="82">
        <v>2.54846237499999</v>
      </c>
      <c r="K17" s="82">
        <v>2.66356379999999</v>
      </c>
      <c r="L17" s="82">
        <v>3.14371457499999</v>
      </c>
      <c r="M17" s="82">
        <v>3.65112472499999</v>
      </c>
      <c r="N17" s="82">
        <v>3.95288246299998</v>
      </c>
      <c r="O17" s="82">
        <v>4.47848107499998</v>
      </c>
      <c r="P17" s="82">
        <v>5.00550639999998</v>
      </c>
      <c r="Q17" s="82">
        <v>5.35632815773683</v>
      </c>
      <c r="R17" s="82">
        <v>5.88162698026314</v>
      </c>
      <c r="S17" s="82">
        <v>6.68784700131577</v>
      </c>
      <c r="T17" s="82">
        <v>7.46314984473682</v>
      </c>
      <c r="U17" s="82">
        <v>7.87563036168419</v>
      </c>
      <c r="V17" s="82">
        <v>7.09071690131577</v>
      </c>
      <c r="W17" s="82">
        <v>7.57580169605261</v>
      </c>
      <c r="X17" s="82">
        <v>8.18078688157892</v>
      </c>
      <c r="Y17" s="82">
        <v>8.40797061184208</v>
      </c>
      <c r="Z17" s="82">
        <v>8.20846339999998</v>
      </c>
      <c r="AA17" s="82">
        <v>9.90484210526317</v>
      </c>
      <c r="AB17" s="82">
        <v>10.167</v>
      </c>
      <c r="AC17" s="82">
        <v>11.6401578947368</v>
      </c>
      <c r="AD17" s="82">
        <v>11.3026645401382</v>
      </c>
      <c r="AE17" s="82">
        <v>12.1981988304093</v>
      </c>
      <c r="AF17" s="82">
        <v>12.4484093567251</v>
      </c>
      <c r="AG17" s="82">
        <v>13.9688461074492</v>
      </c>
      <c r="AH17" s="82">
        <v>15.1374725226475</v>
      </c>
      <c r="AI17" s="82">
        <v>14.2937395607889</v>
      </c>
      <c r="AJ17" s="82">
        <v>16.3783378099868</v>
      </c>
      <c r="AK17" s="82">
        <v>17.6856530947557</v>
      </c>
      <c r="AL17" s="82">
        <v>20.4877622692106</v>
      </c>
      <c r="AM17" s="82">
        <v>22.5098917087906</v>
      </c>
      <c r="AN17" s="82">
        <v>25.4029955162777</v>
      </c>
      <c r="AO17" s="82">
        <v>26.9836316039219</v>
      </c>
      <c r="AP17" s="82">
        <v>28.4155719772819</v>
      </c>
      <c r="AQ17" s="82">
        <v>30.5793518406197</v>
      </c>
      <c r="AR17" s="82">
        <v>36.0462571235088</v>
      </c>
      <c r="AS17" s="82">
        <v>39.6115083296204</v>
      </c>
      <c r="AT17" s="82">
        <v>44.0025162432898</v>
      </c>
      <c r="AU17" s="82">
        <v>48.5113136200684</v>
      </c>
      <c r="AV17" s="82">
        <v>57.0220677040589</v>
      </c>
      <c r="AW17" s="82">
        <v>64.9679693779837</v>
      </c>
      <c r="AX17" s="82">
        <v>80.8164415118883</v>
      </c>
      <c r="AY17" s="19">
        <v>0.247</v>
      </c>
      <c r="AZ17" s="19">
        <v>0.065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0.060453143</v>
      </c>
      <c r="H19" s="79">
        <v>0.062291054</v>
      </c>
      <c r="I19" s="79">
        <v>0.033714662</v>
      </c>
      <c r="J19" s="79">
        <v>0.074628203</v>
      </c>
      <c r="K19" s="79">
        <v>0.141980011</v>
      </c>
      <c r="L19" s="79">
        <v>0.133981742</v>
      </c>
      <c r="M19" s="79">
        <v>0.156425723</v>
      </c>
      <c r="N19" s="79">
        <v>0.262416196</v>
      </c>
      <c r="O19" s="79">
        <v>0.233862328</v>
      </c>
      <c r="P19" s="79">
        <v>0.26945893</v>
      </c>
      <c r="Q19" s="79">
        <v>0.438352768</v>
      </c>
      <c r="R19" s="79">
        <v>0.341393847</v>
      </c>
      <c r="S19" s="79">
        <v>0.324474341</v>
      </c>
      <c r="T19" s="79">
        <v>0.55842246</v>
      </c>
      <c r="U19" s="79">
        <v>0.804824891</v>
      </c>
      <c r="V19" s="79">
        <v>0.932812725</v>
      </c>
      <c r="W19" s="79">
        <v>1.27758746299999</v>
      </c>
      <c r="X19" s="79">
        <v>0.901888432</v>
      </c>
      <c r="Y19" s="79">
        <v>1.047106883</v>
      </c>
      <c r="Z19" s="79">
        <v>1.104168115</v>
      </c>
      <c r="AA19" s="79">
        <v>1.124138326</v>
      </c>
      <c r="AB19" s="79">
        <v>1.203230366</v>
      </c>
      <c r="AC19" s="79">
        <v>1.303721689</v>
      </c>
      <c r="AD19" s="79">
        <v>1.34050518699999</v>
      </c>
      <c r="AE19" s="79">
        <v>1.185704342</v>
      </c>
      <c r="AF19" s="79">
        <v>1.83244364299999</v>
      </c>
      <c r="AG19" s="79">
        <v>1.60041798499999</v>
      </c>
      <c r="AH19" s="79">
        <v>1.73622709699999</v>
      </c>
      <c r="AI19" s="79">
        <v>1.87415477799999</v>
      </c>
      <c r="AJ19" s="79">
        <v>1.69536979399999</v>
      </c>
      <c r="AK19" s="79">
        <v>1.63315531599999</v>
      </c>
      <c r="AL19" s="79">
        <v>1.89073882299999</v>
      </c>
      <c r="AM19" s="79">
        <v>1.78893736799999</v>
      </c>
      <c r="AN19" s="79">
        <v>2.14318208799999</v>
      </c>
      <c r="AO19" s="79">
        <v>3.03050358499999</v>
      </c>
      <c r="AP19" s="79">
        <v>3.93156375999998</v>
      </c>
      <c r="AQ19" s="79">
        <v>5.15028126499998</v>
      </c>
      <c r="AR19" s="79">
        <v>6.23325689899997</v>
      </c>
      <c r="AS19" s="79">
        <v>6.34320821177838</v>
      </c>
      <c r="AT19" s="79">
        <v>6.30344483195418</v>
      </c>
      <c r="AU19" s="79">
        <v>6.62855706529727</v>
      </c>
      <c r="AV19" s="79">
        <v>6.63235922342784</v>
      </c>
      <c r="AW19" s="79">
        <v>7.44268926738727</v>
      </c>
      <c r="AX19" s="80">
        <v>8.3604119849477</v>
      </c>
      <c r="AY19" s="15">
        <v>0.126</v>
      </c>
      <c r="AZ19" s="15">
        <v>0.007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0.0021</v>
      </c>
      <c r="AU20" s="79">
        <v>5.0E-4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0.09894736842105</v>
      </c>
      <c r="AJ21" s="79">
        <v>0.10315789473684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0.0010101010101</v>
      </c>
      <c r="AP21" s="79">
        <v>0.03152631578947</v>
      </c>
      <c r="AQ21" s="79">
        <v>0.09889473684211</v>
      </c>
      <c r="AR21" s="79">
        <v>0.09363157894737</v>
      </c>
      <c r="AS21" s="79">
        <v>0.08626315789474</v>
      </c>
      <c r="AT21" s="79">
        <v>0.15152631578947</v>
      </c>
      <c r="AU21" s="79">
        <v>0.221</v>
      </c>
      <c r="AV21" s="79">
        <v>0.224</v>
      </c>
      <c r="AW21" s="79">
        <v>0.22660273684211</v>
      </c>
      <c r="AX21" s="80">
        <v>0.22598360655738</v>
      </c>
      <c r="AY21" s="83">
        <v>1.272678E-8</v>
      </c>
      <c r="AZ21" s="84">
        <v>1.8308444123E-4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0.116</v>
      </c>
      <c r="K22" s="79">
        <v>0.108</v>
      </c>
      <c r="L22" s="79">
        <v>0.083</v>
      </c>
      <c r="M22" s="79">
        <v>0.057</v>
      </c>
      <c r="N22" s="79">
        <v>0.247</v>
      </c>
      <c r="O22" s="79">
        <v>0.26</v>
      </c>
      <c r="P22" s="79">
        <v>0.315</v>
      </c>
      <c r="Q22" s="79">
        <v>0.3</v>
      </c>
      <c r="R22" s="79">
        <v>0.29052631578948</v>
      </c>
      <c r="S22" s="79">
        <v>0.2621052631579</v>
      </c>
      <c r="T22" s="79">
        <v>0.21894736842105</v>
      </c>
      <c r="U22" s="79">
        <v>0.23052631578948</v>
      </c>
      <c r="V22" s="79">
        <v>0.31368421052632</v>
      </c>
      <c r="W22" s="79">
        <v>0.47684210526316</v>
      </c>
      <c r="X22" s="79">
        <v>0.53757894736842</v>
      </c>
      <c r="Y22" s="79">
        <v>0.60168421052632</v>
      </c>
      <c r="Z22" s="79">
        <v>0.64805263157895</v>
      </c>
      <c r="AA22" s="79">
        <v>0.76805263157895</v>
      </c>
      <c r="AB22" s="79">
        <v>0.85747368421053</v>
      </c>
      <c r="AC22" s="79">
        <v>0.92373684210527</v>
      </c>
      <c r="AD22" s="79">
        <v>0.92800000000001</v>
      </c>
      <c r="AE22" s="79">
        <v>0.93847368421053</v>
      </c>
      <c r="AF22" s="79">
        <v>1.10584210526317</v>
      </c>
      <c r="AG22" s="79">
        <v>1.1122105263158</v>
      </c>
      <c r="AH22" s="79">
        <v>0.95431578947369</v>
      </c>
      <c r="AI22" s="79">
        <v>1.06784210526317</v>
      </c>
      <c r="AJ22" s="79">
        <v>1.2772105263158</v>
      </c>
      <c r="AK22" s="79">
        <v>1.42231578947369</v>
      </c>
      <c r="AL22" s="79">
        <v>1.7033157894737</v>
      </c>
      <c r="AM22" s="79">
        <v>1.80647368421054</v>
      </c>
      <c r="AN22" s="79">
        <v>1.79642105263159</v>
      </c>
      <c r="AO22" s="79">
        <v>2.19247368421054</v>
      </c>
      <c r="AP22" s="79">
        <v>2.5964210526316</v>
      </c>
      <c r="AQ22" s="79">
        <v>3.6364210526316</v>
      </c>
      <c r="AR22" s="79">
        <v>4.32963157894739</v>
      </c>
      <c r="AS22" s="79">
        <v>5.30321052631582</v>
      </c>
      <c r="AT22" s="79">
        <v>6.70094736842109</v>
      </c>
      <c r="AU22" s="79">
        <v>7.77515789473688</v>
      </c>
      <c r="AV22" s="79">
        <v>9.76100000000003</v>
      </c>
      <c r="AW22" s="79">
        <v>11.0375789473684</v>
      </c>
      <c r="AX22" s="80">
        <v>12.5558976164954</v>
      </c>
      <c r="AY22" s="15">
        <v>0.141</v>
      </c>
      <c r="AZ22" s="15">
        <v>0.01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0.002</v>
      </c>
      <c r="AJ23" s="79">
        <v>0.029</v>
      </c>
      <c r="AK23" s="79">
        <v>0.015</v>
      </c>
      <c r="AL23" s="79">
        <v>0.0</v>
      </c>
      <c r="AM23" s="79">
        <v>0.0</v>
      </c>
      <c r="AN23" s="79">
        <v>0.0</v>
      </c>
      <c r="AO23" s="79">
        <v>0.001</v>
      </c>
      <c r="AP23" s="79">
        <v>0.005</v>
      </c>
      <c r="AQ23" s="79">
        <v>0.02</v>
      </c>
      <c r="AR23" s="79">
        <v>0.047</v>
      </c>
      <c r="AS23" s="79">
        <v>0.138</v>
      </c>
      <c r="AT23" s="79">
        <v>0.248</v>
      </c>
      <c r="AU23" s="79">
        <v>0.73317</v>
      </c>
      <c r="AV23" s="79">
        <v>1.02129</v>
      </c>
      <c r="AW23" s="79">
        <v>2.10124999999999</v>
      </c>
      <c r="AX23" s="80">
        <v>2.78204457932724</v>
      </c>
      <c r="AY23" s="15">
        <v>0.328</v>
      </c>
      <c r="AZ23" s="15">
        <v>0.002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0.221</v>
      </c>
      <c r="AE24" s="79">
        <v>0.309</v>
      </c>
      <c r="AF24" s="79">
        <v>0.405</v>
      </c>
      <c r="AG24" s="79">
        <v>0.292</v>
      </c>
      <c r="AH24" s="79">
        <v>0.494</v>
      </c>
      <c r="AI24" s="79">
        <v>0.587</v>
      </c>
      <c r="AJ24" s="79">
        <v>0.683</v>
      </c>
      <c r="AK24" s="79">
        <v>0.517</v>
      </c>
      <c r="AL24" s="79">
        <v>0.514</v>
      </c>
      <c r="AM24" s="79">
        <v>0.496</v>
      </c>
      <c r="AN24" s="79">
        <v>0.494</v>
      </c>
      <c r="AO24" s="79">
        <v>0.714</v>
      </c>
      <c r="AP24" s="79">
        <v>0.742</v>
      </c>
      <c r="AQ24" s="79">
        <v>0.957</v>
      </c>
      <c r="AR24" s="79">
        <v>1.30999999999999</v>
      </c>
      <c r="AS24" s="79">
        <v>1.69599999999999</v>
      </c>
      <c r="AT24" s="79">
        <v>2.21399999999999</v>
      </c>
      <c r="AU24" s="79">
        <v>3.07799999999999</v>
      </c>
      <c r="AV24" s="79">
        <v>5.11999999999998</v>
      </c>
      <c r="AW24" s="79">
        <v>5.86339999999998</v>
      </c>
      <c r="AX24" s="80">
        <v>6.50882999999997</v>
      </c>
      <c r="AY24" s="15">
        <v>0.113</v>
      </c>
      <c r="AZ24" s="15">
        <v>0.005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0.0030303030303</v>
      </c>
      <c r="P25" s="79">
        <v>0.00606060606061</v>
      </c>
      <c r="Q25" s="79">
        <v>0.01060606060606</v>
      </c>
      <c r="R25" s="79">
        <v>0.01060606060606</v>
      </c>
      <c r="S25" s="79">
        <v>0.01868686868687</v>
      </c>
      <c r="T25" s="79">
        <v>0.06037373737374</v>
      </c>
      <c r="U25" s="79">
        <v>0.06653535353535</v>
      </c>
      <c r="V25" s="79">
        <v>0.08791919191919</v>
      </c>
      <c r="W25" s="79">
        <v>0.17786868686869</v>
      </c>
      <c r="X25" s="79">
        <v>0.23655555555555</v>
      </c>
      <c r="Y25" s="79">
        <v>0.37464646464646</v>
      </c>
      <c r="Z25" s="79">
        <v>0.55872727272727</v>
      </c>
      <c r="AA25" s="79">
        <v>0.82646464646464</v>
      </c>
      <c r="AB25" s="79">
        <v>1.10257575757575</v>
      </c>
      <c r="AC25" s="79">
        <v>1.44564646464645</v>
      </c>
      <c r="AD25" s="79">
        <v>1.77264646464645</v>
      </c>
      <c r="AE25" s="79">
        <v>1.72188455785853</v>
      </c>
      <c r="AF25" s="79">
        <v>1.83603237467715</v>
      </c>
      <c r="AG25" s="79">
        <v>2.07163611925019</v>
      </c>
      <c r="AH25" s="79">
        <v>2.92952275769807</v>
      </c>
      <c r="AI25" s="79">
        <v>3.92704182450023</v>
      </c>
      <c r="AJ25" s="79">
        <v>4.37950493420382</v>
      </c>
      <c r="AK25" s="79">
        <v>5.58444394350648</v>
      </c>
      <c r="AL25" s="79">
        <v>5.86205415889593</v>
      </c>
      <c r="AM25" s="79">
        <v>6.80638415697485</v>
      </c>
      <c r="AN25" s="79">
        <v>8.1125232565663</v>
      </c>
      <c r="AO25" s="79">
        <v>9.56224969161294</v>
      </c>
      <c r="AP25" s="79">
        <v>9.85705754629836</v>
      </c>
      <c r="AQ25" s="79">
        <v>9.24164631252604</v>
      </c>
      <c r="AR25" s="79">
        <v>10.3504981474689</v>
      </c>
      <c r="AS25" s="79">
        <v>10.1415510672618</v>
      </c>
      <c r="AT25" s="79">
        <v>10.1121464808821</v>
      </c>
      <c r="AU25" s="79">
        <v>12.4889579050504</v>
      </c>
      <c r="AV25" s="79">
        <v>14.2654728883837</v>
      </c>
      <c r="AW25" s="79">
        <v>14.9236227899291</v>
      </c>
      <c r="AX25" s="80">
        <v>16.187120549758</v>
      </c>
      <c r="AY25" s="15">
        <v>0.088</v>
      </c>
      <c r="AZ25" s="15">
        <v>0.013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4.68421052631582</v>
      </c>
      <c r="AB26" s="79">
        <v>4.8257368421053</v>
      </c>
      <c r="AC26" s="79">
        <v>4.75280967570445</v>
      </c>
      <c r="AD26" s="79">
        <v>5.7478825093036</v>
      </c>
      <c r="AE26" s="79">
        <v>6.23807070707075</v>
      </c>
      <c r="AF26" s="79">
        <v>6.38263742690063</v>
      </c>
      <c r="AG26" s="79">
        <v>6.67493216374274</v>
      </c>
      <c r="AH26" s="79">
        <v>7.72182434875072</v>
      </c>
      <c r="AI26" s="79">
        <v>8.52139021796923</v>
      </c>
      <c r="AJ26" s="79">
        <v>9.01045284423186</v>
      </c>
      <c r="AK26" s="79">
        <v>8.656619883041</v>
      </c>
      <c r="AL26" s="79">
        <v>8.27586496544397</v>
      </c>
      <c r="AM26" s="79">
        <v>8.98458373205748</v>
      </c>
      <c r="AN26" s="79">
        <v>9.36335034556094</v>
      </c>
      <c r="AO26" s="79">
        <v>10.4474226475279</v>
      </c>
      <c r="AP26" s="79">
        <v>9.63269696969704</v>
      </c>
      <c r="AQ26" s="79">
        <v>10.8912296650718</v>
      </c>
      <c r="AR26" s="79">
        <v>10.1054779372674</v>
      </c>
      <c r="AS26" s="79">
        <v>10.6192153110048</v>
      </c>
      <c r="AT26" s="79">
        <v>9.00485061137699</v>
      </c>
      <c r="AU26" s="79">
        <v>11.2524960127592</v>
      </c>
      <c r="AV26" s="79">
        <v>11.6361217437534</v>
      </c>
      <c r="AW26" s="79">
        <v>11.5766351765674</v>
      </c>
      <c r="AX26" s="80">
        <v>11.8322269720501</v>
      </c>
      <c r="AY26" s="15">
        <v>0.025</v>
      </c>
      <c r="AZ26" s="15">
        <v>0.01</v>
      </c>
    </row>
    <row r="27" ht="9.75" customHeight="1">
      <c r="A27" s="21" t="s">
        <v>190</v>
      </c>
      <c r="B27" s="79">
        <v>0.0</v>
      </c>
      <c r="C27" s="79">
        <v>0.39</v>
      </c>
      <c r="D27" s="79">
        <v>0.605</v>
      </c>
      <c r="E27" s="79">
        <v>0.926</v>
      </c>
      <c r="F27" s="79">
        <v>1.067</v>
      </c>
      <c r="G27" s="79">
        <v>1.37024579999999</v>
      </c>
      <c r="H27" s="79">
        <v>1.39182239999999</v>
      </c>
      <c r="I27" s="79">
        <v>1.51519529999999</v>
      </c>
      <c r="J27" s="79">
        <v>1.55008639999999</v>
      </c>
      <c r="K27" s="79">
        <v>1.57705919999999</v>
      </c>
      <c r="L27" s="79">
        <v>1.41588489999999</v>
      </c>
      <c r="M27" s="79">
        <v>1.33289999999999</v>
      </c>
      <c r="N27" s="79">
        <v>1.37458139999999</v>
      </c>
      <c r="O27" s="79">
        <v>1.41838809999999</v>
      </c>
      <c r="P27" s="79">
        <v>1.48401019999999</v>
      </c>
      <c r="Q27" s="79">
        <v>1.47102349999999</v>
      </c>
      <c r="R27" s="79">
        <v>1.49215249999999</v>
      </c>
      <c r="S27" s="79">
        <v>1.52733999999999</v>
      </c>
      <c r="T27" s="79">
        <v>1.55869999999999</v>
      </c>
      <c r="U27" s="79">
        <v>1.62229999999999</v>
      </c>
      <c r="V27" s="79">
        <v>1.65214999999999</v>
      </c>
      <c r="W27" s="79">
        <v>1.66279999999999</v>
      </c>
      <c r="X27" s="79">
        <v>1.75059999999999</v>
      </c>
      <c r="Y27" s="79">
        <v>1.77324999999999</v>
      </c>
      <c r="Z27" s="79">
        <v>1.84144999999999</v>
      </c>
      <c r="AA27" s="79">
        <v>1.76982152599999</v>
      </c>
      <c r="AB27" s="79">
        <v>1.88153960399999</v>
      </c>
      <c r="AC27" s="79">
        <v>2.04912760399999</v>
      </c>
      <c r="AD27" s="79">
        <v>1.99671767999999</v>
      </c>
      <c r="AE27" s="79">
        <v>2.15003249999999</v>
      </c>
      <c r="AF27" s="79">
        <v>2.25274419999999</v>
      </c>
      <c r="AG27" s="79">
        <v>2.33917049999999</v>
      </c>
      <c r="AH27" s="79">
        <v>2.53317519999999</v>
      </c>
      <c r="AI27" s="79">
        <v>2.49692569999999</v>
      </c>
      <c r="AJ27" s="79">
        <v>2.63443192999999</v>
      </c>
      <c r="AK27" s="79">
        <v>3.06102324999999</v>
      </c>
      <c r="AL27" s="79">
        <v>3.24200049999999</v>
      </c>
      <c r="AM27" s="79">
        <v>3.75112344999999</v>
      </c>
      <c r="AN27" s="79">
        <v>4.06010729999998</v>
      </c>
      <c r="AO27" s="79">
        <v>4.32668798399998</v>
      </c>
      <c r="AP27" s="79">
        <v>4.88139475999998</v>
      </c>
      <c r="AQ27" s="79">
        <v>6.07476500999998</v>
      </c>
      <c r="AR27" s="79">
        <v>8.34830327999997</v>
      </c>
      <c r="AS27" s="79">
        <v>10.2373719999999</v>
      </c>
      <c r="AT27" s="79">
        <v>12.3906963636363</v>
      </c>
      <c r="AU27" s="79">
        <v>14.9768863427765</v>
      </c>
      <c r="AV27" s="79">
        <v>19.1956293438279</v>
      </c>
      <c r="AW27" s="79">
        <v>24.1256571075179</v>
      </c>
      <c r="AX27" s="80">
        <v>26.0775166050441</v>
      </c>
      <c r="AY27" s="15">
        <v>0.084</v>
      </c>
      <c r="AZ27" s="15">
        <v>0.021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0.9200201613</v>
      </c>
      <c r="H28" s="79">
        <v>1.001028226</v>
      </c>
      <c r="I28" s="79">
        <v>1.01874874</v>
      </c>
      <c r="J28" s="79">
        <v>1.053104839</v>
      </c>
      <c r="K28" s="79">
        <v>1.07625</v>
      </c>
      <c r="L28" s="79">
        <v>1.124710181</v>
      </c>
      <c r="M28" s="79">
        <v>1.277685232</v>
      </c>
      <c r="N28" s="79">
        <v>1.246583921</v>
      </c>
      <c r="O28" s="79">
        <v>1.31746597799999</v>
      </c>
      <c r="P28" s="79">
        <v>1.44331779199999</v>
      </c>
      <c r="Q28" s="79">
        <v>1.96625377999999</v>
      </c>
      <c r="R28" s="79">
        <v>1.80423765099999</v>
      </c>
      <c r="S28" s="79">
        <v>1.79881300399999</v>
      </c>
      <c r="T28" s="79">
        <v>1.54023815499999</v>
      </c>
      <c r="U28" s="79">
        <v>1.64294480799999</v>
      </c>
      <c r="V28" s="79">
        <v>1.64402973799999</v>
      </c>
      <c r="W28" s="79">
        <v>1.59656955599999</v>
      </c>
      <c r="X28" s="79">
        <v>1.44784929399999</v>
      </c>
      <c r="Y28" s="79">
        <v>1.64588180399999</v>
      </c>
      <c r="Z28" s="79">
        <v>1.77526789299999</v>
      </c>
      <c r="AA28" s="79">
        <v>1.50699999999999</v>
      </c>
      <c r="AB28" s="79">
        <v>1.57299999999999</v>
      </c>
      <c r="AC28" s="79">
        <v>1.83599999999999</v>
      </c>
      <c r="AD28" s="79">
        <v>2.24099999999999</v>
      </c>
      <c r="AE28" s="79">
        <v>2.79199999999999</v>
      </c>
      <c r="AF28" s="79">
        <v>3.52099999999999</v>
      </c>
      <c r="AG28" s="79">
        <v>4.14599999999998</v>
      </c>
      <c r="AH28" s="79">
        <v>5.26499999999998</v>
      </c>
      <c r="AI28" s="79">
        <v>7.77699999999997</v>
      </c>
      <c r="AJ28" s="79">
        <v>9.15499999999997</v>
      </c>
      <c r="AK28" s="79">
        <v>12.3449999999999</v>
      </c>
      <c r="AL28" s="79">
        <v>15.7989999999999</v>
      </c>
      <c r="AM28" s="79">
        <v>21.9959999999999</v>
      </c>
      <c r="AN28" s="79">
        <v>27.8669999999998</v>
      </c>
      <c r="AO28" s="79">
        <v>36.5361999999998</v>
      </c>
      <c r="AP28" s="79">
        <v>42.8651999999998</v>
      </c>
      <c r="AQ28" s="79">
        <v>51.6303999999998</v>
      </c>
      <c r="AR28" s="79">
        <v>67.1513999999997</v>
      </c>
      <c r="AS28" s="79">
        <v>72.8035999999997</v>
      </c>
      <c r="AT28" s="79">
        <v>75.8187999999997</v>
      </c>
      <c r="AU28" s="79">
        <v>83.8566999999996</v>
      </c>
      <c r="AV28" s="79">
        <v>106.103799999999</v>
      </c>
      <c r="AW28" s="79">
        <v>121.708399999999</v>
      </c>
      <c r="AX28" s="80">
        <v>131.238099999999</v>
      </c>
      <c r="AY28" s="15">
        <v>0.081</v>
      </c>
      <c r="AZ28" s="15">
        <v>0.106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0.001</v>
      </c>
      <c r="Y29" s="79">
        <v>0.001</v>
      </c>
      <c r="Z29" s="79">
        <v>0.001</v>
      </c>
      <c r="AA29" s="79">
        <v>0.002</v>
      </c>
      <c r="AB29" s="79">
        <v>0.002</v>
      </c>
      <c r="AC29" s="79">
        <v>0.009</v>
      </c>
      <c r="AD29" s="79">
        <v>0.048</v>
      </c>
      <c r="AE29" s="79">
        <v>0.038</v>
      </c>
      <c r="AF29" s="79">
        <v>0.035</v>
      </c>
      <c r="AG29" s="79">
        <v>0.036</v>
      </c>
      <c r="AH29" s="79">
        <v>0.037</v>
      </c>
      <c r="AI29" s="79">
        <v>0.073</v>
      </c>
      <c r="AJ29" s="79">
        <v>0.163</v>
      </c>
      <c r="AK29" s="79">
        <v>0.451</v>
      </c>
      <c r="AL29" s="79">
        <v>0.835</v>
      </c>
      <c r="AM29" s="79">
        <v>0.777</v>
      </c>
      <c r="AN29" s="79">
        <v>1.126</v>
      </c>
      <c r="AO29" s="79">
        <v>1.245</v>
      </c>
      <c r="AP29" s="79">
        <v>1.38899999999999</v>
      </c>
      <c r="AQ29" s="79">
        <v>1.81399999999999</v>
      </c>
      <c r="AR29" s="79">
        <v>2.00299999999999</v>
      </c>
      <c r="AS29" s="79">
        <v>2.43799999999999</v>
      </c>
      <c r="AT29" s="79">
        <v>2.77489299999999</v>
      </c>
      <c r="AU29" s="79">
        <v>3.06593299999999</v>
      </c>
      <c r="AV29" s="79">
        <v>4.12410199999998</v>
      </c>
      <c r="AW29" s="79">
        <v>5.74051899999998</v>
      </c>
      <c r="AX29" s="80">
        <v>6.22611999999998</v>
      </c>
      <c r="AY29" s="15">
        <v>0.088</v>
      </c>
      <c r="AZ29" s="15">
        <v>0.005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0.008</v>
      </c>
      <c r="AG30" s="79">
        <v>0.008</v>
      </c>
      <c r="AH30" s="79">
        <v>0.01</v>
      </c>
      <c r="AI30" s="79">
        <v>0.007</v>
      </c>
      <c r="AJ30" s="79">
        <v>0.009</v>
      </c>
      <c r="AK30" s="79">
        <v>0.01</v>
      </c>
      <c r="AL30" s="79">
        <v>0.015</v>
      </c>
      <c r="AM30" s="79">
        <v>0.013</v>
      </c>
      <c r="AN30" s="79">
        <v>0.131</v>
      </c>
      <c r="AO30" s="79">
        <v>0.706</v>
      </c>
      <c r="AP30" s="79">
        <v>1.60899999999999</v>
      </c>
      <c r="AQ30" s="79">
        <v>1.214</v>
      </c>
      <c r="AR30" s="79">
        <v>1.53099999999999</v>
      </c>
      <c r="AS30" s="79">
        <v>2.03499999999999</v>
      </c>
      <c r="AT30" s="79">
        <v>2.55499999999999</v>
      </c>
      <c r="AU30" s="79">
        <v>2.82499999999999</v>
      </c>
      <c r="AV30" s="79">
        <v>2.48599999999999</v>
      </c>
      <c r="AW30" s="79">
        <v>2.43399999999999</v>
      </c>
      <c r="AX30" s="80">
        <v>2.37646214207649</v>
      </c>
      <c r="AY30" s="81" t="s">
        <v>543</v>
      </c>
      <c r="AZ30" s="15">
        <v>0.002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0.0116</v>
      </c>
      <c r="AE31" s="79">
        <v>0.0233</v>
      </c>
      <c r="AF31" s="79">
        <v>0.0116</v>
      </c>
      <c r="AG31" s="79">
        <v>0.0386</v>
      </c>
      <c r="AH31" s="79">
        <v>0.0735</v>
      </c>
      <c r="AI31" s="79">
        <v>0.2594</v>
      </c>
      <c r="AJ31" s="79">
        <v>0.277</v>
      </c>
      <c r="AK31" s="79">
        <v>0.3402</v>
      </c>
      <c r="AL31" s="79">
        <v>0.4342</v>
      </c>
      <c r="AM31" s="79">
        <v>0.4657</v>
      </c>
      <c r="AN31" s="79">
        <v>0.5235</v>
      </c>
      <c r="AO31" s="79">
        <v>0.7432</v>
      </c>
      <c r="AP31" s="79">
        <v>1.2463</v>
      </c>
      <c r="AQ31" s="79">
        <v>1.74429999999999</v>
      </c>
      <c r="AR31" s="79">
        <v>2.08549999999999</v>
      </c>
      <c r="AS31" s="79">
        <v>2.56699999999999</v>
      </c>
      <c r="AT31" s="79">
        <v>3.13249999999999</v>
      </c>
      <c r="AU31" s="79">
        <v>3.12095599999999</v>
      </c>
      <c r="AV31" s="79">
        <v>4.72096799999998</v>
      </c>
      <c r="AW31" s="79">
        <v>4.45191290077807</v>
      </c>
      <c r="AX31" s="80">
        <v>4.98559802399998</v>
      </c>
      <c r="AY31" s="15">
        <v>0.123</v>
      </c>
      <c r="AZ31" s="15">
        <v>0.004</v>
      </c>
    </row>
    <row r="32" ht="9.75" customHeight="1">
      <c r="A32" s="21" t="s">
        <v>86</v>
      </c>
      <c r="B32" s="79">
        <v>2.67599999999999</v>
      </c>
      <c r="C32" s="79">
        <v>3.35099999999999</v>
      </c>
      <c r="D32" s="79">
        <v>3.47499999999999</v>
      </c>
      <c r="E32" s="79">
        <v>3.61699999999999</v>
      </c>
      <c r="F32" s="79">
        <v>3.81199999999999</v>
      </c>
      <c r="G32" s="79">
        <v>4.22799999999998</v>
      </c>
      <c r="H32" s="79">
        <v>4.20899999999998</v>
      </c>
      <c r="I32" s="79">
        <v>3.80699999999999</v>
      </c>
      <c r="J32" s="79">
        <v>3.84499999999999</v>
      </c>
      <c r="K32" s="79">
        <v>4.24499999999998</v>
      </c>
      <c r="L32" s="79">
        <v>3.98599999999998</v>
      </c>
      <c r="M32" s="79">
        <v>3.81199999999999</v>
      </c>
      <c r="N32" s="79">
        <v>3.72999999999999</v>
      </c>
      <c r="O32" s="79">
        <v>3.81099999999999</v>
      </c>
      <c r="P32" s="79">
        <v>3.82499999999999</v>
      </c>
      <c r="Q32" s="79">
        <v>3.95999999999998</v>
      </c>
      <c r="R32" s="79">
        <v>3.46899999999999</v>
      </c>
      <c r="S32" s="79">
        <v>3.52099999999999</v>
      </c>
      <c r="T32" s="79">
        <v>3.39299999999999</v>
      </c>
      <c r="U32" s="79">
        <v>3.47199999999999</v>
      </c>
      <c r="V32" s="79">
        <v>3.21199999999999</v>
      </c>
      <c r="W32" s="79">
        <v>3.68299999999999</v>
      </c>
      <c r="X32" s="79">
        <v>3.90499999999998</v>
      </c>
      <c r="Y32" s="79">
        <v>3.99499999999998</v>
      </c>
      <c r="Z32" s="79">
        <v>3.31102020202019</v>
      </c>
      <c r="AA32" s="79">
        <v>3.4174981392876</v>
      </c>
      <c r="AB32" s="79">
        <v>3.38040510366825</v>
      </c>
      <c r="AC32" s="79">
        <v>3.96676129718234</v>
      </c>
      <c r="AD32" s="79">
        <v>4.24289101541732</v>
      </c>
      <c r="AE32" s="79">
        <v>4.02208559276979</v>
      </c>
      <c r="AF32" s="79">
        <v>4.21553110047846</v>
      </c>
      <c r="AG32" s="79">
        <v>4.75714035087718</v>
      </c>
      <c r="AH32" s="79">
        <v>4.85799999999998</v>
      </c>
      <c r="AI32" s="79">
        <v>5.69099999999998</v>
      </c>
      <c r="AJ32" s="79">
        <v>6.64499999999997</v>
      </c>
      <c r="AK32" s="79">
        <v>7.19199999999997</v>
      </c>
      <c r="AL32" s="79">
        <v>8.29099999999997</v>
      </c>
      <c r="AM32" s="79">
        <v>9.50999999999996</v>
      </c>
      <c r="AN32" s="79">
        <v>11.3159999999999</v>
      </c>
      <c r="AO32" s="79">
        <v>12.9499999999999</v>
      </c>
      <c r="AP32" s="79">
        <v>13.8539999999999</v>
      </c>
      <c r="AQ32" s="79">
        <v>15.2779999999999</v>
      </c>
      <c r="AR32" s="79">
        <v>16.5959999999999</v>
      </c>
      <c r="AS32" s="79">
        <v>18.0969999999999</v>
      </c>
      <c r="AT32" s="79">
        <v>20.1929999999999</v>
      </c>
      <c r="AU32" s="79">
        <v>25.8475999999999</v>
      </c>
      <c r="AV32" s="79">
        <v>37.1387999999998</v>
      </c>
      <c r="AW32" s="79">
        <v>50.3473999999998</v>
      </c>
      <c r="AX32" s="80">
        <v>57.3775751999997</v>
      </c>
      <c r="AY32" s="15">
        <v>0.143</v>
      </c>
      <c r="AZ32" s="15">
        <v>0.046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0.0010101010101</v>
      </c>
      <c r="AR33" s="79">
        <v>0.0010101010101</v>
      </c>
      <c r="AS33" s="79">
        <v>0.0010101010101</v>
      </c>
      <c r="AT33" s="79">
        <v>0.0010101010101</v>
      </c>
      <c r="AU33" s="79">
        <v>0.0010101010101</v>
      </c>
      <c r="AV33" s="79">
        <v>0.0010101010101</v>
      </c>
      <c r="AW33" s="79">
        <v>0.00101286868687</v>
      </c>
      <c r="AX33" s="80">
        <v>0.0010101010101</v>
      </c>
      <c r="AY33" s="83">
        <v>-2.7322398E-7</v>
      </c>
      <c r="AZ33" s="84">
        <v>8.1835043E-7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0.002</v>
      </c>
      <c r="AM34" s="79">
        <v>0.004</v>
      </c>
      <c r="AN34" s="79">
        <v>0.007</v>
      </c>
      <c r="AO34" s="79">
        <v>0.0072</v>
      </c>
      <c r="AP34" s="79">
        <v>0.0088</v>
      </c>
      <c r="AQ34" s="79">
        <v>0.0387</v>
      </c>
      <c r="AR34" s="79">
        <v>0.1601</v>
      </c>
      <c r="AS34" s="79">
        <v>0.2001</v>
      </c>
      <c r="AT34" s="79">
        <v>0.2597</v>
      </c>
      <c r="AU34" s="79">
        <v>0.371</v>
      </c>
      <c r="AV34" s="79">
        <v>0.6321</v>
      </c>
      <c r="AW34" s="79">
        <v>0.7604</v>
      </c>
      <c r="AX34" s="80">
        <v>0.9284</v>
      </c>
      <c r="AY34" s="15">
        <v>0.224</v>
      </c>
      <c r="AZ34" s="15">
        <v>0.001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0.803</v>
      </c>
      <c r="M35" s="79">
        <v>0.872</v>
      </c>
      <c r="N35" s="79">
        <v>0.867</v>
      </c>
      <c r="O35" s="79">
        <v>1.211</v>
      </c>
      <c r="P35" s="79">
        <v>1.106</v>
      </c>
      <c r="Q35" s="79">
        <v>1.024</v>
      </c>
      <c r="R35" s="79">
        <v>1.085</v>
      </c>
      <c r="S35" s="79">
        <v>0.265</v>
      </c>
      <c r="T35" s="79">
        <v>0.231</v>
      </c>
      <c r="U35" s="79">
        <v>0.017</v>
      </c>
      <c r="V35" s="79">
        <v>0.441</v>
      </c>
      <c r="W35" s="79">
        <v>0.554</v>
      </c>
      <c r="X35" s="79">
        <v>0.704</v>
      </c>
      <c r="Y35" s="79">
        <v>0.851</v>
      </c>
      <c r="Z35" s="79">
        <v>0.923</v>
      </c>
      <c r="AA35" s="79">
        <v>0.726</v>
      </c>
      <c r="AB35" s="79">
        <v>0.838</v>
      </c>
      <c r="AC35" s="79">
        <v>0.9</v>
      </c>
      <c r="AD35" s="79">
        <v>1.038</v>
      </c>
      <c r="AE35" s="79">
        <v>1.17701</v>
      </c>
      <c r="AF35" s="79">
        <v>1.33499999999999</v>
      </c>
      <c r="AG35" s="79">
        <v>1.75499999999999</v>
      </c>
      <c r="AH35" s="79">
        <v>1.93999999999999</v>
      </c>
      <c r="AI35" s="79">
        <v>2.23599999999999</v>
      </c>
      <c r="AJ35" s="79">
        <v>2.44099999999999</v>
      </c>
      <c r="AK35" s="79">
        <v>2.85799999999999</v>
      </c>
      <c r="AL35" s="79">
        <v>3.21199999999999</v>
      </c>
      <c r="AM35" s="79">
        <v>3.88799999999999</v>
      </c>
      <c r="AN35" s="79">
        <v>3.91499999999998</v>
      </c>
      <c r="AO35" s="79">
        <v>5.23599999999998</v>
      </c>
      <c r="AP35" s="79">
        <v>7.38099999999997</v>
      </c>
      <c r="AQ35" s="79">
        <v>7.95999999999997</v>
      </c>
      <c r="AR35" s="79">
        <v>7.49299999999997</v>
      </c>
      <c r="AS35" s="79">
        <v>9.44699999999996</v>
      </c>
      <c r="AT35" s="79">
        <v>10.7559999999999</v>
      </c>
      <c r="AU35" s="79">
        <v>11.1109999999999</v>
      </c>
      <c r="AV35" s="79">
        <v>12.2789999999999</v>
      </c>
      <c r="AW35" s="79">
        <v>12.4247529999999</v>
      </c>
      <c r="AX35" s="80">
        <v>13.3651962155303</v>
      </c>
      <c r="AY35" s="15">
        <v>0.079</v>
      </c>
      <c r="AZ35" s="15">
        <v>0.011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0.00947368421053</v>
      </c>
      <c r="W36" s="79">
        <v>0.05157894736842</v>
      </c>
      <c r="X36" s="79">
        <v>0.0421052631579</v>
      </c>
      <c r="Y36" s="79">
        <v>0.05368421052632</v>
      </c>
      <c r="Z36" s="79">
        <v>0.05684210526316</v>
      </c>
      <c r="AA36" s="79">
        <v>0.25473684210526</v>
      </c>
      <c r="AB36" s="79">
        <v>0.24947368421053</v>
      </c>
      <c r="AC36" s="79">
        <v>0.26105263157895</v>
      </c>
      <c r="AD36" s="79">
        <v>0.28842105263158</v>
      </c>
      <c r="AE36" s="79">
        <v>0.31368421052632</v>
      </c>
      <c r="AF36" s="79">
        <v>0.32947368421053</v>
      </c>
      <c r="AG36" s="79">
        <v>0.34842105263158</v>
      </c>
      <c r="AH36" s="79">
        <v>0.28</v>
      </c>
      <c r="AI36" s="79">
        <v>0.31157894736842</v>
      </c>
      <c r="AJ36" s="79">
        <v>0.33217073684211</v>
      </c>
      <c r="AK36" s="79">
        <v>0.33125163157895</v>
      </c>
      <c r="AL36" s="79">
        <v>0.37823168421053</v>
      </c>
      <c r="AM36" s="79">
        <v>0.37153457894737</v>
      </c>
      <c r="AN36" s="79">
        <v>0.66926968421053</v>
      </c>
      <c r="AO36" s="79">
        <v>0.73215057894737</v>
      </c>
      <c r="AP36" s="79">
        <v>0.9091352631579</v>
      </c>
      <c r="AQ36" s="79">
        <v>1.14577557894737</v>
      </c>
      <c r="AR36" s="79">
        <v>1.37768310526316</v>
      </c>
      <c r="AS36" s="79">
        <v>1.40536505263158</v>
      </c>
      <c r="AT36" s="79">
        <v>1.27734310526316</v>
      </c>
      <c r="AU36" s="79">
        <v>1.41069847368421</v>
      </c>
      <c r="AV36" s="79">
        <v>1.80171205263158</v>
      </c>
      <c r="AW36" s="79">
        <v>2.06578898702235</v>
      </c>
      <c r="AX36" s="80">
        <v>2.40257505263158</v>
      </c>
      <c r="AY36" s="15">
        <v>0.166</v>
      </c>
      <c r="AZ36" s="15">
        <v>0.002</v>
      </c>
    </row>
    <row r="37" ht="9.75" customHeight="1">
      <c r="A37" s="21" t="s">
        <v>200</v>
      </c>
      <c r="B37" s="79">
        <v>0.048</v>
      </c>
      <c r="C37" s="79">
        <v>0.076</v>
      </c>
      <c r="D37" s="79">
        <v>0.082</v>
      </c>
      <c r="E37" s="79">
        <v>0.088</v>
      </c>
      <c r="F37" s="79">
        <v>0.169</v>
      </c>
      <c r="G37" s="79">
        <v>0.128</v>
      </c>
      <c r="H37" s="79">
        <v>0.169</v>
      </c>
      <c r="I37" s="79">
        <v>0.272</v>
      </c>
      <c r="J37" s="79">
        <v>0.295</v>
      </c>
      <c r="K37" s="79">
        <v>0.326</v>
      </c>
      <c r="L37" s="79">
        <v>0.334</v>
      </c>
      <c r="M37" s="79">
        <v>0.305</v>
      </c>
      <c r="N37" s="79">
        <v>0.401</v>
      </c>
      <c r="O37" s="79">
        <v>0.38</v>
      </c>
      <c r="P37" s="79">
        <v>0.354</v>
      </c>
      <c r="Q37" s="79">
        <v>0.409</v>
      </c>
      <c r="R37" s="79">
        <v>0.391</v>
      </c>
      <c r="S37" s="79">
        <v>0.396</v>
      </c>
      <c r="T37" s="79">
        <v>0.474</v>
      </c>
      <c r="U37" s="79">
        <v>0.495</v>
      </c>
      <c r="V37" s="79">
        <v>0.536</v>
      </c>
      <c r="W37" s="79">
        <v>0.525</v>
      </c>
      <c r="X37" s="79">
        <v>0.324</v>
      </c>
      <c r="Y37" s="79">
        <v>0.209</v>
      </c>
      <c r="Z37" s="79">
        <v>0.234</v>
      </c>
      <c r="AA37" s="79">
        <v>0.148813187</v>
      </c>
      <c r="AB37" s="79">
        <v>0.253104396</v>
      </c>
      <c r="AC37" s="79">
        <v>0.244565934</v>
      </c>
      <c r="AD37" s="79">
        <v>0.211631868</v>
      </c>
      <c r="AE37" s="79">
        <v>0.204923077</v>
      </c>
      <c r="AF37" s="79">
        <v>0.210192308</v>
      </c>
      <c r="AG37" s="79">
        <v>0.232978022</v>
      </c>
      <c r="AH37" s="79">
        <v>0.348417582</v>
      </c>
      <c r="AI37" s="79">
        <v>0.347368132</v>
      </c>
      <c r="AJ37" s="79">
        <v>0.295527473</v>
      </c>
      <c r="AK37" s="79">
        <v>0.324582418</v>
      </c>
      <c r="AL37" s="79">
        <v>0.458</v>
      </c>
      <c r="AM37" s="79">
        <v>0.488</v>
      </c>
      <c r="AN37" s="79">
        <v>0.579</v>
      </c>
      <c r="AO37" s="79">
        <v>0.9924</v>
      </c>
      <c r="AP37" s="79">
        <v>1.64579999999999</v>
      </c>
      <c r="AQ37" s="79">
        <v>2.24879999999999</v>
      </c>
      <c r="AR37" s="79">
        <v>3.07749999999999</v>
      </c>
      <c r="AS37" s="79">
        <v>4.45399999999998</v>
      </c>
      <c r="AT37" s="79">
        <v>6.30329999999998</v>
      </c>
      <c r="AU37" s="79">
        <v>7.96849999999997</v>
      </c>
      <c r="AV37" s="79">
        <v>10.8059999999999</v>
      </c>
      <c r="AW37" s="79">
        <v>14.8423999999999</v>
      </c>
      <c r="AX37" s="80">
        <v>18.5713243519125</v>
      </c>
      <c r="AY37" s="15">
        <v>0.255</v>
      </c>
      <c r="AZ37" s="15">
        <v>0.015</v>
      </c>
    </row>
    <row r="38" ht="9.75" customHeight="1">
      <c r="A38" s="21" t="s">
        <v>202</v>
      </c>
      <c r="B38" s="79">
        <v>0.207</v>
      </c>
      <c r="C38" s="79">
        <v>0.2</v>
      </c>
      <c r="D38" s="79">
        <v>0.192</v>
      </c>
      <c r="E38" s="79">
        <v>0.228</v>
      </c>
      <c r="F38" s="79">
        <v>0.28</v>
      </c>
      <c r="G38" s="79">
        <v>0.186</v>
      </c>
      <c r="H38" s="79">
        <v>0.143</v>
      </c>
      <c r="I38" s="79">
        <v>0.113</v>
      </c>
      <c r="J38" s="79">
        <v>0.2</v>
      </c>
      <c r="K38" s="79">
        <v>0.18</v>
      </c>
      <c r="L38" s="79">
        <v>0.236</v>
      </c>
      <c r="M38" s="79">
        <v>0.23</v>
      </c>
      <c r="N38" s="79">
        <v>0.234</v>
      </c>
      <c r="O38" s="79">
        <v>0.232</v>
      </c>
      <c r="P38" s="79">
        <v>0.258</v>
      </c>
      <c r="Q38" s="79">
        <v>0.32</v>
      </c>
      <c r="R38" s="79">
        <v>0.311</v>
      </c>
      <c r="S38" s="79">
        <v>0.353</v>
      </c>
      <c r="T38" s="79">
        <v>0.405</v>
      </c>
      <c r="U38" s="79">
        <v>0.373</v>
      </c>
      <c r="V38" s="79">
        <v>0.548</v>
      </c>
      <c r="W38" s="79">
        <v>0.606</v>
      </c>
      <c r="X38" s="79">
        <v>0.614</v>
      </c>
      <c r="Y38" s="79">
        <v>0.653</v>
      </c>
      <c r="Z38" s="79">
        <v>0.6630101010101</v>
      </c>
      <c r="AA38" s="79">
        <v>0.69395959595959</v>
      </c>
      <c r="AB38" s="79">
        <v>0.81395959595959</v>
      </c>
      <c r="AC38" s="79">
        <v>0.89083838383838</v>
      </c>
      <c r="AD38" s="79">
        <v>0.91555555555555</v>
      </c>
      <c r="AE38" s="79">
        <v>0.98331313131313</v>
      </c>
      <c r="AF38" s="79">
        <v>1.04535353535353</v>
      </c>
      <c r="AG38" s="79">
        <v>1.03015151515151</v>
      </c>
      <c r="AH38" s="79">
        <v>1.12446464646464</v>
      </c>
      <c r="AI38" s="79">
        <v>1.16685858585858</v>
      </c>
      <c r="AJ38" s="79">
        <v>1.4370303030303</v>
      </c>
      <c r="AK38" s="79">
        <v>1.79561616161615</v>
      </c>
      <c r="AL38" s="79">
        <v>1.95145454545454</v>
      </c>
      <c r="AM38" s="79">
        <v>2.16729999999999</v>
      </c>
      <c r="AN38" s="79">
        <v>2.19789999999999</v>
      </c>
      <c r="AO38" s="79">
        <v>2.62089999999999</v>
      </c>
      <c r="AP38" s="79">
        <v>3.74179999999999</v>
      </c>
      <c r="AQ38" s="79">
        <v>4.92609999999998</v>
      </c>
      <c r="AR38" s="79">
        <v>6.17659999999998</v>
      </c>
      <c r="AS38" s="79">
        <v>7.98839999999997</v>
      </c>
      <c r="AT38" s="79">
        <v>10.0888999999999</v>
      </c>
      <c r="AU38" s="79">
        <v>12.2482999999999</v>
      </c>
      <c r="AV38" s="79">
        <v>12.5399999999999</v>
      </c>
      <c r="AW38" s="79">
        <v>13.7329999999999</v>
      </c>
      <c r="AX38" s="80">
        <v>15.8835776173284</v>
      </c>
      <c r="AY38" s="15">
        <v>0.16</v>
      </c>
      <c r="AZ38" s="15">
        <v>0.013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0.00206273258905</v>
      </c>
      <c r="AB39" s="79">
        <v>0.0</v>
      </c>
      <c r="AC39" s="79">
        <v>0.002</v>
      </c>
      <c r="AD39" s="79">
        <v>0.001</v>
      </c>
      <c r="AE39" s="79">
        <v>0.0</v>
      </c>
      <c r="AF39" s="79">
        <v>0.0</v>
      </c>
      <c r="AG39" s="79">
        <v>0.0</v>
      </c>
      <c r="AH39" s="79">
        <v>0.011</v>
      </c>
      <c r="AI39" s="79">
        <v>0.011</v>
      </c>
      <c r="AJ39" s="79">
        <v>0.0</v>
      </c>
      <c r="AK39" s="79">
        <v>0.0</v>
      </c>
      <c r="AL39" s="79">
        <v>0.0</v>
      </c>
      <c r="AM39" s="79">
        <v>0.003</v>
      </c>
      <c r="AN39" s="79">
        <v>0.003</v>
      </c>
      <c r="AO39" s="79">
        <v>0.004</v>
      </c>
      <c r="AP39" s="79">
        <v>0.006</v>
      </c>
      <c r="AQ39" s="79">
        <v>0.005</v>
      </c>
      <c r="AR39" s="79">
        <v>0.038</v>
      </c>
      <c r="AS39" s="79">
        <v>0.029</v>
      </c>
      <c r="AT39" s="79">
        <v>0.0200101010101</v>
      </c>
      <c r="AU39" s="79">
        <v>0.4190202020202</v>
      </c>
      <c r="AV39" s="79">
        <v>1.44209999999999</v>
      </c>
      <c r="AW39" s="79">
        <v>2.86069999999999</v>
      </c>
      <c r="AX39" s="80">
        <v>5.0111207650273</v>
      </c>
      <c r="AY39" s="15">
        <v>0.757</v>
      </c>
      <c r="AZ39" s="15">
        <v>0.004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0.065</v>
      </c>
      <c r="AB40" s="79">
        <v>0.065</v>
      </c>
      <c r="AC40" s="79">
        <v>0.063</v>
      </c>
      <c r="AD40" s="79">
        <v>0.06</v>
      </c>
      <c r="AE40" s="79">
        <v>0.061</v>
      </c>
      <c r="AF40" s="79">
        <v>0.059</v>
      </c>
      <c r="AG40" s="79">
        <v>0.057</v>
      </c>
      <c r="AH40" s="79">
        <v>0.057</v>
      </c>
      <c r="AI40" s="79">
        <v>0.058</v>
      </c>
      <c r="AJ40" s="79">
        <v>0.058</v>
      </c>
      <c r="AK40" s="79">
        <v>0.0809</v>
      </c>
      <c r="AL40" s="79">
        <v>0.1171</v>
      </c>
      <c r="AM40" s="79">
        <v>0.1794</v>
      </c>
      <c r="AN40" s="79">
        <v>0.3743</v>
      </c>
      <c r="AO40" s="79">
        <v>0.4567</v>
      </c>
      <c r="AP40" s="79">
        <v>0.458</v>
      </c>
      <c r="AQ40" s="79">
        <v>0.5108</v>
      </c>
      <c r="AR40" s="79">
        <v>0.4908</v>
      </c>
      <c r="AS40" s="79">
        <v>0.4938</v>
      </c>
      <c r="AT40" s="79">
        <v>0.5009</v>
      </c>
      <c r="AU40" s="79">
        <v>0.5408</v>
      </c>
      <c r="AV40" s="79">
        <v>0.5623</v>
      </c>
      <c r="AW40" s="79">
        <v>0.59009589041096</v>
      </c>
      <c r="AX40" s="80">
        <v>0.597332561</v>
      </c>
      <c r="AY40" s="15">
        <v>0.015</v>
      </c>
      <c r="AZ40" s="84">
        <v>4.8393910402E-4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0.00210526315789</v>
      </c>
      <c r="AE41" s="79">
        <v>0.0</v>
      </c>
      <c r="AF41" s="79">
        <v>0.0</v>
      </c>
      <c r="AG41" s="79">
        <v>0.0</v>
      </c>
      <c r="AH41" s="79">
        <v>0.00315789473684</v>
      </c>
      <c r="AI41" s="79">
        <v>0.01263157894737</v>
      </c>
      <c r="AJ41" s="79">
        <v>0.03263157894737</v>
      </c>
      <c r="AK41" s="79">
        <v>0.03368421052632</v>
      </c>
      <c r="AL41" s="79">
        <v>0.16842105263158</v>
      </c>
      <c r="AM41" s="79">
        <v>0.16631578947369</v>
      </c>
      <c r="AN41" s="79">
        <v>0.12094736842105</v>
      </c>
      <c r="AO41" s="79">
        <v>0.04284210526316</v>
      </c>
      <c r="AP41" s="79">
        <v>0.06594736842105</v>
      </c>
      <c r="AQ41" s="79">
        <v>0.45126315789474</v>
      </c>
      <c r="AR41" s="79">
        <v>0.53326315789474</v>
      </c>
      <c r="AS41" s="79">
        <v>0.57015789473685</v>
      </c>
      <c r="AT41" s="79">
        <v>0.5881052631579</v>
      </c>
      <c r="AU41" s="79">
        <v>0.7451052631579</v>
      </c>
      <c r="AV41" s="79">
        <v>1.0371052631579</v>
      </c>
      <c r="AW41" s="79">
        <v>1.32942105263158</v>
      </c>
      <c r="AX41" s="80">
        <v>1.35333793500144</v>
      </c>
      <c r="AY41" s="15">
        <v>0.021</v>
      </c>
      <c r="AZ41" s="15">
        <v>0.001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0.047</v>
      </c>
      <c r="H42" s="79">
        <v>0.052</v>
      </c>
      <c r="I42" s="79">
        <v>0.061</v>
      </c>
      <c r="J42" s="79">
        <v>0.056</v>
      </c>
      <c r="K42" s="79">
        <v>0.051</v>
      </c>
      <c r="L42" s="79">
        <v>0.113</v>
      </c>
      <c r="M42" s="79">
        <v>0.187</v>
      </c>
      <c r="N42" s="79">
        <v>0.309</v>
      </c>
      <c r="O42" s="79">
        <v>0.316</v>
      </c>
      <c r="P42" s="79">
        <v>0.251</v>
      </c>
      <c r="Q42" s="79">
        <v>0.362</v>
      </c>
      <c r="R42" s="79">
        <v>0.424</v>
      </c>
      <c r="S42" s="79">
        <v>0.487</v>
      </c>
      <c r="T42" s="79">
        <v>0.56</v>
      </c>
      <c r="U42" s="79">
        <v>0.55</v>
      </c>
      <c r="V42" s="79">
        <v>0.611</v>
      </c>
      <c r="W42" s="79">
        <v>0.538</v>
      </c>
      <c r="X42" s="79">
        <v>0.563</v>
      </c>
      <c r="Y42" s="79">
        <v>0.673</v>
      </c>
      <c r="Z42" s="79">
        <v>0.5970606060606</v>
      </c>
      <c r="AA42" s="79">
        <v>0.67875757575757</v>
      </c>
      <c r="AB42" s="79">
        <v>0.68081717171717</v>
      </c>
      <c r="AC42" s="79">
        <v>0.79667676767676</v>
      </c>
      <c r="AD42" s="79">
        <v>0.80563636363636</v>
      </c>
      <c r="AE42" s="79">
        <v>0.96959595959596</v>
      </c>
      <c r="AF42" s="79">
        <v>1.54239393939393</v>
      </c>
      <c r="AG42" s="79">
        <v>1.78951515151514</v>
      </c>
      <c r="AH42" s="79">
        <v>2.71247474747474</v>
      </c>
      <c r="AI42" s="79">
        <v>3.42439393939393</v>
      </c>
      <c r="AJ42" s="79">
        <v>5.0991616161616</v>
      </c>
      <c r="AK42" s="79">
        <v>6.7362727272727</v>
      </c>
      <c r="AL42" s="79">
        <v>8.85503030303027</v>
      </c>
      <c r="AM42" s="79">
        <v>12.7539999999999</v>
      </c>
      <c r="AN42" s="79">
        <v>15.8519999999999</v>
      </c>
      <c r="AO42" s="79">
        <v>19.6089999999999</v>
      </c>
      <c r="AP42" s="79">
        <v>24.8059999999999</v>
      </c>
      <c r="AQ42" s="79">
        <v>27.5539999999999</v>
      </c>
      <c r="AR42" s="79">
        <v>31.9359999999998</v>
      </c>
      <c r="AS42" s="79">
        <v>38.2849999999998</v>
      </c>
      <c r="AT42" s="79">
        <v>47.3627346729998</v>
      </c>
      <c r="AU42" s="79">
        <v>55.1629999999997</v>
      </c>
      <c r="AV42" s="79">
        <v>55.6275362836021</v>
      </c>
      <c r="AW42" s="79">
        <v>66.4149189136132</v>
      </c>
      <c r="AX42" s="80">
        <v>74.1684398702287</v>
      </c>
      <c r="AY42" s="15">
        <v>0.12</v>
      </c>
      <c r="AZ42" s="15">
        <v>0.06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0.13</v>
      </c>
      <c r="H43" s="79">
        <v>0.16</v>
      </c>
      <c r="I43" s="79">
        <v>0.226</v>
      </c>
      <c r="J43" s="79">
        <v>0.399</v>
      </c>
      <c r="K43" s="79">
        <v>0.357</v>
      </c>
      <c r="L43" s="79">
        <v>0.31</v>
      </c>
      <c r="M43" s="79">
        <v>0.354</v>
      </c>
      <c r="N43" s="79">
        <v>0.36</v>
      </c>
      <c r="O43" s="79">
        <v>0.276</v>
      </c>
      <c r="P43" s="79">
        <v>0.347</v>
      </c>
      <c r="Q43" s="79">
        <v>0.721</v>
      </c>
      <c r="R43" s="79">
        <v>0.921</v>
      </c>
      <c r="S43" s="79">
        <v>1.002</v>
      </c>
      <c r="T43" s="79">
        <v>1.44999999999999</v>
      </c>
      <c r="U43" s="79">
        <v>1.85299999999999</v>
      </c>
      <c r="V43" s="79">
        <v>1.80799999999999</v>
      </c>
      <c r="W43" s="79">
        <v>1.98599999999999</v>
      </c>
      <c r="X43" s="79">
        <v>1.96499999999999</v>
      </c>
      <c r="Y43" s="79">
        <v>2.04599999999999</v>
      </c>
      <c r="Z43" s="79">
        <v>2.19399999999999</v>
      </c>
      <c r="AA43" s="79">
        <v>1.94899999999999</v>
      </c>
      <c r="AB43" s="79">
        <v>1.87299999999999</v>
      </c>
      <c r="AC43" s="79">
        <v>2.04099999999999</v>
      </c>
      <c r="AD43" s="79">
        <v>2.22399999999999</v>
      </c>
      <c r="AE43" s="79">
        <v>2.30499999999999</v>
      </c>
      <c r="AF43" s="79">
        <v>2.45999999999999</v>
      </c>
      <c r="AG43" s="79">
        <v>2.26299999999999</v>
      </c>
      <c r="AH43" s="79">
        <v>2.97699999999999</v>
      </c>
      <c r="AI43" s="79">
        <v>3.08899999999999</v>
      </c>
      <c r="AJ43" s="79">
        <v>3.05599999999999</v>
      </c>
      <c r="AK43" s="79">
        <v>4.55599999999998</v>
      </c>
      <c r="AL43" s="79">
        <v>4.26099999999998</v>
      </c>
      <c r="AM43" s="79">
        <v>4.78499999999998</v>
      </c>
      <c r="AN43" s="79">
        <v>5.19099999999998</v>
      </c>
      <c r="AO43" s="79">
        <v>8.01699999999997</v>
      </c>
      <c r="AP43" s="79">
        <v>8.37699999999997</v>
      </c>
      <c r="AQ43" s="79">
        <v>9.10599999999996</v>
      </c>
      <c r="AR43" s="79">
        <v>11.1019999999999</v>
      </c>
      <c r="AS43" s="79">
        <v>12.2309999999999</v>
      </c>
      <c r="AT43" s="79">
        <v>13.6770707070706</v>
      </c>
      <c r="AU43" s="79">
        <v>15.5000909090908</v>
      </c>
      <c r="AV43" s="79">
        <v>17.6321212121211</v>
      </c>
      <c r="AW43" s="79">
        <v>19.369616161616</v>
      </c>
      <c r="AX43" s="80">
        <v>22.0829945365565</v>
      </c>
      <c r="AY43" s="15">
        <v>0.143</v>
      </c>
      <c r="AZ43" s="15">
        <v>0.018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0.098</v>
      </c>
      <c r="P44" s="79">
        <v>0.287</v>
      </c>
      <c r="Q44" s="79">
        <v>0.173</v>
      </c>
      <c r="R44" s="79">
        <v>0.436</v>
      </c>
      <c r="S44" s="79">
        <v>0.39</v>
      </c>
      <c r="T44" s="79">
        <v>0.396</v>
      </c>
      <c r="U44" s="79">
        <v>0.369</v>
      </c>
      <c r="V44" s="79">
        <v>0.365</v>
      </c>
      <c r="W44" s="79">
        <v>0.458</v>
      </c>
      <c r="X44" s="79">
        <v>0.511</v>
      </c>
      <c r="Y44" s="79">
        <v>0.513</v>
      </c>
      <c r="Z44" s="79">
        <v>0.529</v>
      </c>
      <c r="AA44" s="79">
        <v>0.361</v>
      </c>
      <c r="AB44" s="79">
        <v>0.353</v>
      </c>
      <c r="AC44" s="79">
        <v>0.39</v>
      </c>
      <c r="AD44" s="79">
        <v>0.376</v>
      </c>
      <c r="AE44" s="79">
        <v>0.441</v>
      </c>
      <c r="AF44" s="79">
        <v>0.457</v>
      </c>
      <c r="AG44" s="79">
        <v>0.498</v>
      </c>
      <c r="AH44" s="79">
        <v>0.553</v>
      </c>
      <c r="AI44" s="79">
        <v>0.57</v>
      </c>
      <c r="AJ44" s="79">
        <v>0.629</v>
      </c>
      <c r="AK44" s="79">
        <v>0.8468</v>
      </c>
      <c r="AL44" s="79">
        <v>0.8926</v>
      </c>
      <c r="AM44" s="79">
        <v>0.9295</v>
      </c>
      <c r="AN44" s="79">
        <v>0.9539</v>
      </c>
      <c r="AO44" s="79">
        <v>0.9946</v>
      </c>
      <c r="AP44" s="79">
        <v>1.0452</v>
      </c>
      <c r="AQ44" s="79">
        <v>1.1743</v>
      </c>
      <c r="AR44" s="79">
        <v>1.2242</v>
      </c>
      <c r="AS44" s="79">
        <v>1.2855</v>
      </c>
      <c r="AT44" s="79">
        <v>1.30649999999999</v>
      </c>
      <c r="AU44" s="79">
        <v>1.40609999999999</v>
      </c>
      <c r="AV44" s="79">
        <v>1.62899999999999</v>
      </c>
      <c r="AW44" s="79">
        <v>1.93599999999999</v>
      </c>
      <c r="AX44" s="80">
        <v>2.14224537927827</v>
      </c>
      <c r="AY44" s="15">
        <v>0.11</v>
      </c>
      <c r="AZ44" s="15">
        <v>0.002</v>
      </c>
    </row>
    <row r="45" ht="9.75" customHeight="1">
      <c r="A45" s="21" t="s">
        <v>209</v>
      </c>
      <c r="B45" s="79">
        <v>0.1</v>
      </c>
      <c r="C45" s="79">
        <v>0.122</v>
      </c>
      <c r="D45" s="79">
        <v>0.173</v>
      </c>
      <c r="E45" s="79">
        <v>0.179</v>
      </c>
      <c r="F45" s="79">
        <v>0.178</v>
      </c>
      <c r="G45" s="79">
        <v>0.166</v>
      </c>
      <c r="H45" s="79">
        <v>0.162</v>
      </c>
      <c r="I45" s="79">
        <v>0.175</v>
      </c>
      <c r="J45" s="79">
        <v>0.197</v>
      </c>
      <c r="K45" s="79">
        <v>0.207</v>
      </c>
      <c r="L45" s="79">
        <v>0.22</v>
      </c>
      <c r="M45" s="79">
        <v>0.161</v>
      </c>
      <c r="N45" s="79">
        <v>0.218</v>
      </c>
      <c r="O45" s="79">
        <v>0.137</v>
      </c>
      <c r="P45" s="79">
        <v>0.145</v>
      </c>
      <c r="Q45" s="79">
        <v>0.136</v>
      </c>
      <c r="R45" s="79">
        <v>0.11</v>
      </c>
      <c r="S45" s="79">
        <v>0.0</v>
      </c>
      <c r="T45" s="79">
        <v>0.0</v>
      </c>
      <c r="U45" s="79">
        <v>0.0221</v>
      </c>
      <c r="V45" s="79">
        <v>0.006</v>
      </c>
      <c r="W45" s="79">
        <v>0.0436</v>
      </c>
      <c r="X45" s="79">
        <v>0.0579</v>
      </c>
      <c r="Y45" s="79">
        <v>0.0684</v>
      </c>
      <c r="Z45" s="79">
        <v>0.0626</v>
      </c>
      <c r="AA45" s="79">
        <v>0.0801</v>
      </c>
      <c r="AB45" s="79">
        <v>0.1197</v>
      </c>
      <c r="AC45" s="79">
        <v>0.1167</v>
      </c>
      <c r="AD45" s="79">
        <v>0.134</v>
      </c>
      <c r="AE45" s="79">
        <v>0.13</v>
      </c>
      <c r="AF45" s="79">
        <v>0.3083</v>
      </c>
      <c r="AG45" s="79">
        <v>0.2591</v>
      </c>
      <c r="AH45" s="79">
        <v>0.3768</v>
      </c>
      <c r="AI45" s="79">
        <v>0.3451</v>
      </c>
      <c r="AJ45" s="79">
        <v>0.3061</v>
      </c>
      <c r="AK45" s="79">
        <v>0.3291</v>
      </c>
      <c r="AL45" s="79">
        <v>0.3819</v>
      </c>
      <c r="AM45" s="79">
        <v>0.3263</v>
      </c>
      <c r="AN45" s="79">
        <v>0.2659</v>
      </c>
      <c r="AO45" s="79">
        <v>0.2549</v>
      </c>
      <c r="AP45" s="79">
        <v>0.2758</v>
      </c>
      <c r="AQ45" s="79">
        <v>0.3745</v>
      </c>
      <c r="AR45" s="79">
        <v>0.7248</v>
      </c>
      <c r="AS45" s="79">
        <v>1.2288</v>
      </c>
      <c r="AT45" s="79">
        <v>2.27120799999999</v>
      </c>
      <c r="AU45" s="79">
        <v>4.04216999999998</v>
      </c>
      <c r="AV45" s="79">
        <v>5.88739999999998</v>
      </c>
      <c r="AW45" s="79">
        <v>7.48078999999997</v>
      </c>
      <c r="AX45" s="80">
        <v>9.71372114537996</v>
      </c>
      <c r="AY45" s="15">
        <v>0.302</v>
      </c>
      <c r="AZ45" s="15">
        <v>0.008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0.0050505050505</v>
      </c>
      <c r="AJ47" s="79">
        <v>0.0030303030303</v>
      </c>
      <c r="AK47" s="79">
        <v>0.00606060606061</v>
      </c>
      <c r="AL47" s="79">
        <v>0.01515151515151</v>
      </c>
      <c r="AM47" s="79">
        <v>0.02121212121212</v>
      </c>
      <c r="AN47" s="79">
        <v>0.02424242424242</v>
      </c>
      <c r="AO47" s="79">
        <v>0.02424242424242</v>
      </c>
      <c r="AP47" s="79">
        <v>0.03646464646465</v>
      </c>
      <c r="AQ47" s="79">
        <v>0.03363636363636</v>
      </c>
      <c r="AR47" s="79">
        <v>0.04323232323232</v>
      </c>
      <c r="AS47" s="79">
        <v>0.04323232323232</v>
      </c>
      <c r="AT47" s="79">
        <v>0.04141414141414</v>
      </c>
      <c r="AU47" s="79">
        <v>0.05050505050505</v>
      </c>
      <c r="AV47" s="79">
        <v>0.119</v>
      </c>
      <c r="AW47" s="79">
        <v>0.621</v>
      </c>
      <c r="AX47" s="80">
        <v>1.174</v>
      </c>
      <c r="AY47" s="15">
        <v>0.896</v>
      </c>
      <c r="AZ47" s="15">
        <v>0.001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0.0010101010101</v>
      </c>
      <c r="V48" s="79">
        <v>0.0010101010101</v>
      </c>
      <c r="W48" s="79">
        <v>0.0010101010101</v>
      </c>
      <c r="X48" s="79">
        <v>0.0</v>
      </c>
      <c r="Y48" s="79">
        <v>0.0010101010101</v>
      </c>
      <c r="Z48" s="79">
        <v>0.009</v>
      </c>
      <c r="AA48" s="79">
        <v>0.6048</v>
      </c>
      <c r="AB48" s="79">
        <v>0.6969</v>
      </c>
      <c r="AC48" s="79">
        <v>0.9672</v>
      </c>
      <c r="AD48" s="79">
        <v>1.41499999999999</v>
      </c>
      <c r="AE48" s="79">
        <v>1.86249999999999</v>
      </c>
      <c r="AF48" s="79">
        <v>2.03359999999999</v>
      </c>
      <c r="AG48" s="79">
        <v>2.29259999999999</v>
      </c>
      <c r="AH48" s="79">
        <v>2.77679999999999</v>
      </c>
      <c r="AI48" s="79">
        <v>3.53119999999999</v>
      </c>
      <c r="AJ48" s="79">
        <v>4.28009999999998</v>
      </c>
      <c r="AK48" s="79">
        <v>4.82879999999998</v>
      </c>
      <c r="AL48" s="79">
        <v>5.49299999999998</v>
      </c>
      <c r="AM48" s="79">
        <v>6.34209999999998</v>
      </c>
      <c r="AN48" s="79">
        <v>7.46469999999997</v>
      </c>
      <c r="AO48" s="79">
        <v>9.30689999999996</v>
      </c>
      <c r="AP48" s="79">
        <v>12.0222999999999</v>
      </c>
      <c r="AQ48" s="79">
        <v>13.5238999999999</v>
      </c>
      <c r="AR48" s="79">
        <v>14.6123186654149</v>
      </c>
      <c r="AS48" s="79">
        <v>16.7635256857238</v>
      </c>
      <c r="AT48" s="79">
        <v>20.0016496463104</v>
      </c>
      <c r="AU48" s="79">
        <v>22.2625538272245</v>
      </c>
      <c r="AV48" s="79">
        <v>28.9550205093941</v>
      </c>
      <c r="AW48" s="79">
        <v>35.9736774429314</v>
      </c>
      <c r="AX48" s="80">
        <v>48.0909992521521</v>
      </c>
      <c r="AY48" s="15">
        <v>0.341</v>
      </c>
      <c r="AZ48" s="15">
        <v>0.039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0.0019</v>
      </c>
      <c r="G50" s="79">
        <v>0.0121</v>
      </c>
      <c r="H50" s="79">
        <v>0.012</v>
      </c>
      <c r="I50" s="79">
        <v>0.0217</v>
      </c>
      <c r="J50" s="79">
        <v>0.0242</v>
      </c>
      <c r="K50" s="79">
        <v>0.0077</v>
      </c>
      <c r="L50" s="79">
        <v>0.0184</v>
      </c>
      <c r="M50" s="79">
        <v>0.019</v>
      </c>
      <c r="N50" s="79">
        <v>0.0161</v>
      </c>
      <c r="O50" s="79">
        <v>0.0183</v>
      </c>
      <c r="P50" s="79">
        <v>0.0456</v>
      </c>
      <c r="Q50" s="79">
        <v>0.07522631578947</v>
      </c>
      <c r="R50" s="79">
        <v>0.15783684210526</v>
      </c>
      <c r="S50" s="79">
        <v>0.19373684210526</v>
      </c>
      <c r="T50" s="79">
        <v>0.20538421052632</v>
      </c>
      <c r="U50" s="79">
        <v>0.21004210526316</v>
      </c>
      <c r="V50" s="79">
        <v>0.20593684210526</v>
      </c>
      <c r="W50" s="79">
        <v>0.24598421052632</v>
      </c>
      <c r="X50" s="79">
        <v>0.27831052631579</v>
      </c>
      <c r="Y50" s="79">
        <v>0.29191578947368</v>
      </c>
      <c r="Z50" s="79">
        <v>0.2953947368421</v>
      </c>
      <c r="AA50" s="79">
        <v>0.31868947368421</v>
      </c>
      <c r="AB50" s="79">
        <v>0.307</v>
      </c>
      <c r="AC50" s="79">
        <v>0.26948421052632</v>
      </c>
      <c r="AD50" s="79">
        <v>0.31580526315789</v>
      </c>
      <c r="AE50" s="79">
        <v>0.30935789473684</v>
      </c>
      <c r="AF50" s="79">
        <v>0.35758947368421</v>
      </c>
      <c r="AG50" s="79">
        <v>0.40671052631579</v>
      </c>
      <c r="AH50" s="79">
        <v>0.43906105263158</v>
      </c>
      <c r="AI50" s="79">
        <v>0.72647842105263</v>
      </c>
      <c r="AJ50" s="79">
        <v>1.26016105263158</v>
      </c>
      <c r="AK50" s="79">
        <v>1.49891185672514</v>
      </c>
      <c r="AL50" s="79">
        <v>1.63028112573099</v>
      </c>
      <c r="AM50" s="79">
        <v>1.67951672514619</v>
      </c>
      <c r="AN50" s="79">
        <v>1.7418906871345</v>
      </c>
      <c r="AO50" s="79">
        <v>1.88763726608187</v>
      </c>
      <c r="AP50" s="79">
        <v>2.14938290058479</v>
      </c>
      <c r="AQ50" s="79">
        <v>3.18775964619882</v>
      </c>
      <c r="AR50" s="79">
        <v>4.20361306432747</v>
      </c>
      <c r="AS50" s="79">
        <v>4.92478708187133</v>
      </c>
      <c r="AT50" s="79">
        <v>5.43593848606271</v>
      </c>
      <c r="AU50" s="79">
        <v>5.63012546134182</v>
      </c>
      <c r="AV50" s="79">
        <v>6.36658680654969</v>
      </c>
      <c r="AW50" s="79">
        <v>7.5473925991038</v>
      </c>
      <c r="AX50" s="80">
        <v>8.01687382983029</v>
      </c>
      <c r="AY50" s="15">
        <v>0.065</v>
      </c>
      <c r="AZ50" s="15">
        <v>0.006</v>
      </c>
    </row>
    <row r="51" ht="9.75" customHeight="1">
      <c r="A51" s="17" t="s">
        <v>95</v>
      </c>
      <c r="B51" s="82">
        <v>3.03099999999999</v>
      </c>
      <c r="C51" s="82">
        <v>4.13899999999998</v>
      </c>
      <c r="D51" s="82">
        <v>4.52699999999998</v>
      </c>
      <c r="E51" s="82">
        <v>5.03799999999998</v>
      </c>
      <c r="F51" s="82">
        <v>5.50789999999998</v>
      </c>
      <c r="G51" s="82">
        <v>7.24781910429997</v>
      </c>
      <c r="H51" s="82">
        <v>7.36214167999997</v>
      </c>
      <c r="I51" s="82">
        <v>7.24335870199997</v>
      </c>
      <c r="J51" s="82">
        <v>7.81001944199997</v>
      </c>
      <c r="K51" s="82">
        <v>8.27698921099997</v>
      </c>
      <c r="L51" s="82">
        <v>8.77797682299996</v>
      </c>
      <c r="M51" s="82">
        <v>8.76401095499997</v>
      </c>
      <c r="N51" s="82">
        <v>9.26568151699997</v>
      </c>
      <c r="O51" s="82">
        <v>9.71204670903026</v>
      </c>
      <c r="P51" s="82">
        <v>10.1364475280605</v>
      </c>
      <c r="Q51" s="82">
        <v>11.3664624243954</v>
      </c>
      <c r="R51" s="82">
        <v>11.2437532165007</v>
      </c>
      <c r="S51" s="82">
        <v>10.5391563189499</v>
      </c>
      <c r="T51" s="82">
        <v>11.051065931321</v>
      </c>
      <c r="U51" s="82">
        <v>11.729283574598</v>
      </c>
      <c r="V51" s="82">
        <v>12.3740164927713</v>
      </c>
      <c r="W51" s="82">
        <v>13.8838410700366</v>
      </c>
      <c r="X51" s="82">
        <v>13.8397880183976</v>
      </c>
      <c r="Y51" s="82">
        <v>14.7985794631828</v>
      </c>
      <c r="Z51" s="82">
        <v>14.8035936635023</v>
      </c>
      <c r="AA51" s="82">
        <v>19.9821052027426</v>
      </c>
      <c r="AB51" s="82">
        <v>21.075916205447</v>
      </c>
      <c r="AC51" s="82">
        <v>23.2293215002588</v>
      </c>
      <c r="AD51" s="82">
        <v>26.3373982225066</v>
      </c>
      <c r="AE51" s="82">
        <v>28.1759356570818</v>
      </c>
      <c r="AF51" s="82">
        <v>31.7437337909615</v>
      </c>
      <c r="AG51" s="82">
        <v>34.0085839127998</v>
      </c>
      <c r="AH51" s="82">
        <v>40.2117411162301</v>
      </c>
      <c r="AI51" s="82">
        <v>48.217362103825</v>
      </c>
      <c r="AJ51" s="82">
        <v>55.2910409871314</v>
      </c>
      <c r="AK51" s="82">
        <v>65.4537377938008</v>
      </c>
      <c r="AL51" s="82">
        <v>74.6783444630228</v>
      </c>
      <c r="AM51" s="82">
        <v>90.5003816060219</v>
      </c>
      <c r="AN51" s="82">
        <v>106.293134206767</v>
      </c>
      <c r="AO51" s="82">
        <v>132.642220067895</v>
      </c>
      <c r="AP51" s="82">
        <v>155.569790583044</v>
      </c>
      <c r="AQ51" s="82">
        <v>179.992482889758</v>
      </c>
      <c r="AR51" s="82">
        <v>213.378819838773</v>
      </c>
      <c r="AS51" s="82">
        <v>241.85609841346</v>
      </c>
      <c r="AT51" s="82">
        <v>271.493689196358</v>
      </c>
      <c r="AU51" s="82">
        <v>314.740893508654</v>
      </c>
      <c r="AV51" s="82">
        <v>379.747535427858</v>
      </c>
      <c r="AW51" s="82">
        <v>449.930634842405</v>
      </c>
      <c r="AX51" s="82">
        <v>510.237035893123</v>
      </c>
      <c r="AY51" s="19">
        <v>0.137</v>
      </c>
      <c r="AZ51" s="19">
        <v>0.413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0.004</v>
      </c>
      <c r="AP53" s="79">
        <v>0.062</v>
      </c>
      <c r="AQ53" s="79">
        <v>0.082</v>
      </c>
      <c r="AR53" s="79">
        <v>0.127</v>
      </c>
      <c r="AS53" s="79">
        <v>0.1979797979798</v>
      </c>
      <c r="AT53" s="79">
        <v>0.22727272727272</v>
      </c>
      <c r="AU53" s="79">
        <v>0.16464646464646</v>
      </c>
      <c r="AV53" s="79">
        <v>0.27696969696969</v>
      </c>
      <c r="AW53" s="79">
        <v>0.27772851805728</v>
      </c>
      <c r="AX53" s="80">
        <v>0.27696969696969</v>
      </c>
      <c r="AY53" s="317" t="s">
        <v>110</v>
      </c>
      <c r="AZ53" s="84">
        <v>2.2439169697E-4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0.01010101010101</v>
      </c>
      <c r="AM54" s="79">
        <v>0.01010101010101</v>
      </c>
      <c r="AN54" s="79">
        <v>0.01111111111111</v>
      </c>
      <c r="AO54" s="79">
        <v>0.01010101010101</v>
      </c>
      <c r="AP54" s="79">
        <v>0.01050505050505</v>
      </c>
      <c r="AQ54" s="79">
        <v>0.00191919191919</v>
      </c>
      <c r="AR54" s="79">
        <v>0.0010101010101</v>
      </c>
      <c r="AS54" s="79">
        <v>0.00858585858586</v>
      </c>
      <c r="AT54" s="79">
        <v>0.07754385964912</v>
      </c>
      <c r="AU54" s="79">
        <v>0.11878787878788</v>
      </c>
      <c r="AV54" s="79">
        <v>0.29048378522063</v>
      </c>
      <c r="AW54" s="79">
        <v>0.41857295163186</v>
      </c>
      <c r="AX54" s="80">
        <v>0.59015091832079</v>
      </c>
      <c r="AY54" s="15">
        <v>0.414</v>
      </c>
      <c r="AZ54" s="84">
        <v>4.7812075354E-4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0.01010101010101</v>
      </c>
      <c r="AU58" s="79">
        <v>0.02020202020202</v>
      </c>
      <c r="AV58" s="79">
        <v>0.01919191919192</v>
      </c>
      <c r="AW58" s="79">
        <v>0.01924449979244</v>
      </c>
      <c r="AX58" s="80">
        <v>0.01919191919192</v>
      </c>
      <c r="AY58" s="317" t="s">
        <v>110</v>
      </c>
      <c r="AZ58" s="84">
        <v>1.554865776E-5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0.001</v>
      </c>
      <c r="AB59" s="79">
        <v>0.001</v>
      </c>
      <c r="AC59" s="79">
        <v>0.001</v>
      </c>
      <c r="AD59" s="79">
        <v>0.001</v>
      </c>
      <c r="AE59" s="79">
        <v>0.001</v>
      </c>
      <c r="AF59" s="79">
        <v>0.001</v>
      </c>
      <c r="AG59" s="79">
        <v>0.001</v>
      </c>
      <c r="AH59" s="79">
        <v>0.003</v>
      </c>
      <c r="AI59" s="79">
        <v>0.003</v>
      </c>
      <c r="AJ59" s="79">
        <v>0.003</v>
      </c>
      <c r="AK59" s="79">
        <v>0.006</v>
      </c>
      <c r="AL59" s="79">
        <v>0.008</v>
      </c>
      <c r="AM59" s="79">
        <v>0.008</v>
      </c>
      <c r="AN59" s="79">
        <v>0.009</v>
      </c>
      <c r="AO59" s="79">
        <v>0.009</v>
      </c>
      <c r="AP59" s="79">
        <v>0.008</v>
      </c>
      <c r="AQ59" s="79">
        <v>0.009</v>
      </c>
      <c r="AR59" s="79">
        <v>0.013</v>
      </c>
      <c r="AS59" s="79">
        <v>0.0130101010101</v>
      </c>
      <c r="AT59" s="79">
        <v>0.0120202020202</v>
      </c>
      <c r="AU59" s="79">
        <v>0.0140202020202</v>
      </c>
      <c r="AV59" s="79">
        <v>0.01352525252525</v>
      </c>
      <c r="AW59" s="79">
        <v>0.01153217102532</v>
      </c>
      <c r="AX59" s="80">
        <v>0.01251705580394</v>
      </c>
      <c r="AY59" s="15">
        <v>0.088</v>
      </c>
      <c r="AZ59" s="84">
        <v>1.014090503E-5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0.001</v>
      </c>
      <c r="AB60" s="82">
        <v>0.001</v>
      </c>
      <c r="AC60" s="82">
        <v>0.001</v>
      </c>
      <c r="AD60" s="82">
        <v>0.001</v>
      </c>
      <c r="AE60" s="82">
        <v>0.001</v>
      </c>
      <c r="AF60" s="82">
        <v>0.001</v>
      </c>
      <c r="AG60" s="82">
        <v>0.001</v>
      </c>
      <c r="AH60" s="82">
        <v>0.003</v>
      </c>
      <c r="AI60" s="82">
        <v>0.003</v>
      </c>
      <c r="AJ60" s="82">
        <v>0.003</v>
      </c>
      <c r="AK60" s="82">
        <v>0.006</v>
      </c>
      <c r="AL60" s="82">
        <v>0.01810101010101</v>
      </c>
      <c r="AM60" s="82">
        <v>0.01810101010101</v>
      </c>
      <c r="AN60" s="82">
        <v>0.02011111111111</v>
      </c>
      <c r="AO60" s="82">
        <v>0.02310101010101</v>
      </c>
      <c r="AP60" s="82">
        <v>0.08050505050505</v>
      </c>
      <c r="AQ60" s="82">
        <v>0.09291919191919</v>
      </c>
      <c r="AR60" s="82">
        <v>0.1410101010101</v>
      </c>
      <c r="AS60" s="82">
        <v>0.21957575757576</v>
      </c>
      <c r="AT60" s="82">
        <v>0.32693779904306</v>
      </c>
      <c r="AU60" s="82">
        <v>0.31765656565656</v>
      </c>
      <c r="AV60" s="82">
        <v>0.60017065390749</v>
      </c>
      <c r="AW60" s="82">
        <v>0.72707814050691</v>
      </c>
      <c r="AX60" s="82">
        <v>0.89882959028634</v>
      </c>
      <c r="AY60" s="19">
        <v>0.24</v>
      </c>
      <c r="AZ60" s="19">
        <v>0.001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0.124</v>
      </c>
      <c r="AW62" s="79">
        <v>0.232</v>
      </c>
      <c r="AX62" s="80">
        <v>0.231</v>
      </c>
      <c r="AY62" s="81" t="s">
        <v>145</v>
      </c>
      <c r="AZ62" s="84">
        <v>1.8714855833E-4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0.02323232323232</v>
      </c>
      <c r="AK63" s="79">
        <v>0.13131313131313</v>
      </c>
      <c r="AL63" s="79">
        <v>0.1755</v>
      </c>
      <c r="AM63" s="79">
        <v>0.2125</v>
      </c>
      <c r="AN63" s="79">
        <v>0.286</v>
      </c>
      <c r="AO63" s="79">
        <v>0.4455</v>
      </c>
      <c r="AP63" s="79">
        <v>0.5375</v>
      </c>
      <c r="AQ63" s="79">
        <v>0.605</v>
      </c>
      <c r="AR63" s="79">
        <v>0.657</v>
      </c>
      <c r="AS63" s="79">
        <v>0.922</v>
      </c>
      <c r="AT63" s="79">
        <v>1.029</v>
      </c>
      <c r="AU63" s="79">
        <v>1.309</v>
      </c>
      <c r="AV63" s="79">
        <v>1.52799999999999</v>
      </c>
      <c r="AW63" s="79">
        <v>1.56612328767123</v>
      </c>
      <c r="AX63" s="80">
        <v>1.78640116438355</v>
      </c>
      <c r="AY63" s="15">
        <v>0.144</v>
      </c>
      <c r="AZ63" s="15">
        <v>0.001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0.06315789473684</v>
      </c>
      <c r="AH64" s="79">
        <v>0.15368421052632</v>
      </c>
      <c r="AI64" s="79">
        <v>0.24315789473684</v>
      </c>
      <c r="AJ64" s="79">
        <v>0.20736842105263</v>
      </c>
      <c r="AK64" s="79">
        <v>0.32315789473684</v>
      </c>
      <c r="AL64" s="79">
        <v>0.32315789473684</v>
      </c>
      <c r="AM64" s="79">
        <v>0.32616693248272</v>
      </c>
      <c r="AN64" s="79">
        <v>0.32616693248272</v>
      </c>
      <c r="AO64" s="79">
        <v>0.32932482721957</v>
      </c>
      <c r="AP64" s="79">
        <v>0.33248272195641</v>
      </c>
      <c r="AQ64" s="79">
        <v>0.33564061669325</v>
      </c>
      <c r="AR64" s="79">
        <v>0.33879851143009</v>
      </c>
      <c r="AS64" s="79">
        <v>0.34195640616693</v>
      </c>
      <c r="AT64" s="79">
        <v>0.34511430090378</v>
      </c>
      <c r="AU64" s="79">
        <v>0.34932482721957</v>
      </c>
      <c r="AV64" s="79">
        <v>0.34932482721957</v>
      </c>
      <c r="AW64" s="79">
        <v>0.35028188154072</v>
      </c>
      <c r="AX64" s="80">
        <v>0.34932482721957</v>
      </c>
      <c r="AY64" s="317" t="s">
        <v>110</v>
      </c>
      <c r="AZ64" s="84">
        <v>2.8301143902E-4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0.139</v>
      </c>
      <c r="I65" s="79">
        <v>0.142</v>
      </c>
      <c r="J65" s="79">
        <v>0.146</v>
      </c>
      <c r="K65" s="79">
        <v>0.151</v>
      </c>
      <c r="L65" s="79">
        <v>0.155</v>
      </c>
      <c r="M65" s="79">
        <v>0.16</v>
      </c>
      <c r="N65" s="79">
        <v>0.165</v>
      </c>
      <c r="O65" s="79">
        <v>0.17</v>
      </c>
      <c r="P65" s="79">
        <v>0.175</v>
      </c>
      <c r="Q65" s="79">
        <v>0.18</v>
      </c>
      <c r="R65" s="79">
        <v>0.187</v>
      </c>
      <c r="S65" s="79">
        <v>0.193</v>
      </c>
      <c r="T65" s="79">
        <v>0.198</v>
      </c>
      <c r="U65" s="79">
        <v>0.205</v>
      </c>
      <c r="V65" s="79">
        <v>0.211</v>
      </c>
      <c r="W65" s="79">
        <v>0.586</v>
      </c>
      <c r="X65" s="79">
        <v>0.584</v>
      </c>
      <c r="Y65" s="79">
        <v>0.554</v>
      </c>
      <c r="Z65" s="79">
        <v>0.561</v>
      </c>
      <c r="AA65" s="79">
        <v>0.59684210526316</v>
      </c>
      <c r="AB65" s="79">
        <v>0.57052631578948</v>
      </c>
      <c r="AC65" s="79">
        <v>0.55157894736843</v>
      </c>
      <c r="AD65" s="79">
        <v>0.55894736842106</v>
      </c>
      <c r="AE65" s="79">
        <v>0.44631578947369</v>
      </c>
      <c r="AF65" s="79">
        <v>0.57684210526316</v>
      </c>
      <c r="AG65" s="79">
        <v>0.68315789473685</v>
      </c>
      <c r="AH65" s="79">
        <v>0.65789473684211</v>
      </c>
      <c r="AI65" s="79">
        <v>0.81473684210527</v>
      </c>
      <c r="AJ65" s="79">
        <v>1.09684210526317</v>
      </c>
      <c r="AK65" s="79">
        <v>1.46317283359916</v>
      </c>
      <c r="AL65" s="79">
        <v>1.6385100478469</v>
      </c>
      <c r="AM65" s="79">
        <v>1.74181068580543</v>
      </c>
      <c r="AN65" s="79">
        <v>2.00529489633174</v>
      </c>
      <c r="AO65" s="79">
        <v>2.43034859117491</v>
      </c>
      <c r="AP65" s="79">
        <v>2.44938814460394</v>
      </c>
      <c r="AQ65" s="79">
        <v>3.18958255715045</v>
      </c>
      <c r="AR65" s="79">
        <v>2.68791862111803</v>
      </c>
      <c r="AS65" s="79">
        <v>2.86745757684849</v>
      </c>
      <c r="AT65" s="79">
        <v>3.33760114389527</v>
      </c>
      <c r="AU65" s="79">
        <v>3.89577030374747</v>
      </c>
      <c r="AV65" s="79">
        <v>3.93800384091547</v>
      </c>
      <c r="AW65" s="79">
        <v>4.19155092984396</v>
      </c>
      <c r="AX65" s="80">
        <v>5.20924859646791</v>
      </c>
      <c r="AY65" s="15">
        <v>0.246</v>
      </c>
      <c r="AZ65" s="15">
        <v>0.004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0.139</v>
      </c>
      <c r="I66" s="82">
        <v>0.142</v>
      </c>
      <c r="J66" s="82">
        <v>0.146</v>
      </c>
      <c r="K66" s="82">
        <v>0.151</v>
      </c>
      <c r="L66" s="82">
        <v>0.155</v>
      </c>
      <c r="M66" s="82">
        <v>0.16</v>
      </c>
      <c r="N66" s="82">
        <v>0.165</v>
      </c>
      <c r="O66" s="82">
        <v>0.17</v>
      </c>
      <c r="P66" s="82">
        <v>0.175</v>
      </c>
      <c r="Q66" s="82">
        <v>0.18</v>
      </c>
      <c r="R66" s="82">
        <v>0.187</v>
      </c>
      <c r="S66" s="82">
        <v>0.193</v>
      </c>
      <c r="T66" s="82">
        <v>0.198</v>
      </c>
      <c r="U66" s="82">
        <v>0.205</v>
      </c>
      <c r="V66" s="82">
        <v>0.211</v>
      </c>
      <c r="W66" s="82">
        <v>0.586</v>
      </c>
      <c r="X66" s="82">
        <v>0.584</v>
      </c>
      <c r="Y66" s="82">
        <v>0.554</v>
      </c>
      <c r="Z66" s="82">
        <v>0.561</v>
      </c>
      <c r="AA66" s="82">
        <v>0.59684210526316</v>
      </c>
      <c r="AB66" s="82">
        <v>0.57052631578948</v>
      </c>
      <c r="AC66" s="82">
        <v>0.55157894736843</v>
      </c>
      <c r="AD66" s="82">
        <v>0.55894736842106</v>
      </c>
      <c r="AE66" s="82">
        <v>0.44631578947369</v>
      </c>
      <c r="AF66" s="82">
        <v>0.57684210526316</v>
      </c>
      <c r="AG66" s="82">
        <v>0.74631578947369</v>
      </c>
      <c r="AH66" s="82">
        <v>0.81157894736843</v>
      </c>
      <c r="AI66" s="82">
        <v>1.05789473684211</v>
      </c>
      <c r="AJ66" s="82">
        <v>1.32744284954812</v>
      </c>
      <c r="AK66" s="82">
        <v>1.91764385964913</v>
      </c>
      <c r="AL66" s="82">
        <v>2.13716794258374</v>
      </c>
      <c r="AM66" s="82">
        <v>2.28047761828815</v>
      </c>
      <c r="AN66" s="82">
        <v>2.61746182881447</v>
      </c>
      <c r="AO66" s="82">
        <v>3.20517341839447</v>
      </c>
      <c r="AP66" s="82">
        <v>3.31937086656034</v>
      </c>
      <c r="AQ66" s="82">
        <v>4.1302231738437</v>
      </c>
      <c r="AR66" s="82">
        <v>3.68371713254812</v>
      </c>
      <c r="AS66" s="82">
        <v>4.13141398301542</v>
      </c>
      <c r="AT66" s="82">
        <v>4.71171544479904</v>
      </c>
      <c r="AU66" s="82">
        <v>5.55409513096704</v>
      </c>
      <c r="AV66" s="82">
        <v>5.93932866813503</v>
      </c>
      <c r="AW66" s="82">
        <v>6.33995609905591</v>
      </c>
      <c r="AX66" s="82">
        <v>7.57597458807103</v>
      </c>
      <c r="AY66" s="19">
        <v>0.198</v>
      </c>
      <c r="AZ66" s="19">
        <v>0.006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0.296</v>
      </c>
      <c r="C68" s="79">
        <v>0.284</v>
      </c>
      <c r="D68" s="79">
        <v>0.29</v>
      </c>
      <c r="E68" s="79">
        <v>0.282</v>
      </c>
      <c r="F68" s="79">
        <v>0.281</v>
      </c>
      <c r="G68" s="79">
        <v>0.261</v>
      </c>
      <c r="H68" s="79">
        <v>0.263</v>
      </c>
      <c r="I68" s="79">
        <v>0.28</v>
      </c>
      <c r="J68" s="79">
        <v>0.338</v>
      </c>
      <c r="K68" s="79">
        <v>0.429</v>
      </c>
      <c r="L68" s="79">
        <v>0.489</v>
      </c>
      <c r="M68" s="79">
        <v>0.484</v>
      </c>
      <c r="N68" s="79">
        <v>0.429</v>
      </c>
      <c r="O68" s="79">
        <v>0.405</v>
      </c>
      <c r="P68" s="79">
        <v>0.418</v>
      </c>
      <c r="Q68" s="79">
        <v>0.385</v>
      </c>
      <c r="R68" s="79">
        <v>0.404</v>
      </c>
      <c r="S68" s="79">
        <v>0.516</v>
      </c>
      <c r="T68" s="79">
        <v>0.431</v>
      </c>
      <c r="U68" s="79">
        <v>0.441</v>
      </c>
      <c r="V68" s="79">
        <v>0.456</v>
      </c>
      <c r="W68" s="79">
        <v>0.46</v>
      </c>
      <c r="X68" s="79">
        <v>0.47</v>
      </c>
      <c r="Y68" s="79">
        <v>0.731</v>
      </c>
      <c r="Z68" s="79">
        <v>0.81</v>
      </c>
      <c r="AA68" s="79">
        <v>0.76</v>
      </c>
      <c r="AB68" s="79">
        <v>0.725</v>
      </c>
      <c r="AC68" s="79">
        <v>0.682</v>
      </c>
      <c r="AD68" s="79">
        <v>0.687</v>
      </c>
      <c r="AE68" s="79">
        <v>0.72</v>
      </c>
      <c r="AF68" s="79">
        <v>0.854</v>
      </c>
      <c r="AG68" s="79">
        <v>0.98</v>
      </c>
      <c r="AH68" s="79">
        <v>1.036</v>
      </c>
      <c r="AI68" s="79">
        <v>1.135</v>
      </c>
      <c r="AJ68" s="79">
        <v>1.218</v>
      </c>
      <c r="AK68" s="79">
        <v>1.071</v>
      </c>
      <c r="AL68" s="79">
        <v>1.139</v>
      </c>
      <c r="AM68" s="79">
        <v>1.85899999999999</v>
      </c>
      <c r="AN68" s="79">
        <v>2.45899999999999</v>
      </c>
      <c r="AO68" s="79">
        <v>3.68299999999999</v>
      </c>
      <c r="AP68" s="79">
        <v>5.25399999999998</v>
      </c>
      <c r="AQ68" s="79">
        <v>6.19199999999998</v>
      </c>
      <c r="AR68" s="79">
        <v>7.24099999999997</v>
      </c>
      <c r="AS68" s="79">
        <v>7.29299999999997</v>
      </c>
      <c r="AT68" s="79">
        <v>7.44199999999997</v>
      </c>
      <c r="AU68" s="79">
        <v>8.43399999999997</v>
      </c>
      <c r="AV68" s="79">
        <v>9.35199999999996</v>
      </c>
      <c r="AW68" s="79">
        <v>12.4891263157894</v>
      </c>
      <c r="AX68" s="80">
        <v>15.1602746411482</v>
      </c>
      <c r="AY68" s="15">
        <v>0.217</v>
      </c>
      <c r="AZ68" s="15">
        <v>0.012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0.0010101010101</v>
      </c>
      <c r="AL69" s="79">
        <v>0.0010101010101</v>
      </c>
      <c r="AM69" s="79">
        <v>0.0020202020202</v>
      </c>
      <c r="AN69" s="79">
        <v>0.0030303030303</v>
      </c>
      <c r="AO69" s="79">
        <v>0.0040404040404</v>
      </c>
      <c r="AP69" s="79">
        <v>0.00606060606061</v>
      </c>
      <c r="AQ69" s="79">
        <v>0.01212121212121</v>
      </c>
      <c r="AR69" s="79">
        <v>0.02222222222222</v>
      </c>
      <c r="AS69" s="79">
        <v>0.02222222222222</v>
      </c>
      <c r="AT69" s="79">
        <v>0.03923072833599</v>
      </c>
      <c r="AU69" s="79">
        <v>0.0591254651781</v>
      </c>
      <c r="AV69" s="79">
        <v>0.0821254651781</v>
      </c>
      <c r="AW69" s="79">
        <v>0.11213676782242</v>
      </c>
      <c r="AX69" s="80">
        <v>0.1511254651781</v>
      </c>
      <c r="AY69" s="15">
        <v>0.351</v>
      </c>
      <c r="AZ69" s="84">
        <v>1.2243686069E-4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0.0040404040404</v>
      </c>
      <c r="AB70" s="79">
        <v>0.01111111111111</v>
      </c>
      <c r="AC70" s="79">
        <v>0.13434343434343</v>
      </c>
      <c r="AD70" s="79">
        <v>0.21616161616161</v>
      </c>
      <c r="AE70" s="79">
        <v>0.74994152046783</v>
      </c>
      <c r="AF70" s="79">
        <v>3.67270600744286</v>
      </c>
      <c r="AG70" s="79">
        <v>1.59460925039873</v>
      </c>
      <c r="AH70" s="79">
        <v>2.95224880382777</v>
      </c>
      <c r="AI70" s="79">
        <v>2.85811802232856</v>
      </c>
      <c r="AJ70" s="79">
        <v>3.02143540669858</v>
      </c>
      <c r="AK70" s="79">
        <v>3.1585220627326</v>
      </c>
      <c r="AL70" s="79">
        <v>3.30975013290804</v>
      </c>
      <c r="AM70" s="79">
        <v>3.43567251461989</v>
      </c>
      <c r="AN70" s="79">
        <v>3.61007974481659</v>
      </c>
      <c r="AO70" s="79">
        <v>3.8875172780436</v>
      </c>
      <c r="AP70" s="79">
        <v>4.67449229133439</v>
      </c>
      <c r="AQ70" s="79">
        <v>6.4514035087719</v>
      </c>
      <c r="AR70" s="79">
        <v>8.22009037745875</v>
      </c>
      <c r="AS70" s="79">
        <v>15.8830090377458</v>
      </c>
      <c r="AT70" s="79">
        <v>30.6317490696437</v>
      </c>
      <c r="AU70" s="79">
        <v>57.7473269537479</v>
      </c>
      <c r="AV70" s="79">
        <v>109.321303030302</v>
      </c>
      <c r="AW70" s="79">
        <v>148.244525838958</v>
      </c>
      <c r="AX70" s="80">
        <v>189.684952986491</v>
      </c>
      <c r="AY70" s="15">
        <v>0.283</v>
      </c>
      <c r="AZ70" s="15">
        <v>0.154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6.94E-4</v>
      </c>
      <c r="AR71" s="79">
        <v>8.65E-4</v>
      </c>
      <c r="AS71" s="79">
        <v>8.07E-4</v>
      </c>
      <c r="AT71" s="79">
        <v>0.001099</v>
      </c>
      <c r="AU71" s="79">
        <v>0.001391</v>
      </c>
      <c r="AV71" s="79">
        <v>0.001559</v>
      </c>
      <c r="AW71" s="79">
        <v>0.001907</v>
      </c>
      <c r="AX71" s="80">
        <v>0.001948</v>
      </c>
      <c r="AY71" s="15">
        <v>0.024</v>
      </c>
      <c r="AZ71" s="84">
        <v>1.57820523E-6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0.06788936663937</v>
      </c>
      <c r="AB72" s="79">
        <v>0.20798132132132</v>
      </c>
      <c r="AC72" s="79">
        <v>0.20786189189189</v>
      </c>
      <c r="AD72" s="79">
        <v>0.34681954954955</v>
      </c>
      <c r="AE72" s="79">
        <v>0.57156528528528</v>
      </c>
      <c r="AF72" s="79">
        <v>1.06127514605514</v>
      </c>
      <c r="AG72" s="79">
        <v>1.64058925470925</v>
      </c>
      <c r="AH72" s="79">
        <v>1.97572727272726</v>
      </c>
      <c r="AI72" s="79">
        <v>2.37758838383837</v>
      </c>
      <c r="AJ72" s="79">
        <v>3.13813943488942</v>
      </c>
      <c r="AK72" s="79">
        <v>3.27514953589952</v>
      </c>
      <c r="AL72" s="79">
        <v>4.16526103603602</v>
      </c>
      <c r="AM72" s="79">
        <v>4.23803198880697</v>
      </c>
      <c r="AN72" s="79">
        <v>5.33318118072616</v>
      </c>
      <c r="AO72" s="79">
        <v>8.55797495631992</v>
      </c>
      <c r="AP72" s="79">
        <v>10.0443182295931</v>
      </c>
      <c r="AQ72" s="79">
        <v>14.6089586199835</v>
      </c>
      <c r="AR72" s="79">
        <v>17.6511898512147</v>
      </c>
      <c r="AS72" s="79">
        <v>21.1005317840567</v>
      </c>
      <c r="AT72" s="79">
        <v>27.94389514742</v>
      </c>
      <c r="AU72" s="79">
        <v>33.5445624999998</v>
      </c>
      <c r="AV72" s="79">
        <v>40.4471124999998</v>
      </c>
      <c r="AW72" s="79">
        <v>48.0361860374998</v>
      </c>
      <c r="AX72" s="80">
        <v>51.8653112241466</v>
      </c>
      <c r="AY72" s="15">
        <v>0.083</v>
      </c>
      <c r="AZ72" s="15">
        <v>0.042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1.12926315789475</v>
      </c>
      <c r="AB73" s="79">
        <v>1.05347368421053</v>
      </c>
      <c r="AC73" s="79">
        <v>1.0882105263158</v>
      </c>
      <c r="AD73" s="79">
        <v>1.09452631578948</v>
      </c>
      <c r="AE73" s="79">
        <v>1.60535263157896</v>
      </c>
      <c r="AF73" s="79">
        <v>2.21552631578949</v>
      </c>
      <c r="AG73" s="79">
        <v>2.34500000000002</v>
      </c>
      <c r="AH73" s="79">
        <v>2.77026315789476</v>
      </c>
      <c r="AI73" s="79">
        <v>3.84394736842108</v>
      </c>
      <c r="AJ73" s="79">
        <v>3.89868421052634</v>
      </c>
      <c r="AK73" s="79">
        <v>4.87499999999998</v>
      </c>
      <c r="AL73" s="79">
        <v>6.03899999999998</v>
      </c>
      <c r="AM73" s="79">
        <v>6.24899999999998</v>
      </c>
      <c r="AN73" s="79">
        <v>6.30899999999998</v>
      </c>
      <c r="AO73" s="79">
        <v>6.67599999999997</v>
      </c>
      <c r="AP73" s="79">
        <v>6.62599999999997</v>
      </c>
      <c r="AQ73" s="79">
        <v>6.69034999999997</v>
      </c>
      <c r="AR73" s="79">
        <v>7.05701999999997</v>
      </c>
      <c r="AS73" s="79">
        <v>8.35663999999997</v>
      </c>
      <c r="AT73" s="79">
        <v>9.36176999999996</v>
      </c>
      <c r="AU73" s="79">
        <v>9.45416599999996</v>
      </c>
      <c r="AV73" s="79">
        <v>9.57445999999996</v>
      </c>
      <c r="AW73" s="79">
        <v>9.79367028451383</v>
      </c>
      <c r="AX73" s="80">
        <v>10.2843419625312</v>
      </c>
      <c r="AY73" s="15">
        <v>0.053</v>
      </c>
      <c r="AZ73" s="15">
        <v>0.008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0.242704</v>
      </c>
      <c r="H74" s="79">
        <v>0.235611</v>
      </c>
      <c r="I74" s="79">
        <v>0.248591</v>
      </c>
      <c r="J74" s="79">
        <v>0.253998</v>
      </c>
      <c r="K74" s="79">
        <v>0.307547</v>
      </c>
      <c r="L74" s="79">
        <v>0.378507</v>
      </c>
      <c r="M74" s="79">
        <v>0.367553</v>
      </c>
      <c r="N74" s="79">
        <v>0.533774</v>
      </c>
      <c r="O74" s="79">
        <v>0.827644</v>
      </c>
      <c r="P74" s="79">
        <v>1.099732</v>
      </c>
      <c r="Q74" s="79">
        <v>1.09144</v>
      </c>
      <c r="R74" s="79">
        <v>1.136527</v>
      </c>
      <c r="S74" s="79">
        <v>9.87076699999996</v>
      </c>
      <c r="T74" s="79">
        <v>11.0302329999999</v>
      </c>
      <c r="U74" s="79">
        <v>12.1190229999999</v>
      </c>
      <c r="V74" s="79">
        <v>12.6994789999999</v>
      </c>
      <c r="W74" s="79">
        <v>13.8033589999999</v>
      </c>
      <c r="X74" s="79">
        <v>14.7924679999999</v>
      </c>
      <c r="Y74" s="79">
        <v>15.9865529999999</v>
      </c>
      <c r="Z74" s="79">
        <v>17.0469789999999</v>
      </c>
      <c r="AA74" s="79">
        <v>12.1882838947369</v>
      </c>
      <c r="AB74" s="79">
        <v>12.6248043684211</v>
      </c>
      <c r="AC74" s="79">
        <v>12.893669631579</v>
      </c>
      <c r="AD74" s="79">
        <v>12.6748842275386</v>
      </c>
      <c r="AE74" s="79">
        <v>14.6505462275386</v>
      </c>
      <c r="AF74" s="79">
        <v>15.7376055959596</v>
      </c>
      <c r="AG74" s="79">
        <v>16.9840535603403</v>
      </c>
      <c r="AH74" s="79">
        <v>18.5128996359596</v>
      </c>
      <c r="AI74" s="79">
        <v>18.5797493954918</v>
      </c>
      <c r="AJ74" s="79">
        <v>19.0829814679426</v>
      </c>
      <c r="AK74" s="79">
        <v>18.9542226484211</v>
      </c>
      <c r="AL74" s="79">
        <v>19.400337431579</v>
      </c>
      <c r="AM74" s="79">
        <v>20.9930037600001</v>
      </c>
      <c r="AN74" s="79">
        <v>22.9909728400001</v>
      </c>
      <c r="AO74" s="79">
        <v>24.0391883284211</v>
      </c>
      <c r="AP74" s="79">
        <v>28.5743298400001</v>
      </c>
      <c r="AQ74" s="79">
        <v>29.1762856084211</v>
      </c>
      <c r="AR74" s="79">
        <v>30.6221403873685</v>
      </c>
      <c r="AS74" s="79">
        <v>30.2158285178948</v>
      </c>
      <c r="AT74" s="79">
        <v>30.2653748232106</v>
      </c>
      <c r="AU74" s="79">
        <v>31.6680259535264</v>
      </c>
      <c r="AV74" s="79">
        <v>33.1613097599998</v>
      </c>
      <c r="AW74" s="79">
        <v>36.1076011999998</v>
      </c>
      <c r="AX74" s="80">
        <v>41.7296364659998</v>
      </c>
      <c r="AY74" s="15">
        <v>0.159</v>
      </c>
      <c r="AZ74" s="15">
        <v>0.034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1.01010101E-5</v>
      </c>
      <c r="AS75" s="79">
        <v>1.01010101E-5</v>
      </c>
      <c r="AT75" s="79">
        <v>1.5442206273259</v>
      </c>
      <c r="AU75" s="79">
        <v>1.35158904837853</v>
      </c>
      <c r="AV75" s="79">
        <v>1.35158904837853</v>
      </c>
      <c r="AW75" s="79">
        <v>1.35529912541733</v>
      </c>
      <c r="AX75" s="80">
        <v>1.35161106935458</v>
      </c>
      <c r="AY75" s="83">
        <v>1.105878619E-5</v>
      </c>
      <c r="AZ75" s="15">
        <v>0.001</v>
      </c>
    </row>
    <row r="76" ht="9.75" customHeight="1">
      <c r="A76" s="21" t="s">
        <v>222</v>
      </c>
      <c r="B76" s="79">
        <v>1.348</v>
      </c>
      <c r="C76" s="79">
        <v>1.35899999999999</v>
      </c>
      <c r="D76" s="79">
        <v>1.134</v>
      </c>
      <c r="E76" s="79">
        <v>1.295</v>
      </c>
      <c r="F76" s="79">
        <v>1.32699999999999</v>
      </c>
      <c r="G76" s="79">
        <v>1.273</v>
      </c>
      <c r="H76" s="79">
        <v>1.256</v>
      </c>
      <c r="I76" s="79">
        <v>1.257</v>
      </c>
      <c r="J76" s="79">
        <v>1.243</v>
      </c>
      <c r="K76" s="79">
        <v>1.67199999999999</v>
      </c>
      <c r="L76" s="79">
        <v>1.69699999999999</v>
      </c>
      <c r="M76" s="79">
        <v>1.64899999999999</v>
      </c>
      <c r="N76" s="79">
        <v>1.57599999999999</v>
      </c>
      <c r="O76" s="79">
        <v>1.59799999999999</v>
      </c>
      <c r="P76" s="79">
        <v>1.47999999999999</v>
      </c>
      <c r="Q76" s="79">
        <v>1.56999999999999</v>
      </c>
      <c r="R76" s="79">
        <v>1.53799999999999</v>
      </c>
      <c r="S76" s="79">
        <v>1.56699999999999</v>
      </c>
      <c r="T76" s="79">
        <v>1.58399999999999</v>
      </c>
      <c r="U76" s="79">
        <v>1.72799999999999</v>
      </c>
      <c r="V76" s="79">
        <v>1.60699999999999</v>
      </c>
      <c r="W76" s="79">
        <v>1.67599999999999</v>
      </c>
      <c r="X76" s="79">
        <v>1.66999999999999</v>
      </c>
      <c r="Y76" s="79">
        <v>1.67899999999999</v>
      </c>
      <c r="Z76" s="79">
        <v>2.14799999999999</v>
      </c>
      <c r="AA76" s="79">
        <v>2.60853684210528</v>
      </c>
      <c r="AB76" s="79">
        <v>2.78516842105265</v>
      </c>
      <c r="AC76" s="79">
        <v>2.76179617224882</v>
      </c>
      <c r="AD76" s="79">
        <v>2.88419638490167</v>
      </c>
      <c r="AE76" s="79">
        <v>2.73764167995749</v>
      </c>
      <c r="AF76" s="79">
        <v>2.68264052206275</v>
      </c>
      <c r="AG76" s="79">
        <v>2.63382286788944</v>
      </c>
      <c r="AH76" s="79">
        <v>2.73097776608189</v>
      </c>
      <c r="AI76" s="79">
        <v>3.10752685486446</v>
      </c>
      <c r="AJ76" s="79">
        <v>3.34805819245085</v>
      </c>
      <c r="AK76" s="79">
        <v>3.59958281765021</v>
      </c>
      <c r="AL76" s="79">
        <v>3.44394577352474</v>
      </c>
      <c r="AM76" s="79">
        <v>3.33177161538545</v>
      </c>
      <c r="AN76" s="79">
        <v>3.26630293553431</v>
      </c>
      <c r="AO76" s="79">
        <v>3.58963563434877</v>
      </c>
      <c r="AP76" s="79">
        <v>4.24661335412017</v>
      </c>
      <c r="AQ76" s="79">
        <v>4.51108290463585</v>
      </c>
      <c r="AR76" s="79">
        <v>5.01641574784691</v>
      </c>
      <c r="AS76" s="79">
        <v>5.78826370181473</v>
      </c>
      <c r="AT76" s="79">
        <v>6.89567942289338</v>
      </c>
      <c r="AU76" s="79">
        <v>8.06573340635353</v>
      </c>
      <c r="AV76" s="79">
        <v>8.64775162742646</v>
      </c>
      <c r="AW76" s="79">
        <v>8.84646606336742</v>
      </c>
      <c r="AX76" s="80">
        <v>9.0136363499307</v>
      </c>
      <c r="AY76" s="15">
        <v>0.022</v>
      </c>
      <c r="AZ76" s="15">
        <v>0.007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0.01010101010101</v>
      </c>
      <c r="AU77" s="79">
        <v>0.01010101010101</v>
      </c>
      <c r="AV77" s="79">
        <v>0.01818181818182</v>
      </c>
      <c r="AW77" s="79">
        <v>0.01823163138232</v>
      </c>
      <c r="AX77" s="80">
        <v>0.01818181818182</v>
      </c>
      <c r="AY77" s="317" t="s">
        <v>110</v>
      </c>
      <c r="AZ77" s="84">
        <v>1.473030807E-5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0.001</v>
      </c>
      <c r="O78" s="79">
        <v>0.003</v>
      </c>
      <c r="P78" s="79">
        <v>0.63694</v>
      </c>
      <c r="Q78" s="79">
        <v>2.04484999999999</v>
      </c>
      <c r="R78" s="79">
        <v>3.56918999999999</v>
      </c>
      <c r="S78" s="79">
        <v>3.56385999999999</v>
      </c>
      <c r="T78" s="79">
        <v>4.08197999999998</v>
      </c>
      <c r="U78" s="79">
        <v>4.53145999999998</v>
      </c>
      <c r="V78" s="79">
        <v>4.95217999999998</v>
      </c>
      <c r="W78" s="79">
        <v>4.57729999999998</v>
      </c>
      <c r="X78" s="79">
        <v>4.52196999999998</v>
      </c>
      <c r="Y78" s="79">
        <v>4.84590999999998</v>
      </c>
      <c r="Z78" s="79">
        <v>5.30865999999998</v>
      </c>
      <c r="AA78" s="79">
        <v>5.46475999999998</v>
      </c>
      <c r="AB78" s="79">
        <v>5.75997999999998</v>
      </c>
      <c r="AC78" s="79">
        <v>5.69679999999998</v>
      </c>
      <c r="AD78" s="79">
        <v>5.66724999999998</v>
      </c>
      <c r="AE78" s="79">
        <v>6.31968999999997</v>
      </c>
      <c r="AF78" s="79">
        <v>6.13451999999998</v>
      </c>
      <c r="AG78" s="79">
        <v>6.53872999999997</v>
      </c>
      <c r="AH78" s="79">
        <v>7.43087999999997</v>
      </c>
      <c r="AI78" s="79">
        <v>8.95160999999997</v>
      </c>
      <c r="AJ78" s="79">
        <v>10.5766899999999</v>
      </c>
      <c r="AK78" s="79">
        <v>11.3171099999999</v>
      </c>
      <c r="AL78" s="79">
        <v>10.3810299999999</v>
      </c>
      <c r="AM78" s="79">
        <v>10.2480399999999</v>
      </c>
      <c r="AN78" s="79">
        <v>9.41901999999996</v>
      </c>
      <c r="AO78" s="79">
        <v>10.2808099999999</v>
      </c>
      <c r="AP78" s="79">
        <v>9.92146699999996</v>
      </c>
      <c r="AQ78" s="79">
        <v>10.5196109999999</v>
      </c>
      <c r="AR78" s="79">
        <v>10.2741509999999</v>
      </c>
      <c r="AS78" s="79">
        <v>10.7856899999999</v>
      </c>
      <c r="AT78" s="79">
        <v>10.4033899999999</v>
      </c>
      <c r="AU78" s="79">
        <v>10.0193930015833</v>
      </c>
      <c r="AV78" s="79">
        <v>10.1470193670458</v>
      </c>
      <c r="AW78" s="79">
        <v>10.5094779999999</v>
      </c>
      <c r="AX78" s="80">
        <v>10.4067933982763</v>
      </c>
      <c r="AY78" s="81" t="s">
        <v>149</v>
      </c>
      <c r="AZ78" s="15">
        <v>0.008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0.17894736842105</v>
      </c>
      <c r="AB79" s="79">
        <v>0.51578947368421</v>
      </c>
      <c r="AC79" s="79">
        <v>0.51578947368421</v>
      </c>
      <c r="AD79" s="79">
        <v>0.51578947368421</v>
      </c>
      <c r="AE79" s="79">
        <v>0.51578947368421</v>
      </c>
      <c r="AF79" s="79">
        <v>0.51578947368421</v>
      </c>
      <c r="AG79" s="79">
        <v>0.51578947368421</v>
      </c>
      <c r="AH79" s="79">
        <v>0.51578947368421</v>
      </c>
      <c r="AI79" s="79">
        <v>0.51578947368421</v>
      </c>
      <c r="AJ79" s="79">
        <v>0.51578947368421</v>
      </c>
      <c r="AK79" s="79">
        <v>0.51578947368421</v>
      </c>
      <c r="AL79" s="79">
        <v>0.99578947368422</v>
      </c>
      <c r="AM79" s="79">
        <v>0.99578947368422</v>
      </c>
      <c r="AN79" s="79">
        <v>1.0421052631579</v>
      </c>
      <c r="AO79" s="79">
        <v>1.00842105263159</v>
      </c>
      <c r="AP79" s="79">
        <v>0.96631578947369</v>
      </c>
      <c r="AQ79" s="79">
        <v>1.0042105263158</v>
      </c>
      <c r="AR79" s="79">
        <v>1.02526315789474</v>
      </c>
      <c r="AS79" s="79">
        <v>1.10315789473685</v>
      </c>
      <c r="AT79" s="79">
        <v>1.12000000000001</v>
      </c>
      <c r="AU79" s="79">
        <v>1.23578947368422</v>
      </c>
      <c r="AV79" s="79">
        <v>1.23578947368422</v>
      </c>
      <c r="AW79" s="79">
        <v>1.23917519826966</v>
      </c>
      <c r="AX79" s="80">
        <v>1.23578947368422</v>
      </c>
      <c r="AY79" s="317" t="s">
        <v>110</v>
      </c>
      <c r="AZ79" s="15">
        <v>0.001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0.0020202020202</v>
      </c>
      <c r="AC80" s="79">
        <v>0.0020202020202</v>
      </c>
      <c r="AD80" s="79">
        <v>0.0020202020202</v>
      </c>
      <c r="AE80" s="79">
        <v>0.00686868686869</v>
      </c>
      <c r="AF80" s="79">
        <v>0.26714779372674</v>
      </c>
      <c r="AG80" s="79">
        <v>0.42820042530569</v>
      </c>
      <c r="AH80" s="79">
        <v>0.08911749069644</v>
      </c>
      <c r="AI80" s="79">
        <v>0.06978203083466</v>
      </c>
      <c r="AJ80" s="79">
        <v>0.12245879851143</v>
      </c>
      <c r="AK80" s="79">
        <v>0.11910685805423</v>
      </c>
      <c r="AL80" s="79">
        <v>0.13397129186603</v>
      </c>
      <c r="AM80" s="79">
        <v>0.26437001594896</v>
      </c>
      <c r="AN80" s="79">
        <v>0.29232323232323</v>
      </c>
      <c r="AO80" s="79">
        <v>0.44468242105263</v>
      </c>
      <c r="AP80" s="79">
        <v>0.45370068421053</v>
      </c>
      <c r="AQ80" s="79">
        <v>0.60290615789474</v>
      </c>
      <c r="AR80" s="79">
        <v>1.05007789473684</v>
      </c>
      <c r="AS80" s="79">
        <v>1.3991052631579</v>
      </c>
      <c r="AT80" s="79">
        <v>2.00363157894737</v>
      </c>
      <c r="AU80" s="79">
        <v>2.75326315789474</v>
      </c>
      <c r="AV80" s="79">
        <v>3.05263157894737</v>
      </c>
      <c r="AW80" s="79">
        <v>3.7446792277904</v>
      </c>
      <c r="AX80" s="80">
        <v>4.40949965806834</v>
      </c>
      <c r="AY80" s="15">
        <v>0.181</v>
      </c>
      <c r="AZ80" s="15">
        <v>0.004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0.37894736842106</v>
      </c>
      <c r="AB81" s="79">
        <v>0.47368421052632</v>
      </c>
      <c r="AC81" s="79">
        <v>0.54736842105264</v>
      </c>
      <c r="AD81" s="79">
        <v>0.48421052631579</v>
      </c>
      <c r="AE81" s="79">
        <v>0.57894736842106</v>
      </c>
      <c r="AF81" s="79">
        <v>0.73684210526316</v>
      </c>
      <c r="AG81" s="79">
        <v>0.90526315789474</v>
      </c>
      <c r="AH81" s="79">
        <v>0.76842105263158</v>
      </c>
      <c r="AI81" s="79">
        <v>0.93684210526316</v>
      </c>
      <c r="AJ81" s="79">
        <v>1.26315789473685</v>
      </c>
      <c r="AK81" s="79">
        <v>1.79048378522064</v>
      </c>
      <c r="AL81" s="79">
        <v>2.32690058479534</v>
      </c>
      <c r="AM81" s="79">
        <v>2.95576842105265</v>
      </c>
      <c r="AN81" s="79">
        <v>3.07643157894739</v>
      </c>
      <c r="AO81" s="79">
        <v>3.18410483785223</v>
      </c>
      <c r="AP81" s="79">
        <v>3.25020483785223</v>
      </c>
      <c r="AQ81" s="79">
        <v>3.54156799574697</v>
      </c>
      <c r="AR81" s="79">
        <v>4.02446656034027</v>
      </c>
      <c r="AS81" s="79">
        <v>3.9619110526316</v>
      </c>
      <c r="AT81" s="79">
        <v>4.1631810526316</v>
      </c>
      <c r="AU81" s="79">
        <v>4.62721736842107</v>
      </c>
      <c r="AV81" s="79">
        <v>5.14189036342107</v>
      </c>
      <c r="AW81" s="79">
        <v>5.16547634242107</v>
      </c>
      <c r="AX81" s="80">
        <v>5.44101866026318</v>
      </c>
      <c r="AY81" s="15">
        <v>0.056</v>
      </c>
      <c r="AZ81" s="15">
        <v>0.004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0.00101</v>
      </c>
      <c r="AB82" s="79">
        <v>0.001</v>
      </c>
      <c r="AC82" s="79">
        <v>0.00112</v>
      </c>
      <c r="AD82" s="79">
        <v>0.00114</v>
      </c>
      <c r="AE82" s="79">
        <v>9.0E-4</v>
      </c>
      <c r="AF82" s="79">
        <v>0.30420789473684</v>
      </c>
      <c r="AG82" s="79">
        <v>0.90645315789474</v>
      </c>
      <c r="AH82" s="79">
        <v>0.36233263157895</v>
      </c>
      <c r="AI82" s="79">
        <v>0.33708947368421</v>
      </c>
      <c r="AJ82" s="79">
        <v>0.91357894736843</v>
      </c>
      <c r="AK82" s="79">
        <v>0.53727947368421</v>
      </c>
      <c r="AL82" s="79">
        <v>0.51954473684211</v>
      </c>
      <c r="AM82" s="79">
        <v>0.7236052631579</v>
      </c>
      <c r="AN82" s="79">
        <v>1.21318894736843</v>
      </c>
      <c r="AO82" s="79">
        <v>1.34862842105264</v>
      </c>
      <c r="AP82" s="79">
        <v>1.61042105263159</v>
      </c>
      <c r="AQ82" s="79">
        <v>1.53824957469432</v>
      </c>
      <c r="AR82" s="79">
        <v>1.87862957469432</v>
      </c>
      <c r="AS82" s="79">
        <v>2.71044407230199</v>
      </c>
      <c r="AT82" s="79">
        <v>3.15767315789476</v>
      </c>
      <c r="AU82" s="79">
        <v>3.36658736842108</v>
      </c>
      <c r="AV82" s="79">
        <v>3.42876736842108</v>
      </c>
      <c r="AW82" s="79">
        <v>3.81496516943045</v>
      </c>
      <c r="AX82" s="80">
        <v>4.20492900638389</v>
      </c>
      <c r="AY82" s="15">
        <v>0.105</v>
      </c>
      <c r="AZ82" s="15">
        <v>0.003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0.05263157894737</v>
      </c>
      <c r="AQ83" s="79">
        <v>0.06842105263158</v>
      </c>
      <c r="AR83" s="79">
        <v>0.08315789473684</v>
      </c>
      <c r="AS83" s="79">
        <v>0.05890483785221</v>
      </c>
      <c r="AT83" s="79">
        <v>0.07536416799575</v>
      </c>
      <c r="AU83" s="79">
        <v>0.10839978734716</v>
      </c>
      <c r="AV83" s="79">
        <v>0.10839978734716</v>
      </c>
      <c r="AW83" s="79">
        <v>0.13655065434445</v>
      </c>
      <c r="AX83" s="80">
        <v>0.13617756512493</v>
      </c>
      <c r="AY83" s="317" t="s">
        <v>110</v>
      </c>
      <c r="AZ83" s="84">
        <v>1.1032656039E-4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0.00105263157895</v>
      </c>
      <c r="V84" s="79">
        <v>0.00105263157895</v>
      </c>
      <c r="W84" s="79">
        <v>0.02105263157895</v>
      </c>
      <c r="X84" s="79">
        <v>0.02105263157895</v>
      </c>
      <c r="Y84" s="79">
        <v>0.02105263157895</v>
      </c>
      <c r="Z84" s="79">
        <v>0.02105263157895</v>
      </c>
      <c r="AA84" s="79">
        <v>0.02105263157895</v>
      </c>
      <c r="AB84" s="79">
        <v>0.02105263157895</v>
      </c>
      <c r="AC84" s="79">
        <v>0.02115364167996</v>
      </c>
      <c r="AD84" s="79">
        <v>0.02115364167996</v>
      </c>
      <c r="AE84" s="79">
        <v>0.02115364167996</v>
      </c>
      <c r="AF84" s="79">
        <v>0.02115364167996</v>
      </c>
      <c r="AG84" s="79">
        <v>0.02317384370016</v>
      </c>
      <c r="AH84" s="79">
        <v>0.02622434875066</v>
      </c>
      <c r="AI84" s="79">
        <v>0.02731525784157</v>
      </c>
      <c r="AJ84" s="79">
        <v>0.03031525784157</v>
      </c>
      <c r="AK84" s="79">
        <v>0.03212535885167</v>
      </c>
      <c r="AL84" s="79">
        <v>0.03272535885167</v>
      </c>
      <c r="AM84" s="79">
        <v>0.03447545986178</v>
      </c>
      <c r="AN84" s="79">
        <v>0.09221626794258</v>
      </c>
      <c r="AO84" s="79">
        <v>0.10473589580011</v>
      </c>
      <c r="AP84" s="79">
        <v>0.38175753322701</v>
      </c>
      <c r="AQ84" s="79">
        <v>0.39511157894737</v>
      </c>
      <c r="AR84" s="79">
        <v>0.51535039872409</v>
      </c>
      <c r="AS84" s="79">
        <v>0.51450222222222</v>
      </c>
      <c r="AT84" s="79">
        <v>0.55412939447103</v>
      </c>
      <c r="AU84" s="79">
        <v>0.56829183413078</v>
      </c>
      <c r="AV84" s="79">
        <v>0.569784046252</v>
      </c>
      <c r="AW84" s="79">
        <v>0.57440317408861</v>
      </c>
      <c r="AX84" s="80">
        <v>0.57239461630031</v>
      </c>
      <c r="AY84" s="81" t="s">
        <v>217</v>
      </c>
      <c r="AZ84" s="84">
        <v>4.6373519581E-4</v>
      </c>
    </row>
    <row r="85" ht="9.75" customHeight="1">
      <c r="A85" s="17" t="s">
        <v>131</v>
      </c>
      <c r="B85" s="82">
        <v>1.64399999999999</v>
      </c>
      <c r="C85" s="82">
        <v>1.64299999999999</v>
      </c>
      <c r="D85" s="82">
        <v>1.42399999999999</v>
      </c>
      <c r="E85" s="82">
        <v>1.57699999999999</v>
      </c>
      <c r="F85" s="82">
        <v>1.60799999999999</v>
      </c>
      <c r="G85" s="82">
        <v>1.77670399999999</v>
      </c>
      <c r="H85" s="82">
        <v>1.75461099999999</v>
      </c>
      <c r="I85" s="82">
        <v>1.78559099999999</v>
      </c>
      <c r="J85" s="82">
        <v>1.83499799999999</v>
      </c>
      <c r="K85" s="82">
        <v>2.40854699999999</v>
      </c>
      <c r="L85" s="82">
        <v>2.56450699999999</v>
      </c>
      <c r="M85" s="82">
        <v>2.50055299999999</v>
      </c>
      <c r="N85" s="82">
        <v>2.53977399999999</v>
      </c>
      <c r="O85" s="82">
        <v>2.83364399999999</v>
      </c>
      <c r="P85" s="82">
        <v>3.63467199999999</v>
      </c>
      <c r="Q85" s="82">
        <v>5.09128999999998</v>
      </c>
      <c r="R85" s="82">
        <v>6.64771699999997</v>
      </c>
      <c r="S85" s="82">
        <v>15.5176269999999</v>
      </c>
      <c r="T85" s="82">
        <v>17.1272129999999</v>
      </c>
      <c r="U85" s="82">
        <v>18.8205356315788</v>
      </c>
      <c r="V85" s="82">
        <v>19.7157116315788</v>
      </c>
      <c r="W85" s="82">
        <v>20.5377116315788</v>
      </c>
      <c r="X85" s="82">
        <v>21.4754906315788</v>
      </c>
      <c r="Y85" s="82">
        <v>23.2635156315788</v>
      </c>
      <c r="Z85" s="82">
        <v>25.3346916315788</v>
      </c>
      <c r="AA85" s="82">
        <v>22.8027310338377</v>
      </c>
      <c r="AB85" s="82">
        <v>24.1810654239264</v>
      </c>
      <c r="AC85" s="82">
        <v>24.5521333948159</v>
      </c>
      <c r="AD85" s="82">
        <v>24.595151937641</v>
      </c>
      <c r="AE85" s="82">
        <v>28.478396515482</v>
      </c>
      <c r="AF85" s="82">
        <v>34.2034144964008</v>
      </c>
      <c r="AG85" s="82">
        <v>35.4956849918172</v>
      </c>
      <c r="AH85" s="82">
        <v>39.1708816338331</v>
      </c>
      <c r="AI85" s="82">
        <v>42.7403583662521</v>
      </c>
      <c r="AJ85" s="82">
        <v>47.1292890846503</v>
      </c>
      <c r="AK85" s="82">
        <v>49.2463821152084</v>
      </c>
      <c r="AL85" s="82">
        <v>51.8882659210972</v>
      </c>
      <c r="AM85" s="82">
        <v>55.330548714538</v>
      </c>
      <c r="AN85" s="82">
        <v>59.1068522938469</v>
      </c>
      <c r="AO85" s="82">
        <v>66.8087392295629</v>
      </c>
      <c r="AP85" s="82">
        <v>76.0623127974508</v>
      </c>
      <c r="AQ85" s="82">
        <v>85.3129737401644</v>
      </c>
      <c r="AR85" s="82">
        <v>94.6820501682483</v>
      </c>
      <c r="AS85" s="82">
        <v>109.194027707647</v>
      </c>
      <c r="AT85" s="82">
        <v>135.612489180871</v>
      </c>
      <c r="AU85" s="82">
        <v>173.014963328767</v>
      </c>
      <c r="AV85" s="82">
        <v>235.641674234586</v>
      </c>
      <c r="AW85" s="82">
        <v>290.189878031095</v>
      </c>
      <c r="AX85" s="82">
        <v>345.667622361064</v>
      </c>
      <c r="AY85" s="19">
        <v>0.194</v>
      </c>
      <c r="AZ85" s="19">
        <v>0.28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5.01999999999998</v>
      </c>
      <c r="C87" s="330">
        <v>6.16499999999998</v>
      </c>
      <c r="D87" s="330">
        <v>6.42499999999998</v>
      </c>
      <c r="E87" s="330">
        <v>7.24399999999997</v>
      </c>
      <c r="F87" s="330">
        <v>7.91489999999997</v>
      </c>
      <c r="G87" s="330">
        <v>10.6405516042999</v>
      </c>
      <c r="H87" s="330">
        <v>12.4676849299999</v>
      </c>
      <c r="I87" s="330">
        <v>13.4531068899999</v>
      </c>
      <c r="J87" s="330">
        <v>14.8574386131052</v>
      </c>
      <c r="K87" s="330">
        <v>16.7555032311052</v>
      </c>
      <c r="L87" s="330">
        <v>18.7267171721052</v>
      </c>
      <c r="M87" s="330">
        <v>20.3957540923157</v>
      </c>
      <c r="N87" s="330">
        <v>21.8108371630525</v>
      </c>
      <c r="O87" s="330">
        <v>22.3729089246618</v>
      </c>
      <c r="P87" s="330">
        <v>25.8756681183763</v>
      </c>
      <c r="Q87" s="330">
        <v>29.9590476845533</v>
      </c>
      <c r="R87" s="330">
        <v>33.1589126801323</v>
      </c>
      <c r="S87" s="330">
        <v>41.7716982533183</v>
      </c>
      <c r="T87" s="330">
        <v>46.0289838946054</v>
      </c>
      <c r="U87" s="330">
        <v>51.3598183674124</v>
      </c>
      <c r="V87" s="330">
        <v>53.8119305845815</v>
      </c>
      <c r="W87" s="330">
        <v>59.7508241888047</v>
      </c>
      <c r="X87" s="330">
        <v>63.5199707632194</v>
      </c>
      <c r="Y87" s="330">
        <v>66.542108755801</v>
      </c>
      <c r="Z87" s="330">
        <v>110.448512470201</v>
      </c>
      <c r="AA87" s="330">
        <v>126.373265856995</v>
      </c>
      <c r="AB87" s="330">
        <v>134.843126571107</v>
      </c>
      <c r="AC87" s="330">
        <v>144.954214111976</v>
      </c>
      <c r="AD87" s="330">
        <v>150.898313660835</v>
      </c>
      <c r="AE87" s="330">
        <v>158.196802140981</v>
      </c>
      <c r="AF87" s="330">
        <v>165.249691510385</v>
      </c>
      <c r="AG87" s="330">
        <v>171.457334108131</v>
      </c>
      <c r="AH87" s="330">
        <v>184.436844448898</v>
      </c>
      <c r="AI87" s="330">
        <v>196.006592609975</v>
      </c>
      <c r="AJ87" s="330">
        <v>213.133660402236</v>
      </c>
      <c r="AK87" s="330">
        <v>229.030962977183</v>
      </c>
      <c r="AL87" s="330">
        <v>240.941429612395</v>
      </c>
      <c r="AM87" s="330">
        <v>271.338586048489</v>
      </c>
      <c r="AN87" s="330">
        <v>295.657187024866</v>
      </c>
      <c r="AO87" s="330">
        <v>335.871917344762</v>
      </c>
      <c r="AP87" s="330">
        <v>376.260355953205</v>
      </c>
      <c r="AQ87" s="330">
        <v>421.326512080324</v>
      </c>
      <c r="AR87" s="330">
        <v>479.193877578336</v>
      </c>
      <c r="AS87" s="330">
        <v>546.483595222154</v>
      </c>
      <c r="AT87" s="330">
        <v>629.773514283819</v>
      </c>
      <c r="AU87" s="330">
        <v>742.615405912752</v>
      </c>
      <c r="AV87" s="330">
        <v>905.735471947908</v>
      </c>
      <c r="AW87" s="330">
        <v>1064.21942333688</v>
      </c>
      <c r="AX87" s="330">
        <v>1234.31351561675</v>
      </c>
      <c r="AY87" s="331">
        <v>0.163</v>
      </c>
      <c r="AZ87" s="331">
        <v>1.0</v>
      </c>
    </row>
    <row r="88" ht="9.75" customHeight="1">
      <c r="A88" s="2" t="s">
        <v>133</v>
      </c>
      <c r="B88" s="79">
        <v>5.01999999999998</v>
      </c>
      <c r="C88" s="79">
        <v>6.16499999999998</v>
      </c>
      <c r="D88" s="79">
        <v>6.42499999999998</v>
      </c>
      <c r="E88" s="79">
        <v>7.24399999999997</v>
      </c>
      <c r="F88" s="79">
        <v>7.91489999999997</v>
      </c>
      <c r="G88" s="79">
        <v>9.84152310429996</v>
      </c>
      <c r="H88" s="79">
        <v>10.0267526799999</v>
      </c>
      <c r="I88" s="79">
        <v>10.9239497019999</v>
      </c>
      <c r="J88" s="79">
        <v>12.2139762381052</v>
      </c>
      <c r="K88" s="79">
        <v>13.9869394311052</v>
      </c>
      <c r="L88" s="79">
        <v>15.4790025971052</v>
      </c>
      <c r="M88" s="79">
        <v>16.6576293673157</v>
      </c>
      <c r="N88" s="79">
        <v>17.7719547000526</v>
      </c>
      <c r="O88" s="79">
        <v>17.8124278496618</v>
      </c>
      <c r="P88" s="79">
        <v>20.1522217183763</v>
      </c>
      <c r="Q88" s="79">
        <v>22.4828695268165</v>
      </c>
      <c r="R88" s="79">
        <v>23.6310956998692</v>
      </c>
      <c r="S88" s="79">
        <v>31.4639912520026</v>
      </c>
      <c r="T88" s="79">
        <v>34.4938540498686</v>
      </c>
      <c r="U88" s="79">
        <v>38.9476753741493</v>
      </c>
      <c r="V88" s="79">
        <v>41.7519810516868</v>
      </c>
      <c r="W88" s="79">
        <v>47.2706698611732</v>
      </c>
      <c r="X88" s="79">
        <v>50.4831612500616</v>
      </c>
      <c r="Y88" s="79">
        <v>53.04017551238</v>
      </c>
      <c r="Z88" s="79">
        <v>96.6703364386222</v>
      </c>
      <c r="AA88" s="79">
        <v>109.57129282741</v>
      </c>
      <c r="AB88" s="79">
        <v>117.082896243937</v>
      </c>
      <c r="AC88" s="79">
        <v>126.312566723009</v>
      </c>
      <c r="AD88" s="79">
        <v>132.450355892253</v>
      </c>
      <c r="AE88" s="79">
        <v>137.00034759998</v>
      </c>
      <c r="AF88" s="79">
        <v>139.474714200587</v>
      </c>
      <c r="AG88" s="79">
        <v>144.032437757136</v>
      </c>
      <c r="AH88" s="79">
        <v>153.445043079892</v>
      </c>
      <c r="AI88" s="79">
        <v>161.843265616969</v>
      </c>
      <c r="AJ88" s="79">
        <v>172.932458813926</v>
      </c>
      <c r="AK88" s="79">
        <v>184.801261941425</v>
      </c>
      <c r="AL88" s="79">
        <v>192.580649273656</v>
      </c>
      <c r="AM88" s="79">
        <v>219.481987773539</v>
      </c>
      <c r="AN88" s="79">
        <v>238.955109939771</v>
      </c>
      <c r="AO88" s="79">
        <v>272.165366688295</v>
      </c>
      <c r="AP88" s="79">
        <v>308.142942754304</v>
      </c>
      <c r="AQ88" s="79">
        <v>342.358400584633</v>
      </c>
      <c r="AR88" s="79">
        <v>390.368618917635</v>
      </c>
      <c r="AS88" s="79">
        <v>440.112454361506</v>
      </c>
      <c r="AT88" s="79">
        <v>494.914896311703</v>
      </c>
      <c r="AU88" s="79">
        <v>566.224160609194</v>
      </c>
      <c r="AV88" s="79">
        <v>660.287661036699</v>
      </c>
      <c r="AW88" s="79">
        <v>760.468903532661</v>
      </c>
      <c r="AX88" s="80">
        <v>864.339517435228</v>
      </c>
      <c r="AY88" s="15">
        <v>0.14</v>
      </c>
      <c r="AZ88" s="15">
        <v>0.7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0.7990285</v>
      </c>
      <c r="H89" s="79">
        <v>2.44093224999999</v>
      </c>
      <c r="I89" s="79">
        <v>2.52915718799999</v>
      </c>
      <c r="J89" s="79">
        <v>2.64346237499999</v>
      </c>
      <c r="K89" s="79">
        <v>2.76856379999999</v>
      </c>
      <c r="L89" s="79">
        <v>3.24771457499999</v>
      </c>
      <c r="M89" s="79">
        <v>3.73812472499999</v>
      </c>
      <c r="N89" s="79">
        <v>4.03888246299999</v>
      </c>
      <c r="O89" s="79">
        <v>4.56048107499998</v>
      </c>
      <c r="P89" s="79">
        <v>5.72344639999998</v>
      </c>
      <c r="Q89" s="79">
        <v>7.47617815773682</v>
      </c>
      <c r="R89" s="79">
        <v>9.52781698026313</v>
      </c>
      <c r="S89" s="79">
        <v>10.3077070013157</v>
      </c>
      <c r="T89" s="79">
        <v>11.5351298447368</v>
      </c>
      <c r="U89" s="79">
        <v>12.4121429932631</v>
      </c>
      <c r="V89" s="79">
        <v>12.0599495328947</v>
      </c>
      <c r="W89" s="79">
        <v>12.4801543276315</v>
      </c>
      <c r="X89" s="79">
        <v>13.0368095131578</v>
      </c>
      <c r="Y89" s="79">
        <v>13.501933243421</v>
      </c>
      <c r="Z89" s="79">
        <v>13.7781760315789</v>
      </c>
      <c r="AA89" s="79">
        <v>16.8019730295846</v>
      </c>
      <c r="AB89" s="79">
        <v>17.7602303271692</v>
      </c>
      <c r="AC89" s="79">
        <v>18.6416473889679</v>
      </c>
      <c r="AD89" s="79">
        <v>18.4479577685819</v>
      </c>
      <c r="AE89" s="79">
        <v>21.1964545410003</v>
      </c>
      <c r="AF89" s="79">
        <v>25.7749773097978</v>
      </c>
      <c r="AG89" s="79">
        <v>27.4248963509942</v>
      </c>
      <c r="AH89" s="79">
        <v>30.9918013690058</v>
      </c>
      <c r="AI89" s="79">
        <v>34.1633269930059</v>
      </c>
      <c r="AJ89" s="79">
        <v>40.2012015883106</v>
      </c>
      <c r="AK89" s="79">
        <v>44.2297010357589</v>
      </c>
      <c r="AL89" s="79">
        <v>48.3607803387394</v>
      </c>
      <c r="AM89" s="79">
        <v>51.85659827495</v>
      </c>
      <c r="AN89" s="79">
        <v>56.7020770850953</v>
      </c>
      <c r="AO89" s="79">
        <v>63.7065506564672</v>
      </c>
      <c r="AP89" s="79">
        <v>68.1174131989005</v>
      </c>
      <c r="AQ89" s="79">
        <v>78.9681114956909</v>
      </c>
      <c r="AR89" s="79">
        <v>88.8252586607006</v>
      </c>
      <c r="AS89" s="79">
        <v>106.371140860647</v>
      </c>
      <c r="AT89" s="79">
        <v>134.858617972115</v>
      </c>
      <c r="AU89" s="79">
        <v>176.391245303557</v>
      </c>
      <c r="AV89" s="79">
        <v>245.447810911208</v>
      </c>
      <c r="AW89" s="79">
        <v>303.750519804222</v>
      </c>
      <c r="AX89" s="80">
        <v>369.973998181523</v>
      </c>
      <c r="AY89" s="15">
        <v>0.221</v>
      </c>
      <c r="AZ89" s="15">
        <v>0.3</v>
      </c>
    </row>
    <row r="90" ht="9.75" customHeight="1">
      <c r="A90" s="27" t="s">
        <v>137</v>
      </c>
      <c r="B90" s="79">
        <v>2.93099999999999</v>
      </c>
      <c r="C90" s="79">
        <v>4.01699999999998</v>
      </c>
      <c r="D90" s="79">
        <v>4.35399999999998</v>
      </c>
      <c r="E90" s="79">
        <v>4.85899999999998</v>
      </c>
      <c r="F90" s="79">
        <v>5.32799999999998</v>
      </c>
      <c r="G90" s="79">
        <v>7.06971910429997</v>
      </c>
      <c r="H90" s="79">
        <v>7.18814167999997</v>
      </c>
      <c r="I90" s="79">
        <v>7.04665870199997</v>
      </c>
      <c r="J90" s="79">
        <v>7.58881944199997</v>
      </c>
      <c r="K90" s="79">
        <v>8.06228921099997</v>
      </c>
      <c r="L90" s="79">
        <v>8.53957682299997</v>
      </c>
      <c r="M90" s="79">
        <v>8.58401095499997</v>
      </c>
      <c r="N90" s="79">
        <v>9.03158151699997</v>
      </c>
      <c r="O90" s="79">
        <v>9.45874670903027</v>
      </c>
      <c r="P90" s="79">
        <v>9.65884752806057</v>
      </c>
      <c r="Q90" s="79">
        <v>11.0127624243955</v>
      </c>
      <c r="R90" s="79">
        <v>10.5746532165007</v>
      </c>
      <c r="S90" s="79">
        <v>9.99015631894999</v>
      </c>
      <c r="T90" s="79">
        <v>10.483365931321</v>
      </c>
      <c r="U90" s="79">
        <v>11.164983574598</v>
      </c>
      <c r="V90" s="79">
        <v>11.8223428085608</v>
      </c>
      <c r="W90" s="79">
        <v>13.1183621226682</v>
      </c>
      <c r="X90" s="79">
        <v>12.9946827552397</v>
      </c>
      <c r="Y90" s="79">
        <v>13.9178952526565</v>
      </c>
      <c r="Z90" s="79">
        <v>13.8976515582391</v>
      </c>
      <c r="AA90" s="79">
        <v>18.9383683606374</v>
      </c>
      <c r="AB90" s="79">
        <v>20.0217425212365</v>
      </c>
      <c r="AC90" s="79">
        <v>22.1687688686799</v>
      </c>
      <c r="AD90" s="79">
        <v>25.224277169875</v>
      </c>
      <c r="AE90" s="79">
        <v>26.9700514465555</v>
      </c>
      <c r="AF90" s="79">
        <v>30.299160106751</v>
      </c>
      <c r="AG90" s="79">
        <v>32.4995628601683</v>
      </c>
      <c r="AH90" s="79">
        <v>38.5690411162301</v>
      </c>
      <c r="AI90" s="79">
        <v>46.173185282985</v>
      </c>
      <c r="AJ90" s="79">
        <v>52.7209820525222</v>
      </c>
      <c r="AK90" s="79">
        <v>62.5361255561613</v>
      </c>
      <c r="AL90" s="79">
        <v>71.4417612636608</v>
      </c>
      <c r="AM90" s="79">
        <v>87.2384349058624</v>
      </c>
      <c r="AN90" s="79">
        <v>102.596322098314</v>
      </c>
      <c r="AO90" s="79">
        <v>128.685616963696</v>
      </c>
      <c r="AP90" s="79">
        <v>151.141364357632</v>
      </c>
      <c r="AQ90" s="79">
        <v>173.998666109322</v>
      </c>
      <c r="AR90" s="79">
        <v>205.805157467162</v>
      </c>
      <c r="AS90" s="79">
        <v>233.242475147113</v>
      </c>
      <c r="AT90" s="79">
        <v>261.354287532881</v>
      </c>
      <c r="AU90" s="79">
        <v>302.572725883454</v>
      </c>
      <c r="AV90" s="79">
        <v>364.791787274217</v>
      </c>
      <c r="AW90" s="79">
        <v>431.772523660813</v>
      </c>
      <c r="AX90" s="80">
        <v>488.707344019943</v>
      </c>
      <c r="AY90" s="15">
        <v>0.135</v>
      </c>
      <c r="AZ90" s="15">
        <v>0.396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0.065</v>
      </c>
      <c r="AB91" s="88">
        <v>0.065</v>
      </c>
      <c r="AC91" s="88">
        <v>0.063</v>
      </c>
      <c r="AD91" s="88">
        <v>0.06</v>
      </c>
      <c r="AE91" s="88">
        <v>0.061</v>
      </c>
      <c r="AF91" s="88">
        <v>0.065</v>
      </c>
      <c r="AG91" s="88">
        <v>0.063</v>
      </c>
      <c r="AH91" s="88">
        <v>0.067</v>
      </c>
      <c r="AI91" s="88">
        <v>0.17599787347156</v>
      </c>
      <c r="AJ91" s="88">
        <v>0.17818819776715</v>
      </c>
      <c r="AK91" s="88">
        <v>0.10496060606061</v>
      </c>
      <c r="AL91" s="88">
        <v>0.15125151515151</v>
      </c>
      <c r="AM91" s="88">
        <v>0.25401212121212</v>
      </c>
      <c r="AN91" s="88">
        <v>0.50964242424242</v>
      </c>
      <c r="AO91" s="88">
        <v>0.61475252525252</v>
      </c>
      <c r="AP91" s="88">
        <v>0.71069096225412</v>
      </c>
      <c r="AQ91" s="88">
        <v>0.88894120148857</v>
      </c>
      <c r="AR91" s="88">
        <v>1.01367400318979</v>
      </c>
      <c r="AS91" s="88">
        <v>1.10030558213716</v>
      </c>
      <c r="AT91" s="88">
        <v>1.28295055821371</v>
      </c>
      <c r="AU91" s="88">
        <v>1.61691515151515</v>
      </c>
      <c r="AV91" s="88">
        <v>2.14341010101009</v>
      </c>
      <c r="AW91" s="88">
        <v>3.08131149593992</v>
      </c>
      <c r="AX91" s="82">
        <v>3.91620823578058</v>
      </c>
      <c r="AY91" s="89">
        <v>0.274</v>
      </c>
      <c r="AZ91" s="89">
        <v>0.003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0.0780648956872</v>
      </c>
      <c r="C3" s="79">
        <v>0.08666334796579</v>
      </c>
      <c r="D3" s="79">
        <v>0.10725437842241</v>
      </c>
      <c r="E3" s="79">
        <v>0.14232701271666</v>
      </c>
      <c r="F3" s="79">
        <v>0.18079377291035</v>
      </c>
      <c r="G3" s="79">
        <v>0.18486672398968</v>
      </c>
      <c r="H3" s="79">
        <v>0.19097615060868</v>
      </c>
      <c r="I3" s="79">
        <v>0.41589356021179</v>
      </c>
      <c r="J3" s="79">
        <v>0.53332099291879</v>
      </c>
      <c r="K3" s="79">
        <v>0.63185120606989</v>
      </c>
      <c r="L3" s="79">
        <v>0.80724052452941</v>
      </c>
      <c r="M3" s="79">
        <v>0.91280839306599</v>
      </c>
      <c r="N3" s="79">
        <v>0.95635135607835</v>
      </c>
      <c r="O3" s="79">
        <v>0.78036320329266</v>
      </c>
      <c r="P3" s="79">
        <v>1.03182382004702</v>
      </c>
      <c r="Q3" s="79">
        <v>1.30107415088498</v>
      </c>
      <c r="R3" s="79">
        <v>1.43386330347298</v>
      </c>
      <c r="S3" s="79">
        <v>1.22167442029521</v>
      </c>
      <c r="T3" s="79">
        <v>1.52770853929213</v>
      </c>
      <c r="U3" s="79">
        <v>2.02931818788781</v>
      </c>
      <c r="V3" s="79">
        <v>2.51198931052078</v>
      </c>
      <c r="W3" s="79">
        <v>2.69436344099577</v>
      </c>
      <c r="X3" s="79">
        <v>2.87570829335749</v>
      </c>
      <c r="Y3" s="79">
        <v>2.80559420943959</v>
      </c>
      <c r="Z3" s="79">
        <v>12.0803194494999</v>
      </c>
      <c r="AA3" s="79">
        <v>14.4259315255821</v>
      </c>
      <c r="AB3" s="79">
        <v>15.3141854632433</v>
      </c>
      <c r="AC3" s="79">
        <v>16.3620205703879</v>
      </c>
      <c r="AD3" s="79">
        <v>16.9081119168717</v>
      </c>
      <c r="AE3" s="79">
        <v>16.9277296236302</v>
      </c>
      <c r="AF3" s="79">
        <v>16.2339437999876</v>
      </c>
      <c r="AG3" s="79">
        <v>16.6355096518403</v>
      </c>
      <c r="AH3" s="79">
        <v>16.9127909214838</v>
      </c>
      <c r="AI3" s="79">
        <v>16.8440928245015</v>
      </c>
      <c r="AJ3" s="79">
        <v>17.3779464905557</v>
      </c>
      <c r="AK3" s="79">
        <v>17.6836029928167</v>
      </c>
      <c r="AL3" s="79">
        <v>16.7859173812857</v>
      </c>
      <c r="AM3" s="79">
        <v>18.7375751979631</v>
      </c>
      <c r="AN3" s="79">
        <v>18.8196995957388</v>
      </c>
      <c r="AO3" s="79">
        <v>19.6436813597734</v>
      </c>
      <c r="AP3" s="79">
        <v>20.6237916929842</v>
      </c>
      <c r="AQ3" s="79">
        <v>22.7300850700395</v>
      </c>
      <c r="AR3" s="79">
        <v>24.7284999031745</v>
      </c>
      <c r="AS3" s="79">
        <v>29.4941654981803</v>
      </c>
      <c r="AT3" s="79">
        <v>33.6452906217443</v>
      </c>
      <c r="AU3" s="79">
        <v>38.8954199016721</v>
      </c>
      <c r="AV3" s="79">
        <v>45.0292444022543</v>
      </c>
      <c r="AW3" s="79">
        <v>50.6066289233608</v>
      </c>
      <c r="AX3" s="80">
        <v>58.6360908576283</v>
      </c>
      <c r="AY3" s="15">
        <v>0.162</v>
      </c>
      <c r="AZ3" s="15">
        <v>0.21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0.15997646739376</v>
      </c>
      <c r="N4" s="79">
        <v>0.24188803910033</v>
      </c>
      <c r="O4" s="79">
        <v>0.25614336787799</v>
      </c>
      <c r="P4" s="79">
        <v>0.30433995565009</v>
      </c>
      <c r="Q4" s="79">
        <v>0.29415757795176</v>
      </c>
      <c r="R4" s="79">
        <v>0.42947006380957</v>
      </c>
      <c r="S4" s="79">
        <v>0.48400235326062</v>
      </c>
      <c r="T4" s="79">
        <v>0.47178350002263</v>
      </c>
      <c r="U4" s="79">
        <v>0.52880481513327</v>
      </c>
      <c r="V4" s="79">
        <v>0.37968955061773</v>
      </c>
      <c r="W4" s="79">
        <v>0.42222926189075</v>
      </c>
      <c r="X4" s="79">
        <v>0.52337421369416</v>
      </c>
      <c r="Y4" s="79">
        <v>0.56251979906774</v>
      </c>
      <c r="Z4" s="79">
        <v>0.78698465855093</v>
      </c>
      <c r="AA4" s="79">
        <v>0.95167079892322</v>
      </c>
      <c r="AB4" s="79">
        <v>0.95874487185048</v>
      </c>
      <c r="AC4" s="79">
        <v>1.07541029596417</v>
      </c>
      <c r="AD4" s="79">
        <v>1.16721529656841</v>
      </c>
      <c r="AE4" s="79">
        <v>1.3910375396931</v>
      </c>
      <c r="AF4" s="79">
        <v>1.36950844798778</v>
      </c>
      <c r="AG4" s="79">
        <v>1.41779670071198</v>
      </c>
      <c r="AH4" s="79">
        <v>1.66574652944557</v>
      </c>
      <c r="AI4" s="79">
        <v>1.76888031999347</v>
      </c>
      <c r="AJ4" s="79">
        <v>2.02430432328274</v>
      </c>
      <c r="AK4" s="79">
        <v>2.02999692742286</v>
      </c>
      <c r="AL4" s="79">
        <v>2.13735848876841</v>
      </c>
      <c r="AM4" s="79">
        <v>2.2595946580031</v>
      </c>
      <c r="AN4" s="79">
        <v>2.32646489282898</v>
      </c>
      <c r="AO4" s="79">
        <v>2.32485714898187</v>
      </c>
      <c r="AP4" s="79">
        <v>2.54938155453347</v>
      </c>
      <c r="AQ4" s="79">
        <v>2.64255924238345</v>
      </c>
      <c r="AR4" s="79">
        <v>2.70085381916573</v>
      </c>
      <c r="AS4" s="79">
        <v>2.56090146792969</v>
      </c>
      <c r="AT4" s="79">
        <v>3.36290619350567</v>
      </c>
      <c r="AU4" s="79">
        <v>4.07119445226965</v>
      </c>
      <c r="AV4" s="79">
        <v>3.90805631455741</v>
      </c>
      <c r="AW4" s="79">
        <v>4.17652633510886</v>
      </c>
      <c r="AX4" s="80">
        <v>4.30515978197528</v>
      </c>
      <c r="AY4" s="15">
        <v>0.034</v>
      </c>
      <c r="AZ4" s="15">
        <v>0.015</v>
      </c>
    </row>
    <row r="5" ht="9.75" customHeight="1">
      <c r="A5" s="2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0.03643028465403</v>
      </c>
      <c r="K5" s="79">
        <v>0.10476535276282</v>
      </c>
      <c r="L5" s="79">
        <v>0.11721048106078</v>
      </c>
      <c r="M5" s="79">
        <v>0.13101325971851</v>
      </c>
      <c r="N5" s="79">
        <v>0.13395483549803</v>
      </c>
      <c r="O5" s="79">
        <v>0.13531248585781</v>
      </c>
      <c r="P5" s="79">
        <v>0.23057428610218</v>
      </c>
      <c r="Q5" s="79">
        <v>0.20704167986604</v>
      </c>
      <c r="R5" s="79">
        <v>0.21812915780423</v>
      </c>
      <c r="S5" s="79">
        <v>0.29325247771191</v>
      </c>
      <c r="T5" s="79">
        <v>0.30615015612979</v>
      </c>
      <c r="U5" s="79">
        <v>0.32221568538716</v>
      </c>
      <c r="V5" s="79">
        <v>0.3713173733991</v>
      </c>
      <c r="W5" s="79">
        <v>0.76797755351405</v>
      </c>
      <c r="X5" s="79">
        <v>0.99968321491605</v>
      </c>
      <c r="Y5" s="79">
        <v>1.04833235280807</v>
      </c>
      <c r="Z5" s="79">
        <v>1.05783590532651</v>
      </c>
      <c r="AA5" s="79">
        <v>1.15987910054979</v>
      </c>
      <c r="AB5" s="79">
        <v>1.5683192974228</v>
      </c>
      <c r="AC5" s="79">
        <v>1.79142879215288</v>
      </c>
      <c r="AD5" s="79">
        <v>1.86021869598826</v>
      </c>
      <c r="AE5" s="79">
        <v>1.7963967386847</v>
      </c>
      <c r="AF5" s="79">
        <v>1.91872084362849</v>
      </c>
      <c r="AG5" s="79">
        <v>1.68622917412347</v>
      </c>
      <c r="AH5" s="79">
        <v>1.58306146042039</v>
      </c>
      <c r="AI5" s="79">
        <v>1.68259590158968</v>
      </c>
      <c r="AJ5" s="79">
        <v>1.64235923977065</v>
      </c>
      <c r="AK5" s="79">
        <v>1.71952360643132</v>
      </c>
      <c r="AL5" s="79">
        <v>1.83333996159266</v>
      </c>
      <c r="AM5" s="79">
        <v>1.78854435654</v>
      </c>
      <c r="AN5" s="79">
        <v>1.9829100618348</v>
      </c>
      <c r="AO5" s="79">
        <v>2.06392110451484</v>
      </c>
      <c r="AP5" s="79">
        <v>2.35355089566067</v>
      </c>
      <c r="AQ5" s="79">
        <v>2.05609290168279</v>
      </c>
      <c r="AR5" s="79">
        <v>2.27196845131405</v>
      </c>
      <c r="AS5" s="79">
        <v>2.2190360865294</v>
      </c>
      <c r="AT5" s="79">
        <v>2.27907440243956</v>
      </c>
      <c r="AU5" s="79">
        <v>2.39621402969368</v>
      </c>
      <c r="AV5" s="79">
        <v>2.37841980166629</v>
      </c>
      <c r="AW5" s="79">
        <v>2.25262037755223</v>
      </c>
      <c r="AX5" s="80">
        <v>2.47885427787798</v>
      </c>
      <c r="AY5" s="15">
        <v>0.103</v>
      </c>
      <c r="AZ5" s="15">
        <v>0.009</v>
      </c>
    </row>
    <row r="6" ht="9.75" customHeight="1">
      <c r="A6" s="17" t="s">
        <v>72</v>
      </c>
      <c r="B6" s="82">
        <v>0.0780648956872</v>
      </c>
      <c r="C6" s="82">
        <v>0.08666334796579</v>
      </c>
      <c r="D6" s="82">
        <v>0.10725437842241</v>
      </c>
      <c r="E6" s="82">
        <v>0.14232701271666</v>
      </c>
      <c r="F6" s="82">
        <v>0.18079377291035</v>
      </c>
      <c r="G6" s="82">
        <v>0.18486672398968</v>
      </c>
      <c r="H6" s="82">
        <v>0.19097615060868</v>
      </c>
      <c r="I6" s="82">
        <v>0.41589356021179</v>
      </c>
      <c r="J6" s="82">
        <v>0.56975127757281</v>
      </c>
      <c r="K6" s="82">
        <v>0.73661655883271</v>
      </c>
      <c r="L6" s="82">
        <v>0.92445100559019</v>
      </c>
      <c r="M6" s="82">
        <v>1.20379812017826</v>
      </c>
      <c r="N6" s="82">
        <v>1.33219423067671</v>
      </c>
      <c r="O6" s="82">
        <v>1.17181905702846</v>
      </c>
      <c r="P6" s="82">
        <v>1.5667380617993</v>
      </c>
      <c r="Q6" s="82">
        <v>1.80227340870278</v>
      </c>
      <c r="R6" s="82">
        <v>2.08146252508677</v>
      </c>
      <c r="S6" s="82">
        <v>1.99892925126774</v>
      </c>
      <c r="T6" s="82">
        <v>2.30564219544454</v>
      </c>
      <c r="U6" s="82">
        <v>2.88033868840823</v>
      </c>
      <c r="V6" s="82">
        <v>3.26299623453761</v>
      </c>
      <c r="W6" s="82">
        <v>3.88457025640057</v>
      </c>
      <c r="X6" s="82">
        <v>4.3987657219677</v>
      </c>
      <c r="Y6" s="82">
        <v>4.4164463613154</v>
      </c>
      <c r="Z6" s="82">
        <v>13.9251400133773</v>
      </c>
      <c r="AA6" s="82">
        <v>16.5374814250551</v>
      </c>
      <c r="AB6" s="82">
        <v>17.8412496325166</v>
      </c>
      <c r="AC6" s="82">
        <v>19.2288596585049</v>
      </c>
      <c r="AD6" s="82">
        <v>19.9355459094284</v>
      </c>
      <c r="AE6" s="82">
        <v>20.115163902008</v>
      </c>
      <c r="AF6" s="82">
        <v>19.5221730916039</v>
      </c>
      <c r="AG6" s="82">
        <v>19.7395355266758</v>
      </c>
      <c r="AH6" s="82">
        <v>20.1615989113497</v>
      </c>
      <c r="AI6" s="82">
        <v>20.2955690460847</v>
      </c>
      <c r="AJ6" s="82">
        <v>21.0446100536091</v>
      </c>
      <c r="AK6" s="82">
        <v>21.4331235266709</v>
      </c>
      <c r="AL6" s="82">
        <v>20.7566158316468</v>
      </c>
      <c r="AM6" s="82">
        <v>22.7857142125062</v>
      </c>
      <c r="AN6" s="82">
        <v>23.1290745504025</v>
      </c>
      <c r="AO6" s="82">
        <v>24.0324596132701</v>
      </c>
      <c r="AP6" s="82">
        <v>25.5267241431784</v>
      </c>
      <c r="AQ6" s="82">
        <v>27.4287372141058</v>
      </c>
      <c r="AR6" s="82">
        <v>29.7013221736542</v>
      </c>
      <c r="AS6" s="82">
        <v>34.2741030526393</v>
      </c>
      <c r="AT6" s="82">
        <v>39.2872712176895</v>
      </c>
      <c r="AU6" s="82">
        <v>45.3628283836354</v>
      </c>
      <c r="AV6" s="82">
        <v>51.315720518478</v>
      </c>
      <c r="AW6" s="82">
        <v>57.0357756360219</v>
      </c>
      <c r="AX6" s="82">
        <v>65.4201049174815</v>
      </c>
      <c r="AY6" s="19">
        <v>0.15</v>
      </c>
      <c r="AZ6" s="19">
        <v>0.234</v>
      </c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0.01289767841788</v>
      </c>
      <c r="I8" s="79">
        <v>0.01674435443725</v>
      </c>
      <c r="J8" s="79">
        <v>0.01289767841788</v>
      </c>
      <c r="K8" s="79">
        <v>0.01312395347785</v>
      </c>
      <c r="L8" s="79">
        <v>0.0140290537177</v>
      </c>
      <c r="M8" s="79">
        <v>0.01289767841788</v>
      </c>
      <c r="N8" s="79">
        <v>0.01380277865774</v>
      </c>
      <c r="O8" s="79">
        <v>0.01380277865774</v>
      </c>
      <c r="P8" s="79">
        <v>0.02104358057655</v>
      </c>
      <c r="Q8" s="79">
        <v>0.02172240575644</v>
      </c>
      <c r="R8" s="79">
        <v>0.01900710503688</v>
      </c>
      <c r="S8" s="79">
        <v>0.02466398153596</v>
      </c>
      <c r="T8" s="79">
        <v>0.03394125899443</v>
      </c>
      <c r="U8" s="79">
        <v>0.02149613069647</v>
      </c>
      <c r="V8" s="79">
        <v>0.0262479069557</v>
      </c>
      <c r="W8" s="79">
        <v>0.02421143141603</v>
      </c>
      <c r="X8" s="79">
        <v>0.02443770647599</v>
      </c>
      <c r="Y8" s="79">
        <v>0.02737928225551</v>
      </c>
      <c r="Z8" s="79">
        <v>0.02692673213558</v>
      </c>
      <c r="AA8" s="79">
        <v>0.02429479591181</v>
      </c>
      <c r="AB8" s="79">
        <v>0.02262750599629</v>
      </c>
      <c r="AC8" s="79">
        <v>0.02310387454358</v>
      </c>
      <c r="AD8" s="79">
        <v>0.02429479591181</v>
      </c>
      <c r="AE8" s="79">
        <v>0.02715300719555</v>
      </c>
      <c r="AF8" s="79">
        <v>0.02643845437461</v>
      </c>
      <c r="AG8" s="79">
        <v>0.08554080930253</v>
      </c>
      <c r="AH8" s="79">
        <v>0.1104847288153</v>
      </c>
      <c r="AI8" s="79">
        <v>0.11931367201549</v>
      </c>
      <c r="AJ8" s="79">
        <v>0.13649546378051</v>
      </c>
      <c r="AK8" s="79">
        <v>0.16983832051505</v>
      </c>
      <c r="AL8" s="79">
        <v>0.1588531427224</v>
      </c>
      <c r="AM8" s="79">
        <v>0.22384067377567</v>
      </c>
      <c r="AN8" s="79">
        <v>0.25583802754839</v>
      </c>
      <c r="AO8" s="79">
        <v>0.30222946434739</v>
      </c>
      <c r="AP8" s="79">
        <v>0.32671472431361</v>
      </c>
      <c r="AQ8" s="79">
        <v>0.68269389986257</v>
      </c>
      <c r="AR8" s="79">
        <v>0.67135012850042</v>
      </c>
      <c r="AS8" s="79">
        <v>0.67167728412764</v>
      </c>
      <c r="AT8" s="79">
        <v>0.67050364064663</v>
      </c>
      <c r="AU8" s="79">
        <v>0.52976138699467</v>
      </c>
      <c r="AV8" s="79">
        <v>0.52699954675217</v>
      </c>
      <c r="AW8" s="79">
        <v>0.62925999490382</v>
      </c>
      <c r="AX8" s="80">
        <v>0.65183064668079</v>
      </c>
      <c r="AY8" s="15">
        <v>0.039</v>
      </c>
      <c r="AZ8" s="15">
        <v>0.002</v>
      </c>
    </row>
    <row r="9" ht="9.75" customHeight="1">
      <c r="A9" s="2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0.18080022174956</v>
      </c>
      <c r="H9" s="79">
        <v>0.20770517491062</v>
      </c>
      <c r="I9" s="79">
        <v>0.22970475358646</v>
      </c>
      <c r="J9" s="79">
        <v>0.23045263497307</v>
      </c>
      <c r="K9" s="79">
        <v>0.2404316875594</v>
      </c>
      <c r="L9" s="79">
        <v>0.256078783319</v>
      </c>
      <c r="M9" s="79">
        <v>0.26386494207358</v>
      </c>
      <c r="N9" s="79">
        <v>0.30657611055799</v>
      </c>
      <c r="O9" s="79">
        <v>0.36350660157487</v>
      </c>
      <c r="P9" s="79">
        <v>0.50040874326831</v>
      </c>
      <c r="Q9" s="79">
        <v>0.55803282413902</v>
      </c>
      <c r="R9" s="79">
        <v>0.62718578879486</v>
      </c>
      <c r="S9" s="79">
        <v>0.72558186065982</v>
      </c>
      <c r="T9" s="79">
        <v>0.90803999411684</v>
      </c>
      <c r="U9" s="79">
        <v>0.97498323030275</v>
      </c>
      <c r="V9" s="79">
        <v>0.91630229782323</v>
      </c>
      <c r="W9" s="79">
        <v>0.97194942186722</v>
      </c>
      <c r="X9" s="79">
        <v>1.12158533963886</v>
      </c>
      <c r="Y9" s="79">
        <v>1.09179433294112</v>
      </c>
      <c r="Z9" s="79">
        <v>1.00770769787754</v>
      </c>
      <c r="AA9" s="79">
        <v>1.18296601348599</v>
      </c>
      <c r="AB9" s="79">
        <v>1.25967325881341</v>
      </c>
      <c r="AC9" s="79">
        <v>1.37959904059374</v>
      </c>
      <c r="AD9" s="79">
        <v>1.4078834230891</v>
      </c>
      <c r="AE9" s="79">
        <v>1.50744444947277</v>
      </c>
      <c r="AF9" s="79">
        <v>1.5359551070281</v>
      </c>
      <c r="AG9" s="79">
        <v>1.79730280128524</v>
      </c>
      <c r="AH9" s="79">
        <v>2.00592840657102</v>
      </c>
      <c r="AI9" s="79">
        <v>2.06973797348055</v>
      </c>
      <c r="AJ9" s="79">
        <v>2.31207856270081</v>
      </c>
      <c r="AK9" s="79">
        <v>2.46571932841561</v>
      </c>
      <c r="AL9" s="79">
        <v>2.78564963569714</v>
      </c>
      <c r="AM9" s="79">
        <v>3.12191700230799</v>
      </c>
      <c r="AN9" s="79">
        <v>3.51178893062405</v>
      </c>
      <c r="AO9" s="79">
        <v>3.71294745893106</v>
      </c>
      <c r="AP9" s="79">
        <v>4.1559713988324</v>
      </c>
      <c r="AQ9" s="79">
        <v>4.28202923473773</v>
      </c>
      <c r="AR9" s="79">
        <v>5.0309996832149</v>
      </c>
      <c r="AS9" s="79">
        <v>5.54871702040999</v>
      </c>
      <c r="AT9" s="79">
        <v>5.85894012761911</v>
      </c>
      <c r="AU9" s="79">
        <v>7.32678644159838</v>
      </c>
      <c r="AV9" s="79">
        <v>9.00303208580347</v>
      </c>
      <c r="AW9" s="79">
        <v>10.0477395121509</v>
      </c>
      <c r="AX9" s="80">
        <v>13.2480481513327</v>
      </c>
      <c r="AY9" s="15">
        <v>0.322</v>
      </c>
      <c r="AZ9" s="15">
        <v>0.047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0.01493415395755</v>
      </c>
      <c r="I10" s="79">
        <v>0.01289767841788</v>
      </c>
      <c r="J10" s="79">
        <v>0.01154002805811</v>
      </c>
      <c r="K10" s="79">
        <v>0.01040865275829</v>
      </c>
      <c r="L10" s="79">
        <v>0.01154002805811</v>
      </c>
      <c r="M10" s="79">
        <v>0.01651807937729</v>
      </c>
      <c r="N10" s="79">
        <v>0.01810200479703</v>
      </c>
      <c r="O10" s="79">
        <v>0.02059103045662</v>
      </c>
      <c r="P10" s="79">
        <v>0.02126985563651</v>
      </c>
      <c r="Q10" s="79">
        <v>0.0237588812961</v>
      </c>
      <c r="R10" s="79">
        <v>0.02489025659592</v>
      </c>
      <c r="S10" s="79">
        <v>0.03099968321492</v>
      </c>
      <c r="T10" s="79">
        <v>0.04706521247228</v>
      </c>
      <c r="U10" s="79">
        <v>0.04548128705254</v>
      </c>
      <c r="V10" s="79">
        <v>0.04412363669276</v>
      </c>
      <c r="W10" s="79">
        <v>0.06335701678961</v>
      </c>
      <c r="X10" s="79">
        <v>0.06132054124994</v>
      </c>
      <c r="Y10" s="79">
        <v>0.07399194460787</v>
      </c>
      <c r="Z10" s="79">
        <v>0.07263429424809</v>
      </c>
      <c r="AA10" s="79">
        <v>0.22937145552028</v>
      </c>
      <c r="AB10" s="79">
        <v>0.24604435467544</v>
      </c>
      <c r="AC10" s="79">
        <v>0.4151551889635</v>
      </c>
      <c r="AD10" s="79">
        <v>0.41682247887901</v>
      </c>
      <c r="AE10" s="79">
        <v>0.42539711273024</v>
      </c>
      <c r="AF10" s="79">
        <v>0.44754825017924</v>
      </c>
      <c r="AG10" s="79">
        <v>0.41396426759527</v>
      </c>
      <c r="AH10" s="79">
        <v>0.4151551889635</v>
      </c>
      <c r="AI10" s="79">
        <v>0.27653194170202</v>
      </c>
      <c r="AJ10" s="79">
        <v>0.2405661163816</v>
      </c>
      <c r="AK10" s="79">
        <v>0.22413140150009</v>
      </c>
      <c r="AL10" s="79">
        <v>0.49416500256457</v>
      </c>
      <c r="AM10" s="79">
        <v>0.46463015263258</v>
      </c>
      <c r="AN10" s="79">
        <v>0.43199890714319</v>
      </c>
      <c r="AO10" s="79">
        <v>0.48488363507311</v>
      </c>
      <c r="AP10" s="79">
        <v>0.42793377524456</v>
      </c>
      <c r="AQ10" s="79">
        <v>0.34242562100595</v>
      </c>
      <c r="AR10" s="79">
        <v>0.64467908241891</v>
      </c>
      <c r="AS10" s="79">
        <v>0.74269429286662</v>
      </c>
      <c r="AT10" s="79">
        <v>1.03569584907931</v>
      </c>
      <c r="AU10" s="79">
        <v>0.6103541125254</v>
      </c>
      <c r="AV10" s="79">
        <v>0.88629591412743</v>
      </c>
      <c r="AW10" s="79">
        <v>1.1597271757277</v>
      </c>
      <c r="AX10" s="80">
        <v>1.39770930345503</v>
      </c>
      <c r="AY10" s="15">
        <v>0.209</v>
      </c>
      <c r="AZ10" s="15">
        <v>0.005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0.04842286283206</v>
      </c>
      <c r="M11" s="79">
        <v>0.05045933837172</v>
      </c>
      <c r="N11" s="79">
        <v>0.04842286283206</v>
      </c>
      <c r="O11" s="79">
        <v>0.05045933837172</v>
      </c>
      <c r="P11" s="79">
        <v>0.05249581391139</v>
      </c>
      <c r="Q11" s="79">
        <v>0.05573512003297</v>
      </c>
      <c r="R11" s="79">
        <v>0.08002991594477</v>
      </c>
      <c r="S11" s="79">
        <v>0.09289186672161</v>
      </c>
      <c r="T11" s="79">
        <v>0.07240801918813</v>
      </c>
      <c r="U11" s="79">
        <v>0.11575755699154</v>
      </c>
      <c r="V11" s="79">
        <v>0.05978425268493</v>
      </c>
      <c r="W11" s="79">
        <v>0.0981319207418</v>
      </c>
      <c r="X11" s="79">
        <v>0.07002617645167</v>
      </c>
      <c r="Y11" s="79">
        <v>0.12075942673809</v>
      </c>
      <c r="Z11" s="79">
        <v>0.12337945374819</v>
      </c>
      <c r="AA11" s="79">
        <v>0.06526249097877</v>
      </c>
      <c r="AB11" s="79">
        <v>0.06407156961055</v>
      </c>
      <c r="AC11" s="79">
        <v>0.08098265303935</v>
      </c>
      <c r="AD11" s="79">
        <v>0.09265368244796</v>
      </c>
      <c r="AE11" s="79">
        <v>0.10575381749845</v>
      </c>
      <c r="AF11" s="79">
        <v>0.11361389852874</v>
      </c>
      <c r="AG11" s="79">
        <v>0.11813939972799</v>
      </c>
      <c r="AH11" s="79">
        <v>0.11504300417061</v>
      </c>
      <c r="AI11" s="79">
        <v>0.12671403357922</v>
      </c>
      <c r="AJ11" s="79">
        <v>0.10885021305583</v>
      </c>
      <c r="AK11" s="79">
        <v>0.11813939972799</v>
      </c>
      <c r="AL11" s="79">
        <v>0.11813939972799</v>
      </c>
      <c r="AM11" s="79">
        <v>0.11694847835977</v>
      </c>
      <c r="AN11" s="79">
        <v>0.11790121545435</v>
      </c>
      <c r="AO11" s="79">
        <v>0.12299835891036</v>
      </c>
      <c r="AP11" s="79">
        <v>0.13089416758169</v>
      </c>
      <c r="AQ11" s="79">
        <v>0.14049299380959</v>
      </c>
      <c r="AR11" s="79">
        <v>0.1378015115174</v>
      </c>
      <c r="AS11" s="79">
        <v>0.14012380818544</v>
      </c>
      <c r="AT11" s="79">
        <v>0.14198164551987</v>
      </c>
      <c r="AU11" s="79">
        <v>0.12767867988748</v>
      </c>
      <c r="AV11" s="79">
        <v>0.13146580983844</v>
      </c>
      <c r="AW11" s="79">
        <v>0.14606650581289</v>
      </c>
      <c r="AX11" s="80">
        <v>0.14629534744768</v>
      </c>
      <c r="AY11" s="15">
        <v>0.004</v>
      </c>
      <c r="AZ11" s="15">
        <v>0.001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1.3576503598E-4</v>
      </c>
      <c r="AK12" s="79">
        <v>0.0</v>
      </c>
      <c r="AL12" s="79">
        <v>0.0</v>
      </c>
      <c r="AM12" s="79">
        <v>0.0</v>
      </c>
      <c r="AN12" s="79">
        <v>0.0</v>
      </c>
      <c r="AO12" s="79">
        <v>7.3313119428E-4</v>
      </c>
      <c r="AP12" s="79">
        <v>0.02327691541838</v>
      </c>
      <c r="AQ12" s="79">
        <v>0.0329388604788</v>
      </c>
      <c r="AR12" s="79">
        <v>0.04971941892565</v>
      </c>
      <c r="AS12" s="79">
        <v>0.04775082590397</v>
      </c>
      <c r="AT12" s="79">
        <v>0.04971941892565</v>
      </c>
      <c r="AU12" s="79">
        <v>0.05407747658053</v>
      </c>
      <c r="AV12" s="79">
        <v>0.06371905688555</v>
      </c>
      <c r="AW12" s="79">
        <v>0.0676743449337</v>
      </c>
      <c r="AX12" s="80">
        <v>0.08018961850025</v>
      </c>
      <c r="AY12" s="15">
        <v>0.188</v>
      </c>
      <c r="AZ12" s="84">
        <v>2.8711505001E-4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0.05136443861158</v>
      </c>
      <c r="I13" s="79">
        <v>0.05136443861158</v>
      </c>
      <c r="J13" s="79">
        <v>0.05204326379146</v>
      </c>
      <c r="K13" s="79">
        <v>0.06018916595013</v>
      </c>
      <c r="L13" s="79">
        <v>0.06018916595013</v>
      </c>
      <c r="M13" s="79">
        <v>0.05543738969091</v>
      </c>
      <c r="N13" s="79">
        <v>0.05475856451102</v>
      </c>
      <c r="O13" s="79">
        <v>0.04864913789202</v>
      </c>
      <c r="P13" s="79">
        <v>0.03688283477395</v>
      </c>
      <c r="Q13" s="79">
        <v>0.01923338009685</v>
      </c>
      <c r="R13" s="79">
        <v>0.01719690455718</v>
      </c>
      <c r="S13" s="79">
        <v>0.0341675340544</v>
      </c>
      <c r="T13" s="79">
        <v>0.03280988369462</v>
      </c>
      <c r="U13" s="79">
        <v>0.03213105851473</v>
      </c>
      <c r="V13" s="79">
        <v>0.03824048513373</v>
      </c>
      <c r="W13" s="79">
        <v>0.03484635923429</v>
      </c>
      <c r="X13" s="79">
        <v>0.03077340815495</v>
      </c>
      <c r="Y13" s="79">
        <v>0.03077340815495</v>
      </c>
      <c r="Z13" s="79">
        <v>0.03280988369462</v>
      </c>
      <c r="AA13" s="79">
        <v>0.03239306121574</v>
      </c>
      <c r="AB13" s="79">
        <v>0.0316785083948</v>
      </c>
      <c r="AC13" s="79">
        <v>0.0316785083948</v>
      </c>
      <c r="AD13" s="79">
        <v>0.02596208582732</v>
      </c>
      <c r="AE13" s="79">
        <v>0.029534849932</v>
      </c>
      <c r="AF13" s="79">
        <v>0.03525127249948</v>
      </c>
      <c r="AG13" s="79">
        <v>0.03353634572924</v>
      </c>
      <c r="AH13" s="79">
        <v>0.03803802850113</v>
      </c>
      <c r="AI13" s="79">
        <v>0.03136886883907</v>
      </c>
      <c r="AJ13" s="79">
        <v>0.03446526439645</v>
      </c>
      <c r="AK13" s="79">
        <v>0.03944331571564</v>
      </c>
      <c r="AL13" s="79">
        <v>0.04320662723923</v>
      </c>
      <c r="AM13" s="79">
        <v>0.04868486553307</v>
      </c>
      <c r="AN13" s="79">
        <v>0.05130489254317</v>
      </c>
      <c r="AO13" s="79">
        <v>0.04082478450278</v>
      </c>
      <c r="AP13" s="79">
        <v>0.08869982350545</v>
      </c>
      <c r="AQ13" s="79">
        <v>0.09203440333649</v>
      </c>
      <c r="AR13" s="79">
        <v>0.10989822385987</v>
      </c>
      <c r="AS13" s="79">
        <v>0.12109288472119</v>
      </c>
      <c r="AT13" s="79">
        <v>0.12109288472119</v>
      </c>
      <c r="AU13" s="79">
        <v>0.1770661890278</v>
      </c>
      <c r="AV13" s="79">
        <v>0.17730437330145</v>
      </c>
      <c r="AW13" s="79">
        <v>0.20123501710799</v>
      </c>
      <c r="AX13" s="80">
        <v>0.24129464696999</v>
      </c>
      <c r="AY13" s="15">
        <v>0.202</v>
      </c>
      <c r="AZ13" s="15">
        <v>0.001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0.0079196270987</v>
      </c>
      <c r="I14" s="79">
        <v>0.0079196270987</v>
      </c>
      <c r="J14" s="79">
        <v>0.00656197673892</v>
      </c>
      <c r="K14" s="79">
        <v>0.00565687649907</v>
      </c>
      <c r="L14" s="79">
        <v>0.00520432637915</v>
      </c>
      <c r="M14" s="79">
        <v>0.00429922613929</v>
      </c>
      <c r="N14" s="79">
        <v>0.00520432637915</v>
      </c>
      <c r="O14" s="79">
        <v>0.00656197673892</v>
      </c>
      <c r="P14" s="79">
        <v>0.00656197673892</v>
      </c>
      <c r="Q14" s="79">
        <v>0.00588315155904</v>
      </c>
      <c r="R14" s="79">
        <v>0.00429922613929</v>
      </c>
      <c r="S14" s="79">
        <v>0.00407295107933</v>
      </c>
      <c r="T14" s="79">
        <v>0.00362040095941</v>
      </c>
      <c r="U14" s="79">
        <v>0.00294157577952</v>
      </c>
      <c r="V14" s="79">
        <v>0.00384667601937</v>
      </c>
      <c r="W14" s="79">
        <v>0.00588315155904</v>
      </c>
      <c r="X14" s="79">
        <v>0.00701452685885</v>
      </c>
      <c r="Y14" s="79">
        <v>0.006109426619</v>
      </c>
      <c r="Z14" s="79">
        <v>0.00588315155904</v>
      </c>
      <c r="AA14" s="79">
        <v>0.007383712483</v>
      </c>
      <c r="AB14" s="79">
        <v>0.00595460684113</v>
      </c>
      <c r="AC14" s="79">
        <v>0.00714552820935</v>
      </c>
      <c r="AD14" s="79">
        <v>0.00666915966206</v>
      </c>
      <c r="AE14" s="79">
        <v>0.00762189675664</v>
      </c>
      <c r="AF14" s="79">
        <v>0.00786008103029</v>
      </c>
      <c r="AG14" s="79">
        <v>0.00404913265197</v>
      </c>
      <c r="AH14" s="79">
        <v>0.00428731692561</v>
      </c>
      <c r="AI14" s="79">
        <v>0.00428731692561</v>
      </c>
      <c r="AJ14" s="79">
        <v>0.00428731692561</v>
      </c>
      <c r="AK14" s="79">
        <v>0.0047636854729</v>
      </c>
      <c r="AL14" s="79">
        <v>0.00690734393571</v>
      </c>
      <c r="AM14" s="79">
        <v>0.00619279111477</v>
      </c>
      <c r="AN14" s="79">
        <v>0.00285821128374</v>
      </c>
      <c r="AO14" s="79">
        <v>0.00547823829384</v>
      </c>
      <c r="AP14" s="79">
        <v>0.00524005402019</v>
      </c>
      <c r="AQ14" s="79">
        <v>0.00619279111477</v>
      </c>
      <c r="AR14" s="79">
        <v>0.00452550119926</v>
      </c>
      <c r="AS14" s="79">
        <v>0.0047636854729</v>
      </c>
      <c r="AT14" s="79">
        <v>0.00452550119926</v>
      </c>
      <c r="AU14" s="79">
        <v>0.0047636854729</v>
      </c>
      <c r="AV14" s="79">
        <v>0.0047636854729</v>
      </c>
      <c r="AW14" s="79">
        <v>0.00477673666598</v>
      </c>
      <c r="AX14" s="80">
        <v>0.0047636854729</v>
      </c>
      <c r="AY14" s="317" t="s">
        <v>110</v>
      </c>
      <c r="AZ14" s="84">
        <v>1.705614523E-5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5.5663664751E-4</v>
      </c>
      <c r="AV15" s="79">
        <v>6.7429967869E-4</v>
      </c>
      <c r="AW15" s="79">
        <v>0.00118115581301</v>
      </c>
      <c r="AX15" s="80">
        <v>0.00174991775166</v>
      </c>
      <c r="AY15" s="15">
        <v>0.486</v>
      </c>
      <c r="AZ15" s="84">
        <v>6.26549627E-6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0.24098293886048</v>
      </c>
      <c r="I16" s="79">
        <v>0.23442096212155</v>
      </c>
      <c r="J16" s="79">
        <v>0.26315789473684</v>
      </c>
      <c r="K16" s="79">
        <v>0.27288772231525</v>
      </c>
      <c r="L16" s="79">
        <v>0.31587998370819</v>
      </c>
      <c r="M16" s="79">
        <v>0.42268181201068</v>
      </c>
      <c r="N16" s="79">
        <v>0.4475720686066</v>
      </c>
      <c r="O16" s="79">
        <v>0.50979771009639</v>
      </c>
      <c r="P16" s="79">
        <v>0.49395845589899</v>
      </c>
      <c r="Q16" s="79">
        <v>0.52763771219241</v>
      </c>
      <c r="R16" s="79">
        <v>0.5582563005695</v>
      </c>
      <c r="S16" s="79">
        <v>0.60091510397934</v>
      </c>
      <c r="T16" s="79">
        <v>0.59083990920415</v>
      </c>
      <c r="U16" s="79">
        <v>0.5892678929981</v>
      </c>
      <c r="V16" s="79">
        <v>0.51590713671539</v>
      </c>
      <c r="W16" s="79">
        <v>0.5158356814333</v>
      </c>
      <c r="X16" s="79">
        <v>0.53595034334263</v>
      </c>
      <c r="Y16" s="79">
        <v>0.55170623304426</v>
      </c>
      <c r="Z16" s="79">
        <v>0.58802933477514</v>
      </c>
      <c r="AA16" s="79">
        <v>0.69954721169581</v>
      </c>
      <c r="AB16" s="79">
        <v>0.6704887303111</v>
      </c>
      <c r="AC16" s="79">
        <v>0.69621263186477</v>
      </c>
      <c r="AD16" s="79">
        <v>0.58322547074295</v>
      </c>
      <c r="AE16" s="79">
        <v>0.6572430382045</v>
      </c>
      <c r="AF16" s="79">
        <v>0.65009750999514</v>
      </c>
      <c r="AG16" s="79">
        <v>0.70826873428324</v>
      </c>
      <c r="AH16" s="79">
        <v>0.73629582880152</v>
      </c>
      <c r="AI16" s="79">
        <v>0.60636296966951</v>
      </c>
      <c r="AJ16" s="79">
        <v>0.86913066777046</v>
      </c>
      <c r="AK16" s="79">
        <v>0.97978676315146</v>
      </c>
      <c r="AL16" s="79">
        <v>1.02894848408405</v>
      </c>
      <c r="AM16" s="79">
        <v>1.11121313244092</v>
      </c>
      <c r="AN16" s="79">
        <v>1.3763741490859</v>
      </c>
      <c r="AO16" s="79">
        <v>1.43562778794119</v>
      </c>
      <c r="AP16" s="79">
        <v>1.271004394123</v>
      </c>
      <c r="AQ16" s="79">
        <v>1.34053686701667</v>
      </c>
      <c r="AR16" s="79">
        <v>1.50739544242333</v>
      </c>
      <c r="AS16" s="79">
        <v>1.68627662081765</v>
      </c>
      <c r="AT16" s="79">
        <v>2.07421293375747</v>
      </c>
      <c r="AU16" s="79">
        <v>2.14585578952491</v>
      </c>
      <c r="AV16" s="79">
        <v>2.10841701708385</v>
      </c>
      <c r="AW16" s="79">
        <v>2.44297072355451</v>
      </c>
      <c r="AX16" s="80">
        <v>2.51486383147898</v>
      </c>
      <c r="AY16" s="15">
        <v>0.032</v>
      </c>
      <c r="AZ16" s="15">
        <v>0.009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0.18080022174956</v>
      </c>
      <c r="H17" s="82">
        <v>0.53580401185681</v>
      </c>
      <c r="I17" s="82">
        <v>0.55305181427343</v>
      </c>
      <c r="J17" s="82">
        <v>0.57665347671629</v>
      </c>
      <c r="K17" s="82">
        <v>0.60269805855998</v>
      </c>
      <c r="L17" s="82">
        <v>0.71134420396434</v>
      </c>
      <c r="M17" s="82">
        <v>0.82615846608137</v>
      </c>
      <c r="N17" s="82">
        <v>0.89443871634158</v>
      </c>
      <c r="O17" s="82">
        <v>1.01336857378829</v>
      </c>
      <c r="P17" s="82">
        <v>1.13262126080463</v>
      </c>
      <c r="Q17" s="82">
        <v>1.21200347507282</v>
      </c>
      <c r="R17" s="82">
        <v>1.3308654976384</v>
      </c>
      <c r="S17" s="82">
        <v>1.51329298124537</v>
      </c>
      <c r="T17" s="82">
        <v>1.68872467862986</v>
      </c>
      <c r="U17" s="82">
        <v>1.78205873233565</v>
      </c>
      <c r="V17" s="82">
        <v>1.60445239202511</v>
      </c>
      <c r="W17" s="82">
        <v>1.71421498304127</v>
      </c>
      <c r="X17" s="82">
        <v>1.8511080421729</v>
      </c>
      <c r="Y17" s="82">
        <v>1.90251405436079</v>
      </c>
      <c r="Z17" s="82">
        <v>1.85737054803819</v>
      </c>
      <c r="AA17" s="82">
        <v>2.24121874129139</v>
      </c>
      <c r="AB17" s="82">
        <v>2.30053853464271</v>
      </c>
      <c r="AC17" s="82">
        <v>2.6338774256091</v>
      </c>
      <c r="AD17" s="82">
        <v>2.55751109656022</v>
      </c>
      <c r="AE17" s="82">
        <v>2.76014817179015</v>
      </c>
      <c r="AF17" s="82">
        <v>2.8167645736356</v>
      </c>
      <c r="AG17" s="82">
        <v>3.16080149057547</v>
      </c>
      <c r="AH17" s="82">
        <v>3.42523250274868</v>
      </c>
      <c r="AI17" s="82">
        <v>3.23431677621147</v>
      </c>
      <c r="AJ17" s="82">
        <v>3.70600937004726</v>
      </c>
      <c r="AK17" s="82">
        <v>4.00182221449874</v>
      </c>
      <c r="AL17" s="82">
        <v>4.6358696359711</v>
      </c>
      <c r="AM17" s="82">
        <v>5.09342709616478</v>
      </c>
      <c r="AN17" s="82">
        <v>5.7480643336828</v>
      </c>
      <c r="AO17" s="82">
        <v>6.105722859194</v>
      </c>
      <c r="AP17" s="82">
        <v>6.4297352530393</v>
      </c>
      <c r="AQ17" s="82">
        <v>6.91934467136257</v>
      </c>
      <c r="AR17" s="82">
        <v>8.15636899205974</v>
      </c>
      <c r="AS17" s="82">
        <v>8.96309642250541</v>
      </c>
      <c r="AT17" s="82">
        <v>9.95667200146848</v>
      </c>
      <c r="AU17" s="82">
        <v>10.9769003982595</v>
      </c>
      <c r="AV17" s="82">
        <v>12.9026717889439</v>
      </c>
      <c r="AW17" s="82">
        <v>14.7006311666705</v>
      </c>
      <c r="AX17" s="82">
        <v>18.2867451490899</v>
      </c>
      <c r="AY17" s="19">
        <v>0.247</v>
      </c>
      <c r="AZ17" s="19">
        <v>0.065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0.01367903855727</v>
      </c>
      <c r="H19" s="79">
        <v>0.014094911979</v>
      </c>
      <c r="I19" s="79">
        <v>0.00762878716568</v>
      </c>
      <c r="J19" s="79">
        <v>0.01688650110875</v>
      </c>
      <c r="K19" s="79">
        <v>0.03212653550256</v>
      </c>
      <c r="L19" s="79">
        <v>0.03031672670498</v>
      </c>
      <c r="M19" s="79">
        <v>0.03539523985156</v>
      </c>
      <c r="N19" s="79">
        <v>0.05937824048513</v>
      </c>
      <c r="O19" s="79">
        <v>0.05291721229126</v>
      </c>
      <c r="P19" s="79">
        <v>0.06097183554329</v>
      </c>
      <c r="Q19" s="79">
        <v>0.0991882988641</v>
      </c>
      <c r="R19" s="79">
        <v>0.07724891320089</v>
      </c>
      <c r="S19" s="79">
        <v>0.07342045096619</v>
      </c>
      <c r="T19" s="79">
        <v>0.12635707562112</v>
      </c>
      <c r="U19" s="79">
        <v>0.18211180047065</v>
      </c>
      <c r="V19" s="79">
        <v>0.21107225528352</v>
      </c>
      <c r="W19" s="79">
        <v>0.28908617979816</v>
      </c>
      <c r="X19" s="79">
        <v>0.20407485903064</v>
      </c>
      <c r="Y19" s="79">
        <v>0.23693417273838</v>
      </c>
      <c r="Z19" s="79">
        <v>0.24984570643074</v>
      </c>
      <c r="AA19" s="79">
        <v>0.25436446712223</v>
      </c>
      <c r="AB19" s="79">
        <v>0.27226102321582</v>
      </c>
      <c r="AC19" s="79">
        <v>0.2949997033534</v>
      </c>
      <c r="AD19" s="79">
        <v>0.30332289156899</v>
      </c>
      <c r="AE19" s="79">
        <v>0.26829532108431</v>
      </c>
      <c r="AF19" s="79">
        <v>0.41463629519844</v>
      </c>
      <c r="AG19" s="79">
        <v>0.36213467552156</v>
      </c>
      <c r="AH19" s="79">
        <v>0.39286489048287</v>
      </c>
      <c r="AI19" s="79">
        <v>0.42407448477169</v>
      </c>
      <c r="AJ19" s="79">
        <v>0.38361990179662</v>
      </c>
      <c r="AK19" s="79">
        <v>0.36954231705661</v>
      </c>
      <c r="AL19" s="79">
        <v>0.42782704054849</v>
      </c>
      <c r="AM19" s="79">
        <v>0.40479191021405</v>
      </c>
      <c r="AN19" s="79">
        <v>0.48494865547359</v>
      </c>
      <c r="AO19" s="79">
        <v>0.68572738041363</v>
      </c>
      <c r="AP19" s="79">
        <v>0.88961482554193</v>
      </c>
      <c r="AQ19" s="79">
        <v>1.16538020206362</v>
      </c>
      <c r="AR19" s="79">
        <v>1.41043057858532</v>
      </c>
      <c r="AS19" s="79">
        <v>1.43530981847726</v>
      </c>
      <c r="AT19" s="79">
        <v>1.42631235732321</v>
      </c>
      <c r="AU19" s="79">
        <v>1.49987714741758</v>
      </c>
      <c r="AV19" s="79">
        <v>1.50073748097657</v>
      </c>
      <c r="AW19" s="79">
        <v>1.68409496026322</v>
      </c>
      <c r="AX19" s="80">
        <v>1.89175272320851</v>
      </c>
      <c r="AY19" s="15">
        <v>0.126</v>
      </c>
      <c r="AZ19" s="15">
        <v>0.007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4.7517762592E-4</v>
      </c>
      <c r="AU20" s="79">
        <v>1.1313752998E-4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0.02238932172264</v>
      </c>
      <c r="AJ21" s="79">
        <v>0.02334205881722</v>
      </c>
      <c r="AK21" s="79">
        <v>0.0</v>
      </c>
      <c r="AL21" s="79">
        <v>0.0</v>
      </c>
      <c r="AM21" s="79">
        <v>0.0</v>
      </c>
      <c r="AN21" s="79">
        <v>0.0</v>
      </c>
      <c r="AO21" s="79">
        <v>2.2856066663E-4</v>
      </c>
      <c r="AP21" s="79">
        <v>0.00713361899567</v>
      </c>
      <c r="AQ21" s="79">
        <v>0.02237741250896</v>
      </c>
      <c r="AR21" s="79">
        <v>0.02118649114074</v>
      </c>
      <c r="AS21" s="79">
        <v>0.01951920122522</v>
      </c>
      <c r="AT21" s="79">
        <v>0.03428662619122</v>
      </c>
      <c r="AU21" s="79">
        <v>0.0500067882518</v>
      </c>
      <c r="AV21" s="79">
        <v>0.05068561343169</v>
      </c>
      <c r="AW21" s="79">
        <v>0.0512745478667</v>
      </c>
      <c r="AX21" s="80">
        <v>0.0511344541244</v>
      </c>
      <c r="AY21" s="83">
        <v>1.272678E-8</v>
      </c>
      <c r="AZ21" s="84">
        <v>1.8308444123E-4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0.0262479069557</v>
      </c>
      <c r="K22" s="79">
        <v>0.02443770647599</v>
      </c>
      <c r="L22" s="79">
        <v>0.01878082997692</v>
      </c>
      <c r="M22" s="79">
        <v>0.01289767841788</v>
      </c>
      <c r="N22" s="79">
        <v>0.05588993981083</v>
      </c>
      <c r="O22" s="79">
        <v>0.05883151559035</v>
      </c>
      <c r="P22" s="79">
        <v>0.07127664388831</v>
      </c>
      <c r="Q22" s="79">
        <v>0.06788251798887</v>
      </c>
      <c r="R22" s="79">
        <v>0.06573885952606</v>
      </c>
      <c r="S22" s="79">
        <v>0.05930788413764</v>
      </c>
      <c r="T22" s="79">
        <v>0.04954232891819</v>
      </c>
      <c r="U22" s="79">
        <v>0.05216235592829</v>
      </c>
      <c r="V22" s="79">
        <v>0.07097891354625</v>
      </c>
      <c r="W22" s="79">
        <v>0.10789747596125</v>
      </c>
      <c r="X22" s="79">
        <v>0.12164070855058</v>
      </c>
      <c r="Y22" s="79">
        <v>0.13614613081557</v>
      </c>
      <c r="Z22" s="79">
        <v>0.14663814806964</v>
      </c>
      <c r="AA22" s="79">
        <v>0.17379115526518</v>
      </c>
      <c r="AB22" s="79">
        <v>0.19402490931134</v>
      </c>
      <c r="AC22" s="79">
        <v>0.2090186093373</v>
      </c>
      <c r="AD22" s="79">
        <v>0.20998325564556</v>
      </c>
      <c r="AE22" s="79">
        <v>0.21235318916833</v>
      </c>
      <c r="AF22" s="79">
        <v>0.25022448867791</v>
      </c>
      <c r="AG22" s="79">
        <v>0.25166550353347</v>
      </c>
      <c r="AH22" s="79">
        <v>0.21593786248669</v>
      </c>
      <c r="AI22" s="79">
        <v>0.24162603639932</v>
      </c>
      <c r="AJ22" s="79">
        <v>0.28900088842734</v>
      </c>
      <c r="AK22" s="79">
        <v>0.32183459054933</v>
      </c>
      <c r="AL22" s="79">
        <v>0.3854178823989</v>
      </c>
      <c r="AM22" s="79">
        <v>0.40875994121612</v>
      </c>
      <c r="AN22" s="79">
        <v>0.40648528140281</v>
      </c>
      <c r="AO22" s="79">
        <v>0.4961021143618</v>
      </c>
      <c r="AP22" s="79">
        <v>0.58750532937313</v>
      </c>
      <c r="AQ22" s="79">
        <v>0.82283139173453</v>
      </c>
      <c r="AR22" s="79">
        <v>0.97968764514355</v>
      </c>
      <c r="AS22" s="79">
        <v>1.19998427983795</v>
      </c>
      <c r="AT22" s="79">
        <v>1.51625726759766</v>
      </c>
      <c r="AU22" s="79">
        <v>1.75932431885253</v>
      </c>
      <c r="AV22" s="79">
        <v>2.20867086029778</v>
      </c>
      <c r="AW22" s="79">
        <v>2.49752883816094</v>
      </c>
      <c r="AX22" s="80">
        <v>2.84108648606043</v>
      </c>
      <c r="AY22" s="15">
        <v>0.141</v>
      </c>
      <c r="AZ22" s="15">
        <v>0.01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4.5255011993E-4</v>
      </c>
      <c r="AJ23" s="79">
        <v>0.00656197673892</v>
      </c>
      <c r="AK23" s="79">
        <v>0.00339412589944</v>
      </c>
      <c r="AL23" s="79">
        <v>0.0</v>
      </c>
      <c r="AM23" s="79">
        <v>0.0</v>
      </c>
      <c r="AN23" s="79">
        <v>0.0</v>
      </c>
      <c r="AO23" s="79">
        <v>2.2627505996E-4</v>
      </c>
      <c r="AP23" s="79">
        <v>0.00113137529981</v>
      </c>
      <c r="AQ23" s="79">
        <v>0.00452550119926</v>
      </c>
      <c r="AR23" s="79">
        <v>0.01063492781826</v>
      </c>
      <c r="AS23" s="79">
        <v>0.03122595827488</v>
      </c>
      <c r="AT23" s="79">
        <v>0.0561162148708</v>
      </c>
      <c r="AU23" s="79">
        <v>0.16589808571299</v>
      </c>
      <c r="AV23" s="79">
        <v>0.2310924559895</v>
      </c>
      <c r="AW23" s="79">
        <v>0.47546046974702</v>
      </c>
      <c r="AX23" s="80">
        <v>0.62950730400671</v>
      </c>
      <c r="AY23" s="15">
        <v>0.328</v>
      </c>
      <c r="AZ23" s="15">
        <v>0.002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0.0500067882518</v>
      </c>
      <c r="AE24" s="79">
        <v>0.06991899352853</v>
      </c>
      <c r="AF24" s="79">
        <v>0.09164139928497</v>
      </c>
      <c r="AG24" s="79">
        <v>0.06607231750916</v>
      </c>
      <c r="AH24" s="79">
        <v>0.11177987962167</v>
      </c>
      <c r="AI24" s="79">
        <v>0.13282346019822</v>
      </c>
      <c r="AJ24" s="79">
        <v>0.15454586595465</v>
      </c>
      <c r="AK24" s="79">
        <v>0.11698420600081</v>
      </c>
      <c r="AL24" s="79">
        <v>0.11630538082093</v>
      </c>
      <c r="AM24" s="79">
        <v>0.11223242974159</v>
      </c>
      <c r="AN24" s="79">
        <v>0.11177987962167</v>
      </c>
      <c r="AO24" s="79">
        <v>0.1615603928135</v>
      </c>
      <c r="AP24" s="79">
        <v>0.16789609449246</v>
      </c>
      <c r="AQ24" s="79">
        <v>0.21654523238449</v>
      </c>
      <c r="AR24" s="79">
        <v>0.29642032855139</v>
      </c>
      <c r="AS24" s="79">
        <v>0.38376250169706</v>
      </c>
      <c r="AT24" s="79">
        <v>0.50097298275784</v>
      </c>
      <c r="AU24" s="79">
        <v>0.69647463456578</v>
      </c>
      <c r="AV24" s="79">
        <v>1.15852830701</v>
      </c>
      <c r="AW24" s="79">
        <v>1.32674118658641</v>
      </c>
      <c r="AX24" s="80">
        <v>1.47278589853826</v>
      </c>
      <c r="AY24" s="15">
        <v>0.113</v>
      </c>
      <c r="AZ24" s="15">
        <v>0.005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6.8568199989E-4</v>
      </c>
      <c r="P25" s="79">
        <v>0.00137136399978</v>
      </c>
      <c r="Q25" s="79">
        <v>0.00239988699961</v>
      </c>
      <c r="R25" s="79">
        <v>0.00239988699961</v>
      </c>
      <c r="S25" s="79">
        <v>0.00422837233264</v>
      </c>
      <c r="T25" s="79">
        <v>0.01366107104443</v>
      </c>
      <c r="U25" s="79">
        <v>0.01505529111086</v>
      </c>
      <c r="V25" s="79">
        <v>0.0198939204234</v>
      </c>
      <c r="W25" s="79">
        <v>0.04024724778673</v>
      </c>
      <c r="X25" s="79">
        <v>0.05352662251789</v>
      </c>
      <c r="Y25" s="79">
        <v>0.08477315125276</v>
      </c>
      <c r="Z25" s="79">
        <v>0.12642604713926</v>
      </c>
      <c r="AA25" s="79">
        <v>0.187008337436</v>
      </c>
      <c r="AB25" s="79">
        <v>0.24948539565908</v>
      </c>
      <c r="AC25" s="79">
        <v>0.32711374047302</v>
      </c>
      <c r="AD25" s="79">
        <v>0.40110568508088</v>
      </c>
      <c r="AE25" s="79">
        <v>0.38961953157862</v>
      </c>
      <c r="AF25" s="79">
        <v>0.41544833567388</v>
      </c>
      <c r="AG25" s="79">
        <v>0.46875958710463</v>
      </c>
      <c r="AH25" s="79">
        <v>0.66287793766078</v>
      </c>
      <c r="AI25" s="79">
        <v>0.88859162431557</v>
      </c>
      <c r="AJ25" s="79">
        <v>0.99097274159475</v>
      </c>
      <c r="AK25" s="79">
        <v>1.26362038817633</v>
      </c>
      <c r="AL25" s="79">
        <v>1.32643665630989</v>
      </c>
      <c r="AM25" s="79">
        <v>1.54011498324995</v>
      </c>
      <c r="AN25" s="79">
        <v>1.83566168632989</v>
      </c>
      <c r="AO25" s="79">
        <v>2.16369862234985</v>
      </c>
      <c r="AP25" s="79">
        <v>2.23040628734633</v>
      </c>
      <c r="AQ25" s="79">
        <v>2.09115407352266</v>
      </c>
      <c r="AR25" s="79">
        <v>2.34205958896433</v>
      </c>
      <c r="AS25" s="79">
        <v>2.2947800758614</v>
      </c>
      <c r="AT25" s="79">
        <v>2.28812655131515</v>
      </c>
      <c r="AU25" s="79">
        <v>2.8259396988393</v>
      </c>
      <c r="AV25" s="79">
        <v>3.22792073321802</v>
      </c>
      <c r="AW25" s="79">
        <v>3.37684364165478</v>
      </c>
      <c r="AX25" s="80">
        <v>3.66274167302304</v>
      </c>
      <c r="AY25" s="15">
        <v>0.088</v>
      </c>
      <c r="AZ25" s="15">
        <v>0.013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1.05992001772092</v>
      </c>
      <c r="AB26" s="79">
        <v>1.09194389331251</v>
      </c>
      <c r="AC26" s="79">
        <v>1.07544229436223</v>
      </c>
      <c r="AD26" s="79">
        <v>1.30060245945232</v>
      </c>
      <c r="AE26" s="79">
        <v>1.41151982329519</v>
      </c>
      <c r="AF26" s="79">
        <v>1.44423166649333</v>
      </c>
      <c r="AG26" s="79">
        <v>1.51037067559912</v>
      </c>
      <c r="AH26" s="79">
        <v>1.74725626753648</v>
      </c>
      <c r="AI26" s="79">
        <v>1.92817808253818</v>
      </c>
      <c r="AJ26" s="79">
        <v>2.03884075762136</v>
      </c>
      <c r="AK26" s="79">
        <v>1.95877718311105</v>
      </c>
      <c r="AL26" s="79">
        <v>1.87262184130062</v>
      </c>
      <c r="AM26" s="79">
        <v>2.03298722271292</v>
      </c>
      <c r="AN26" s="79">
        <v>2.11869266089536</v>
      </c>
      <c r="AO26" s="79">
        <v>2.36399118602706</v>
      </c>
      <c r="AP26" s="79">
        <v>2.17963908442255</v>
      </c>
      <c r="AQ26" s="79">
        <v>2.46441364553375</v>
      </c>
      <c r="AR26" s="79">
        <v>2.28661762620887</v>
      </c>
      <c r="AS26" s="79">
        <v>2.40286358125647</v>
      </c>
      <c r="AT26" s="79">
        <v>2.0375731120462</v>
      </c>
      <c r="AU26" s="79">
        <v>2.54615921001929</v>
      </c>
      <c r="AV26" s="79">
        <v>2.6329641453033</v>
      </c>
      <c r="AW26" s="79">
        <v>2.61950381874632</v>
      </c>
      <c r="AX26" s="80">
        <v>2.67733786759519</v>
      </c>
      <c r="AY26" s="15">
        <v>0.025</v>
      </c>
      <c r="AZ26" s="15">
        <v>0.01</v>
      </c>
    </row>
    <row r="27" ht="9.75" customHeight="1">
      <c r="A27" s="21" t="s">
        <v>190</v>
      </c>
      <c r="B27" s="79">
        <v>0.0</v>
      </c>
      <c r="C27" s="79">
        <v>0.08824727338553</v>
      </c>
      <c r="D27" s="79">
        <v>0.13689641127755</v>
      </c>
      <c r="E27" s="79">
        <v>0.20953070552564</v>
      </c>
      <c r="F27" s="79">
        <v>0.2414354889804</v>
      </c>
      <c r="G27" s="79">
        <v>0.3100524505589</v>
      </c>
      <c r="H27" s="79">
        <v>0.31493469701769</v>
      </c>
      <c r="I27" s="79">
        <v>0.34285090736299</v>
      </c>
      <c r="J27" s="79">
        <v>0.35074589310766</v>
      </c>
      <c r="K27" s="79">
        <v>0.35684916504503</v>
      </c>
      <c r="L27" s="79">
        <v>0.32037944064805</v>
      </c>
      <c r="M27" s="79">
        <v>0.30160202742454</v>
      </c>
      <c r="N27" s="79">
        <v>0.31103348870887</v>
      </c>
      <c r="O27" s="79">
        <v>0.32094585237815</v>
      </c>
      <c r="P27" s="79">
        <v>0.33579449699054</v>
      </c>
      <c r="Q27" s="79">
        <v>0.33285593066932</v>
      </c>
      <c r="R27" s="79">
        <v>0.33763689641128</v>
      </c>
      <c r="S27" s="79">
        <v>0.34559895008372</v>
      </c>
      <c r="T27" s="79">
        <v>0.35269493596416</v>
      </c>
      <c r="U27" s="79">
        <v>0.3670860297778</v>
      </c>
      <c r="V27" s="79">
        <v>0.37384034031769</v>
      </c>
      <c r="W27" s="79">
        <v>0.37625016970629</v>
      </c>
      <c r="X27" s="79">
        <v>0.39611711997104</v>
      </c>
      <c r="Y27" s="79">
        <v>0.40124225007919</v>
      </c>
      <c r="Z27" s="79">
        <v>0.41667420916866</v>
      </c>
      <c r="AA27" s="79">
        <v>0.40046647191926</v>
      </c>
      <c r="AB27" s="79">
        <v>0.42574548671765</v>
      </c>
      <c r="AC27" s="79">
        <v>0.46366647146671</v>
      </c>
      <c r="AD27" s="79">
        <v>0.45180741277096</v>
      </c>
      <c r="AE27" s="79">
        <v>0.48649873285966</v>
      </c>
      <c r="AF27" s="79">
        <v>0.50973982893605</v>
      </c>
      <c r="AG27" s="79">
        <v>0.52929594515092</v>
      </c>
      <c r="AH27" s="79">
        <v>0.57319437027651</v>
      </c>
      <c r="AI27" s="79">
        <v>0.56499201249038</v>
      </c>
      <c r="AJ27" s="79">
        <v>0.5961062429289</v>
      </c>
      <c r="AK27" s="79">
        <v>0.69263321944155</v>
      </c>
      <c r="AL27" s="79">
        <v>0.73358385753722</v>
      </c>
      <c r="AM27" s="79">
        <v>0.84878568357695</v>
      </c>
      <c r="AN27" s="79">
        <v>0.91870102276327</v>
      </c>
      <c r="AO27" s="79">
        <v>0.97902158302032</v>
      </c>
      <c r="AP27" s="79">
        <v>1.10453789202154</v>
      </c>
      <c r="AQ27" s="79">
        <v>1.37456781689822</v>
      </c>
      <c r="AR27" s="79">
        <v>1.88901282527039</v>
      </c>
      <c r="AS27" s="79">
        <v>2.31646196316241</v>
      </c>
      <c r="AT27" s="79">
        <v>2.80370556266378</v>
      </c>
      <c r="AU27" s="79">
        <v>3.38889585526916</v>
      </c>
      <c r="AV27" s="79">
        <v>4.34349218080009</v>
      </c>
      <c r="AW27" s="79">
        <v>5.45903450864776</v>
      </c>
      <c r="AX27" s="80">
        <v>5.90069163348965</v>
      </c>
      <c r="AY27" s="15">
        <v>0.084</v>
      </c>
      <c r="AZ27" s="15">
        <v>0.021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0.20817761716523</v>
      </c>
      <c r="H28" s="79">
        <v>0.2265077218627</v>
      </c>
      <c r="I28" s="79">
        <v>0.23051743223062</v>
      </c>
      <c r="J28" s="79">
        <v>0.23829136059193</v>
      </c>
      <c r="K28" s="79">
        <v>0.24352853328506</v>
      </c>
      <c r="L28" s="79">
        <v>0.25449386364665</v>
      </c>
      <c r="M28" s="79">
        <v>0.2891083024845</v>
      </c>
      <c r="N28" s="79">
        <v>0.28207085147305</v>
      </c>
      <c r="O28" s="79">
        <v>0.29810969317102</v>
      </c>
      <c r="P28" s="79">
        <v>0.32658681993031</v>
      </c>
      <c r="Q28" s="79">
        <v>0.44491419197176</v>
      </c>
      <c r="R28" s="79">
        <v>0.40825398266733</v>
      </c>
      <c r="S28" s="79">
        <v>0.40702652034213</v>
      </c>
      <c r="T28" s="79">
        <v>0.34851748087976</v>
      </c>
      <c r="U28" s="79">
        <v>0.37175743494592</v>
      </c>
      <c r="V28" s="79">
        <v>0.37200292754672</v>
      </c>
      <c r="W28" s="79">
        <v>0.36126387201882</v>
      </c>
      <c r="X28" s="79">
        <v>0.32761218581708</v>
      </c>
      <c r="Y28" s="79">
        <v>0.37242200389193</v>
      </c>
      <c r="Z28" s="79">
        <v>0.40169884893877</v>
      </c>
      <c r="AA28" s="79">
        <v>0.34099651536408</v>
      </c>
      <c r="AB28" s="79">
        <v>0.35593066932163</v>
      </c>
      <c r="AC28" s="79">
        <v>0.41544101009187</v>
      </c>
      <c r="AD28" s="79">
        <v>0.50708240937684</v>
      </c>
      <c r="AE28" s="79">
        <v>0.63175996741639</v>
      </c>
      <c r="AF28" s="79">
        <v>0.79671448612934</v>
      </c>
      <c r="AG28" s="79">
        <v>0.93813639860614</v>
      </c>
      <c r="AH28" s="79">
        <v>1.19133819070462</v>
      </c>
      <c r="AI28" s="79">
        <v>1.7597411413314</v>
      </c>
      <c r="AJ28" s="79">
        <v>2.07154817396026</v>
      </c>
      <c r="AK28" s="79">
        <v>2.79336561524188</v>
      </c>
      <c r="AL28" s="79">
        <v>3.5749196723537</v>
      </c>
      <c r="AM28" s="79">
        <v>4.97714621894373</v>
      </c>
      <c r="AN28" s="79">
        <v>6.30560709598586</v>
      </c>
      <c r="AO28" s="79">
        <v>8.26723084581614</v>
      </c>
      <c r="AP28" s="79">
        <v>9.69932570032127</v>
      </c>
      <c r="AQ28" s="79">
        <v>11.682671855908</v>
      </c>
      <c r="AR28" s="79">
        <v>15.194687061592</v>
      </c>
      <c r="AS28" s="79">
        <v>16.4736389555142</v>
      </c>
      <c r="AT28" s="79">
        <v>17.1559035163143</v>
      </c>
      <c r="AU28" s="79">
        <v>18.97467982079</v>
      </c>
      <c r="AV28" s="79">
        <v>24.0086437072904</v>
      </c>
      <c r="AW28" s="79">
        <v>27.5395755079874</v>
      </c>
      <c r="AX28" s="80">
        <v>29.6959089469157</v>
      </c>
      <c r="AY28" s="15">
        <v>0.081</v>
      </c>
      <c r="AZ28" s="15">
        <v>0.106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2.2627505996E-4</v>
      </c>
      <c r="Y29" s="79">
        <v>2.2627505996E-4</v>
      </c>
      <c r="Z29" s="79">
        <v>2.2627505996E-4</v>
      </c>
      <c r="AA29" s="79">
        <v>4.5255011993E-4</v>
      </c>
      <c r="AB29" s="79">
        <v>4.5255011993E-4</v>
      </c>
      <c r="AC29" s="79">
        <v>0.00203647553967</v>
      </c>
      <c r="AD29" s="79">
        <v>0.01086120287822</v>
      </c>
      <c r="AE29" s="79">
        <v>0.00859845227859</v>
      </c>
      <c r="AF29" s="79">
        <v>0.0079196270987</v>
      </c>
      <c r="AG29" s="79">
        <v>0.00814590215866</v>
      </c>
      <c r="AH29" s="79">
        <v>0.00837217721863</v>
      </c>
      <c r="AI29" s="79">
        <v>0.01651807937729</v>
      </c>
      <c r="AJ29" s="79">
        <v>0.03688283477395</v>
      </c>
      <c r="AK29" s="79">
        <v>0.10205005204326</v>
      </c>
      <c r="AL29" s="79">
        <v>0.18893967506901</v>
      </c>
      <c r="AM29" s="79">
        <v>0.17581572159117</v>
      </c>
      <c r="AN29" s="79">
        <v>0.25478571751821</v>
      </c>
      <c r="AO29" s="79">
        <v>0.2817124496538</v>
      </c>
      <c r="AP29" s="79">
        <v>0.31429605828845</v>
      </c>
      <c r="AQ29" s="79">
        <v>0.41046295877268</v>
      </c>
      <c r="AR29" s="79">
        <v>0.45322894510567</v>
      </c>
      <c r="AS29" s="79">
        <v>0.55165859618953</v>
      </c>
      <c r="AT29" s="79">
        <v>0.6278890799656</v>
      </c>
      <c r="AU29" s="79">
        <v>0.6937441734172</v>
      </c>
      <c r="AV29" s="79">
        <v>0.93318142734307</v>
      </c>
      <c r="AW29" s="79">
        <v>1.29893628094311</v>
      </c>
      <c r="AX29" s="80">
        <v>1.40881567633615</v>
      </c>
      <c r="AY29" s="15">
        <v>0.088</v>
      </c>
      <c r="AZ29" s="15">
        <v>0.005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0.0018102004797</v>
      </c>
      <c r="AG30" s="79">
        <v>0.0018102004797</v>
      </c>
      <c r="AH30" s="79">
        <v>0.00226275059963</v>
      </c>
      <c r="AI30" s="79">
        <v>0.00158392541974</v>
      </c>
      <c r="AJ30" s="79">
        <v>0.00203647553967</v>
      </c>
      <c r="AK30" s="79">
        <v>0.00226275059963</v>
      </c>
      <c r="AL30" s="79">
        <v>0.00339412589944</v>
      </c>
      <c r="AM30" s="79">
        <v>0.00294157577952</v>
      </c>
      <c r="AN30" s="79">
        <v>0.02964203285514</v>
      </c>
      <c r="AO30" s="79">
        <v>0.1597501923338</v>
      </c>
      <c r="AP30" s="79">
        <v>0.36407657148029</v>
      </c>
      <c r="AQ30" s="79">
        <v>0.27469792279495</v>
      </c>
      <c r="AR30" s="79">
        <v>0.34642711680318</v>
      </c>
      <c r="AS30" s="79">
        <v>0.46046974702448</v>
      </c>
      <c r="AT30" s="79">
        <v>0.57813277820518</v>
      </c>
      <c r="AU30" s="79">
        <v>0.63922704439516</v>
      </c>
      <c r="AV30" s="79">
        <v>0.56251979906774</v>
      </c>
      <c r="AW30" s="79">
        <v>0.55075349594967</v>
      </c>
      <c r="AX30" s="80">
        <v>0.5377341136979</v>
      </c>
      <c r="AY30" s="81" t="s">
        <v>543</v>
      </c>
      <c r="AZ30" s="15">
        <v>0.002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0.00262479069557</v>
      </c>
      <c r="AE31" s="79">
        <v>0.00527220889714</v>
      </c>
      <c r="AF31" s="79">
        <v>0.00262479069557</v>
      </c>
      <c r="AG31" s="79">
        <v>0.00873421731457</v>
      </c>
      <c r="AH31" s="79">
        <v>0.01663121690727</v>
      </c>
      <c r="AI31" s="79">
        <v>0.05869575055437</v>
      </c>
      <c r="AJ31" s="79">
        <v>0.06267819160972</v>
      </c>
      <c r="AK31" s="79">
        <v>0.07697877539938</v>
      </c>
      <c r="AL31" s="79">
        <v>0.09824863103589</v>
      </c>
      <c r="AM31" s="79">
        <v>0.10537629542472</v>
      </c>
      <c r="AN31" s="79">
        <v>0.11845499389057</v>
      </c>
      <c r="AO31" s="79">
        <v>0.16816762456442</v>
      </c>
      <c r="AP31" s="79">
        <v>0.28200660723175</v>
      </c>
      <c r="AQ31" s="79">
        <v>0.39469158709327</v>
      </c>
      <c r="AR31" s="79">
        <v>0.47189663755261</v>
      </c>
      <c r="AS31" s="79">
        <v>0.58084807892474</v>
      </c>
      <c r="AT31" s="79">
        <v>0.70880662533375</v>
      </c>
      <c r="AU31" s="79">
        <v>0.70619450604154</v>
      </c>
      <c r="AV31" s="79">
        <v>1.06823731728289</v>
      </c>
      <c r="AW31" s="79">
        <v>1.00735685857312</v>
      </c>
      <c r="AX31" s="80">
        <v>1.12811649183147</v>
      </c>
      <c r="AY31" s="15">
        <v>0.123</v>
      </c>
      <c r="AZ31" s="15">
        <v>0.004</v>
      </c>
    </row>
    <row r="32" ht="9.75" customHeight="1">
      <c r="A32" s="21" t="s">
        <v>86</v>
      </c>
      <c r="B32" s="79">
        <v>0.60551206046069</v>
      </c>
      <c r="C32" s="79">
        <v>0.75824772593564</v>
      </c>
      <c r="D32" s="79">
        <v>0.78630583337104</v>
      </c>
      <c r="E32" s="79">
        <v>0.81843689188577</v>
      </c>
      <c r="F32" s="79">
        <v>0.86256052857854</v>
      </c>
      <c r="G32" s="79">
        <v>0.9566909535231</v>
      </c>
      <c r="H32" s="79">
        <v>0.9523917273838</v>
      </c>
      <c r="I32" s="79">
        <v>0.86142915327872</v>
      </c>
      <c r="J32" s="79">
        <v>0.87002760555731</v>
      </c>
      <c r="K32" s="79">
        <v>0.96053762954247</v>
      </c>
      <c r="L32" s="79">
        <v>0.90193238901208</v>
      </c>
      <c r="M32" s="79">
        <v>0.86256052857854</v>
      </c>
      <c r="N32" s="79">
        <v>0.84400597366158</v>
      </c>
      <c r="O32" s="79">
        <v>0.86233425351857</v>
      </c>
      <c r="P32" s="79">
        <v>0.86550210435805</v>
      </c>
      <c r="Q32" s="79">
        <v>0.89604923745304</v>
      </c>
      <c r="R32" s="79">
        <v>0.78494818301127</v>
      </c>
      <c r="S32" s="79">
        <v>0.79671448612934</v>
      </c>
      <c r="T32" s="79">
        <v>0.76775127845409</v>
      </c>
      <c r="U32" s="79">
        <v>0.78562700819115</v>
      </c>
      <c r="V32" s="79">
        <v>0.7267954926008</v>
      </c>
      <c r="W32" s="79">
        <v>0.83337104584332</v>
      </c>
      <c r="X32" s="79">
        <v>0.88360410915509</v>
      </c>
      <c r="Y32" s="79">
        <v>0.90396886455175</v>
      </c>
      <c r="Z32" s="79">
        <v>0.74920129475046</v>
      </c>
      <c r="AA32" s="79">
        <v>0.77329459639037</v>
      </c>
      <c r="AB32" s="79">
        <v>0.7649013675314</v>
      </c>
      <c r="AC32" s="79">
        <v>0.89757915037841</v>
      </c>
      <c r="AD32" s="79">
        <v>0.96006041892957</v>
      </c>
      <c r="AE32" s="79">
        <v>0.91009765867986</v>
      </c>
      <c r="AF32" s="79">
        <v>0.9538695525362</v>
      </c>
      <c r="AG32" s="79">
        <v>1.07642221814662</v>
      </c>
      <c r="AH32" s="79">
        <v>1.09924424129972</v>
      </c>
      <c r="AI32" s="79">
        <v>1.28773136624881</v>
      </c>
      <c r="AJ32" s="79">
        <v>1.5035977734534</v>
      </c>
      <c r="AK32" s="79">
        <v>1.6273702312531</v>
      </c>
      <c r="AL32" s="79">
        <v>1.87604652215232</v>
      </c>
      <c r="AM32" s="79">
        <v>2.15187582024708</v>
      </c>
      <c r="AN32" s="79">
        <v>2.56052857854006</v>
      </c>
      <c r="AO32" s="79">
        <v>2.93026202651943</v>
      </c>
      <c r="AP32" s="79">
        <v>3.13481468072588</v>
      </c>
      <c r="AQ32" s="79">
        <v>3.45703036611303</v>
      </c>
      <c r="AR32" s="79">
        <v>3.75526089514412</v>
      </c>
      <c r="AS32" s="79">
        <v>4.09489976014842</v>
      </c>
      <c r="AT32" s="79">
        <v>4.56917228583064</v>
      </c>
      <c r="AU32" s="79">
        <v>5.8486672398968</v>
      </c>
      <c r="AV32" s="79">
        <v>8.40358419694978</v>
      </c>
      <c r="AW32" s="79">
        <v>11.3923609539756</v>
      </c>
      <c r="AX32" s="80">
        <v>12.9831142689052</v>
      </c>
      <c r="AY32" s="15">
        <v>0.143</v>
      </c>
      <c r="AZ32" s="15">
        <v>0.046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2.2856066663E-4</v>
      </c>
      <c r="AR33" s="79">
        <v>2.2856066663E-4</v>
      </c>
      <c r="AS33" s="79">
        <v>2.2856066663E-4</v>
      </c>
      <c r="AT33" s="79">
        <v>2.2856066663E-4</v>
      </c>
      <c r="AU33" s="79">
        <v>2.2856066663E-4</v>
      </c>
      <c r="AV33" s="79">
        <v>2.2856066663E-4</v>
      </c>
      <c r="AW33" s="79">
        <v>2.2918692286E-4</v>
      </c>
      <c r="AX33" s="80">
        <v>2.2856066663E-4</v>
      </c>
      <c r="AY33" s="83">
        <v>-2.7322398E-7</v>
      </c>
      <c r="AZ33" s="84">
        <v>8.1835043E-7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4.5255011993E-4</v>
      </c>
      <c r="AM34" s="79">
        <v>9.0510023985E-4</v>
      </c>
      <c r="AN34" s="79">
        <v>0.00158392541974</v>
      </c>
      <c r="AO34" s="79">
        <v>0.00162918043173</v>
      </c>
      <c r="AP34" s="79">
        <v>0.00199122052767</v>
      </c>
      <c r="AQ34" s="79">
        <v>0.00875684482056</v>
      </c>
      <c r="AR34" s="79">
        <v>0.03622663710006</v>
      </c>
      <c r="AS34" s="79">
        <v>0.04527763949857</v>
      </c>
      <c r="AT34" s="79">
        <v>0.05876363307236</v>
      </c>
      <c r="AU34" s="79">
        <v>0.08394804724623</v>
      </c>
      <c r="AV34" s="79">
        <v>0.14302846540254</v>
      </c>
      <c r="AW34" s="79">
        <v>0.17205955559578</v>
      </c>
      <c r="AX34" s="80">
        <v>0.21007376566955</v>
      </c>
      <c r="AY34" s="15">
        <v>0.224</v>
      </c>
      <c r="AZ34" s="15">
        <v>0.001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0.1816988731502</v>
      </c>
      <c r="M35" s="79">
        <v>0.19731185228764</v>
      </c>
      <c r="N35" s="79">
        <v>0.19618047698783</v>
      </c>
      <c r="O35" s="79">
        <v>0.27401909761506</v>
      </c>
      <c r="P35" s="79">
        <v>0.25026021631896</v>
      </c>
      <c r="Q35" s="79">
        <v>0.231705661402</v>
      </c>
      <c r="R35" s="79">
        <v>0.24550844005974</v>
      </c>
      <c r="S35" s="79">
        <v>0.05996289089017</v>
      </c>
      <c r="T35" s="79">
        <v>0.05226953885143</v>
      </c>
      <c r="U35" s="79">
        <v>0.00384667601937</v>
      </c>
      <c r="V35" s="79">
        <v>0.09978730144363</v>
      </c>
      <c r="W35" s="79">
        <v>0.12535638321944</v>
      </c>
      <c r="X35" s="79">
        <v>0.15929764221387</v>
      </c>
      <c r="Y35" s="79">
        <v>0.19256007602842</v>
      </c>
      <c r="Z35" s="79">
        <v>0.20885188034575</v>
      </c>
      <c r="AA35" s="79">
        <v>0.16427569353306</v>
      </c>
      <c r="AB35" s="79">
        <v>0.1896185002489</v>
      </c>
      <c r="AC35" s="79">
        <v>0.2036475539666</v>
      </c>
      <c r="AD35" s="79">
        <v>0.23487351224148</v>
      </c>
      <c r="AE35" s="79">
        <v>0.26632800832692</v>
      </c>
      <c r="AF35" s="79">
        <v>0.30207720505046</v>
      </c>
      <c r="AG35" s="79">
        <v>0.39711273023487</v>
      </c>
      <c r="AH35" s="79">
        <v>0.43897361632801</v>
      </c>
      <c r="AI35" s="79">
        <v>0.50595103407702</v>
      </c>
      <c r="AJ35" s="79">
        <v>0.55233742136941</v>
      </c>
      <c r="AK35" s="79">
        <v>0.64669412137394</v>
      </c>
      <c r="AL35" s="79">
        <v>0.7267954926008</v>
      </c>
      <c r="AM35" s="79">
        <v>0.87975743313572</v>
      </c>
      <c r="AN35" s="79">
        <v>0.88586685975471</v>
      </c>
      <c r="AO35" s="79">
        <v>1.18477621396569</v>
      </c>
      <c r="AP35" s="79">
        <v>1.67013621758609</v>
      </c>
      <c r="AQ35" s="79">
        <v>1.8011494773046</v>
      </c>
      <c r="AR35" s="79">
        <v>1.69547902430193</v>
      </c>
      <c r="AS35" s="79">
        <v>2.13762049146942</v>
      </c>
      <c r="AT35" s="79">
        <v>2.43381454496084</v>
      </c>
      <c r="AU35" s="79">
        <v>2.51414219124767</v>
      </c>
      <c r="AV35" s="79">
        <v>2.77843146128433</v>
      </c>
      <c r="AW35" s="79">
        <v>2.8114117300991</v>
      </c>
      <c r="AX35" s="80">
        <v>3.02421057508493</v>
      </c>
      <c r="AY35" s="15">
        <v>0.079</v>
      </c>
      <c r="AZ35" s="15">
        <v>0.011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0.00214365846281</v>
      </c>
      <c r="W36" s="79">
        <v>0.01167102940861</v>
      </c>
      <c r="X36" s="79">
        <v>0.00952737094581</v>
      </c>
      <c r="Y36" s="79">
        <v>0.0121473979559</v>
      </c>
      <c r="Z36" s="79">
        <v>0.01286195077684</v>
      </c>
      <c r="AA36" s="79">
        <v>0.05764059422213</v>
      </c>
      <c r="AB36" s="79">
        <v>0.0564496728539</v>
      </c>
      <c r="AC36" s="79">
        <v>0.059069699864</v>
      </c>
      <c r="AD36" s="79">
        <v>0.06526249097877</v>
      </c>
      <c r="AE36" s="79">
        <v>0.07097891354625</v>
      </c>
      <c r="AF36" s="79">
        <v>0.07455167765093</v>
      </c>
      <c r="AG36" s="79">
        <v>0.07883899457654</v>
      </c>
      <c r="AH36" s="79">
        <v>0.06335701678961</v>
      </c>
      <c r="AI36" s="79">
        <v>0.07050254499896</v>
      </c>
      <c r="AJ36" s="79">
        <v>0.07516195339687</v>
      </c>
      <c r="AK36" s="79">
        <v>0.07495398279833</v>
      </c>
      <c r="AL36" s="79">
        <v>0.0855843970246</v>
      </c>
      <c r="AM36" s="79">
        <v>0.0840690091296</v>
      </c>
      <c r="AN36" s="79">
        <v>0.15143903792608</v>
      </c>
      <c r="AO36" s="79">
        <v>0.16566741615318</v>
      </c>
      <c r="AP36" s="79">
        <v>0.20571463618543</v>
      </c>
      <c r="AQ36" s="79">
        <v>0.25926043783033</v>
      </c>
      <c r="AR36" s="79">
        <v>0.31173532725328</v>
      </c>
      <c r="AS36" s="79">
        <v>0.31799906155396</v>
      </c>
      <c r="AT36" s="79">
        <v>0.28903088773661</v>
      </c>
      <c r="AU36" s="79">
        <v>0.31920588172245</v>
      </c>
      <c r="AV36" s="79">
        <v>0.40768250274507</v>
      </c>
      <c r="AW36" s="79">
        <v>0.46743652690916</v>
      </c>
      <c r="AX36" s="80">
        <v>0.54364281409956</v>
      </c>
      <c r="AY36" s="15">
        <v>0.166</v>
      </c>
      <c r="AZ36" s="15">
        <v>0.002</v>
      </c>
    </row>
    <row r="37" ht="9.75" customHeight="1">
      <c r="A37" s="21" t="s">
        <v>200</v>
      </c>
      <c r="B37" s="79">
        <v>0.01086120287822</v>
      </c>
      <c r="C37" s="79">
        <v>0.01719690455718</v>
      </c>
      <c r="D37" s="79">
        <v>0.01855455491696</v>
      </c>
      <c r="E37" s="79">
        <v>0.01991220527673</v>
      </c>
      <c r="F37" s="79">
        <v>0.03824048513373</v>
      </c>
      <c r="G37" s="79">
        <v>0.02896320767525</v>
      </c>
      <c r="H37" s="79">
        <v>0.03824048513373</v>
      </c>
      <c r="I37" s="79">
        <v>0.06154681630991</v>
      </c>
      <c r="J37" s="79">
        <v>0.06675114268905</v>
      </c>
      <c r="K37" s="79">
        <v>0.0737656695479</v>
      </c>
      <c r="L37" s="79">
        <v>0.07557587002761</v>
      </c>
      <c r="M37" s="79">
        <v>0.06901389328868</v>
      </c>
      <c r="N37" s="79">
        <v>0.09073629904512</v>
      </c>
      <c r="O37" s="79">
        <v>0.0859845227859</v>
      </c>
      <c r="P37" s="79">
        <v>0.08010137122686</v>
      </c>
      <c r="Q37" s="79">
        <v>0.09254649952482</v>
      </c>
      <c r="R37" s="79">
        <v>0.08847354844549</v>
      </c>
      <c r="S37" s="79">
        <v>0.0896049237453</v>
      </c>
      <c r="T37" s="79">
        <v>0.10725437842241</v>
      </c>
      <c r="U37" s="79">
        <v>0.11200615468163</v>
      </c>
      <c r="V37" s="79">
        <v>0.12128343214011</v>
      </c>
      <c r="W37" s="79">
        <v>0.11879440648052</v>
      </c>
      <c r="X37" s="79">
        <v>0.07331311942798</v>
      </c>
      <c r="Y37" s="79">
        <v>0.04729148753224</v>
      </c>
      <c r="Z37" s="79">
        <v>0.05294836403132</v>
      </c>
      <c r="AA37" s="79">
        <v>0.03367271281169</v>
      </c>
      <c r="AB37" s="79">
        <v>0.05727121238177</v>
      </c>
      <c r="AC37" s="79">
        <v>0.05533917138073</v>
      </c>
      <c r="AD37" s="79">
        <v>0.04788701362176</v>
      </c>
      <c r="AE37" s="79">
        <v>0.04636898153595</v>
      </c>
      <c r="AF37" s="79">
        <v>0.04756127709644</v>
      </c>
      <c r="AG37" s="79">
        <v>0.05271711589809</v>
      </c>
      <c r="AH37" s="79">
        <v>0.07883820925918</v>
      </c>
      <c r="AI37" s="79">
        <v>0.0786007448975</v>
      </c>
      <c r="AJ37" s="79">
        <v>0.06687049667376</v>
      </c>
      <c r="AK37" s="79">
        <v>0.07344490609585</v>
      </c>
      <c r="AL37" s="79">
        <v>0.103633977463</v>
      </c>
      <c r="AM37" s="79">
        <v>0.11042222926189</v>
      </c>
      <c r="AN37" s="79">
        <v>0.13101325971851</v>
      </c>
      <c r="AO37" s="79">
        <v>0.22455536950717</v>
      </c>
      <c r="AP37" s="79">
        <v>0.37240349368692</v>
      </c>
      <c r="AQ37" s="79">
        <v>0.50884735484455</v>
      </c>
      <c r="AR37" s="79">
        <v>0.69636149703579</v>
      </c>
      <c r="AS37" s="79">
        <v>1.00782911707471</v>
      </c>
      <c r="AT37" s="79">
        <v>1.42627958546408</v>
      </c>
      <c r="AU37" s="79">
        <v>1.80307281531429</v>
      </c>
      <c r="AV37" s="79">
        <v>2.44512829795899</v>
      </c>
      <c r="AW37" s="79">
        <v>3.3584649499932</v>
      </c>
      <c r="AX37" s="80">
        <v>4.20222753131929</v>
      </c>
      <c r="AY37" s="15">
        <v>0.255</v>
      </c>
      <c r="AZ37" s="15">
        <v>0.015</v>
      </c>
    </row>
    <row r="38" ht="9.75" customHeight="1">
      <c r="A38" s="21" t="s">
        <v>202</v>
      </c>
      <c r="B38" s="79">
        <v>0.04683893741232</v>
      </c>
      <c r="C38" s="79">
        <v>0.04525501199258</v>
      </c>
      <c r="D38" s="79">
        <v>0.04344481151287</v>
      </c>
      <c r="E38" s="79">
        <v>0.05159071367154</v>
      </c>
      <c r="F38" s="79">
        <v>0.06335701678961</v>
      </c>
      <c r="G38" s="79">
        <v>0.0420871611531</v>
      </c>
      <c r="H38" s="79">
        <v>0.03235733357469</v>
      </c>
      <c r="I38" s="79">
        <v>0.02556908177581</v>
      </c>
      <c r="J38" s="79">
        <v>0.04525501199258</v>
      </c>
      <c r="K38" s="79">
        <v>0.04072951079332</v>
      </c>
      <c r="L38" s="79">
        <v>0.05340091415124</v>
      </c>
      <c r="M38" s="79">
        <v>0.05204326379146</v>
      </c>
      <c r="N38" s="79">
        <v>0.05294836403132</v>
      </c>
      <c r="O38" s="79">
        <v>0.05249581391139</v>
      </c>
      <c r="P38" s="79">
        <v>0.05837896547043</v>
      </c>
      <c r="Q38" s="79">
        <v>0.07240801918812</v>
      </c>
      <c r="R38" s="79">
        <v>0.07037154364846</v>
      </c>
      <c r="S38" s="79">
        <v>0.0798750961669</v>
      </c>
      <c r="T38" s="79">
        <v>0.09164139928497</v>
      </c>
      <c r="U38" s="79">
        <v>0.08440059736616</v>
      </c>
      <c r="V38" s="79">
        <v>0.12399873285966</v>
      </c>
      <c r="W38" s="79">
        <v>0.13712268633751</v>
      </c>
      <c r="X38" s="79">
        <v>0.13893288681721</v>
      </c>
      <c r="Y38" s="79">
        <v>0.14775761415577</v>
      </c>
      <c r="Z38" s="79">
        <v>0.15002265036206</v>
      </c>
      <c r="AA38" s="79">
        <v>0.15702574918758</v>
      </c>
      <c r="AB38" s="79">
        <v>0.18417875638313</v>
      </c>
      <c r="AC38" s="79">
        <v>0.20157450872027</v>
      </c>
      <c r="AD38" s="79">
        <v>0.20716738823269</v>
      </c>
      <c r="AE38" s="79">
        <v>0.22249923775018</v>
      </c>
      <c r="AF38" s="79">
        <v>0.23653743389454</v>
      </c>
      <c r="AG38" s="79">
        <v>0.23309759586177</v>
      </c>
      <c r="AH38" s="79">
        <v>0.25443830530494</v>
      </c>
      <c r="AI38" s="79">
        <v>0.26403099648336</v>
      </c>
      <c r="AJ38" s="79">
        <v>0.32516411798667</v>
      </c>
      <c r="AK38" s="79">
        <v>0.40630315464003</v>
      </c>
      <c r="AL38" s="79">
        <v>0.44156549428758</v>
      </c>
      <c r="AM38" s="79">
        <v>0.49040593745757</v>
      </c>
      <c r="AN38" s="79">
        <v>0.49732995429244</v>
      </c>
      <c r="AO38" s="79">
        <v>0.59304430465674</v>
      </c>
      <c r="AP38" s="79">
        <v>0.84667601936914</v>
      </c>
      <c r="AQ38" s="79">
        <v>1.11465357288319</v>
      </c>
      <c r="AR38" s="79">
        <v>1.39761053536679</v>
      </c>
      <c r="AS38" s="79">
        <v>1.80757568900755</v>
      </c>
      <c r="AT38" s="79">
        <v>2.2828664524596</v>
      </c>
      <c r="AU38" s="79">
        <v>2.77148481694347</v>
      </c>
      <c r="AV38" s="79">
        <v>2.83748925193464</v>
      </c>
      <c r="AW38" s="79">
        <v>3.10743539847037</v>
      </c>
      <c r="AX38" s="80">
        <v>3.59405747778623</v>
      </c>
      <c r="AY38" s="15">
        <v>0.16</v>
      </c>
      <c r="AZ38" s="15">
        <v>0.013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4.6674494027E-4</v>
      </c>
      <c r="AB39" s="79">
        <v>0.0</v>
      </c>
      <c r="AC39" s="79">
        <v>4.5255011993E-4</v>
      </c>
      <c r="AD39" s="79">
        <v>2.2627505996E-4</v>
      </c>
      <c r="AE39" s="79">
        <v>0.0</v>
      </c>
      <c r="AF39" s="79">
        <v>0.0</v>
      </c>
      <c r="AG39" s="79">
        <v>0.0</v>
      </c>
      <c r="AH39" s="79">
        <v>0.00248902565959</v>
      </c>
      <c r="AI39" s="79">
        <v>0.00248902565959</v>
      </c>
      <c r="AJ39" s="79">
        <v>0.0</v>
      </c>
      <c r="AK39" s="79">
        <v>0.0</v>
      </c>
      <c r="AL39" s="79">
        <v>0.0</v>
      </c>
      <c r="AM39" s="79">
        <v>6.7882517989E-4</v>
      </c>
      <c r="AN39" s="79">
        <v>6.7882517989E-4</v>
      </c>
      <c r="AO39" s="79">
        <v>9.0510023985E-4</v>
      </c>
      <c r="AP39" s="79">
        <v>0.00135765035978</v>
      </c>
      <c r="AQ39" s="79">
        <v>0.00113137529981</v>
      </c>
      <c r="AR39" s="79">
        <v>0.00859845227859</v>
      </c>
      <c r="AS39" s="79">
        <v>0.00656197673892</v>
      </c>
      <c r="AT39" s="79">
        <v>0.00452778680592</v>
      </c>
      <c r="AU39" s="79">
        <v>0.09481382133778</v>
      </c>
      <c r="AV39" s="79">
        <v>0.32631126397248</v>
      </c>
      <c r="AW39" s="79">
        <v>0.64730506403584</v>
      </c>
      <c r="AX39" s="80">
        <v>1.13389165158784</v>
      </c>
      <c r="AY39" s="15">
        <v>0.757</v>
      </c>
      <c r="AZ39" s="15">
        <v>0.004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0.01470787889759</v>
      </c>
      <c r="AB40" s="79">
        <v>0.01470787889759</v>
      </c>
      <c r="AC40" s="79">
        <v>0.01425532877766</v>
      </c>
      <c r="AD40" s="79">
        <v>0.01357650359777</v>
      </c>
      <c r="AE40" s="79">
        <v>0.01380277865774</v>
      </c>
      <c r="AF40" s="79">
        <v>0.01335022853781</v>
      </c>
      <c r="AG40" s="79">
        <v>0.01289767841788</v>
      </c>
      <c r="AH40" s="79">
        <v>0.01289767841788</v>
      </c>
      <c r="AI40" s="79">
        <v>0.01312395347785</v>
      </c>
      <c r="AJ40" s="79">
        <v>0.01312395347785</v>
      </c>
      <c r="AK40" s="79">
        <v>0.018305652351</v>
      </c>
      <c r="AL40" s="79">
        <v>0.02649680952165</v>
      </c>
      <c r="AM40" s="79">
        <v>0.04059374575734</v>
      </c>
      <c r="AN40" s="79">
        <v>0.08469475494411</v>
      </c>
      <c r="AO40" s="79">
        <v>0.10333981988505</v>
      </c>
      <c r="AP40" s="79">
        <v>0.103633977463</v>
      </c>
      <c r="AQ40" s="79">
        <v>0.11558130062904</v>
      </c>
      <c r="AR40" s="79">
        <v>0.11105579942979</v>
      </c>
      <c r="AS40" s="79">
        <v>0.11173462460968</v>
      </c>
      <c r="AT40" s="79">
        <v>0.11334117753541</v>
      </c>
      <c r="AU40" s="79">
        <v>0.12236955242793</v>
      </c>
      <c r="AV40" s="79">
        <v>0.12723446621713</v>
      </c>
      <c r="AW40" s="79">
        <v>0.13352398298659</v>
      </c>
      <c r="AX40" s="80">
        <v>0.13516146105806</v>
      </c>
      <c r="AY40" s="15">
        <v>0.015</v>
      </c>
      <c r="AZ40" s="84">
        <v>4.8393910402E-4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4.7636854729E-4</v>
      </c>
      <c r="AE41" s="79">
        <v>0.0</v>
      </c>
      <c r="AF41" s="79">
        <v>0.0</v>
      </c>
      <c r="AG41" s="79">
        <v>0.0</v>
      </c>
      <c r="AH41" s="79">
        <v>7.1455282094E-4</v>
      </c>
      <c r="AI41" s="79">
        <v>0.00285821128374</v>
      </c>
      <c r="AJ41" s="79">
        <v>0.007383712483</v>
      </c>
      <c r="AK41" s="79">
        <v>0.00762189675664</v>
      </c>
      <c r="AL41" s="79">
        <v>0.03810948378322</v>
      </c>
      <c r="AM41" s="79">
        <v>0.03763311523593</v>
      </c>
      <c r="AN41" s="79">
        <v>0.02736737304183</v>
      </c>
      <c r="AO41" s="79">
        <v>0.00969409993736</v>
      </c>
      <c r="AP41" s="79">
        <v>0.01492224474387</v>
      </c>
      <c r="AQ41" s="79">
        <v>0.10210959811168</v>
      </c>
      <c r="AR41" s="79">
        <v>0.12066415302863</v>
      </c>
      <c r="AS41" s="79">
        <v>0.1290125118199</v>
      </c>
      <c r="AT41" s="79">
        <v>0.13307355368555</v>
      </c>
      <c r="AU41" s="79">
        <v>0.16859873809972</v>
      </c>
      <c r="AV41" s="79">
        <v>0.23467105560888</v>
      </c>
      <c r="AW41" s="79">
        <v>0.30081482840014</v>
      </c>
      <c r="AX41" s="80">
        <v>0.30622662239251</v>
      </c>
      <c r="AY41" s="15">
        <v>0.021</v>
      </c>
      <c r="AZ41" s="15">
        <v>0.001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0.01063492781826</v>
      </c>
      <c r="H42" s="79">
        <v>0.01176630311807</v>
      </c>
      <c r="I42" s="79">
        <v>0.01380277865774</v>
      </c>
      <c r="J42" s="79">
        <v>0.01267140335792</v>
      </c>
      <c r="K42" s="79">
        <v>0.01154002805811</v>
      </c>
      <c r="L42" s="79">
        <v>0.02556908177581</v>
      </c>
      <c r="M42" s="79">
        <v>0.04231343621306</v>
      </c>
      <c r="N42" s="79">
        <v>0.06991899352853</v>
      </c>
      <c r="O42" s="79">
        <v>0.07150291894827</v>
      </c>
      <c r="P42" s="79">
        <v>0.05679504005069</v>
      </c>
      <c r="Q42" s="79">
        <v>0.08191157170657</v>
      </c>
      <c r="R42" s="79">
        <v>0.09594062542427</v>
      </c>
      <c r="S42" s="79">
        <v>0.11019595420193</v>
      </c>
      <c r="T42" s="79">
        <v>0.12671403357922</v>
      </c>
      <c r="U42" s="79">
        <v>0.12445128297959</v>
      </c>
      <c r="V42" s="79">
        <v>0.13825406163733</v>
      </c>
      <c r="W42" s="79">
        <v>0.12173598226003</v>
      </c>
      <c r="X42" s="79">
        <v>0.12739285875911</v>
      </c>
      <c r="Y42" s="79">
        <v>0.15228311535502</v>
      </c>
      <c r="Z42" s="79">
        <v>0.13509992443784</v>
      </c>
      <c r="AA42" s="79">
        <v>0.15358591115481</v>
      </c>
      <c r="AB42" s="79">
        <v>0.15405194635407</v>
      </c>
      <c r="AC42" s="79">
        <v>0.1802680833771</v>
      </c>
      <c r="AD42" s="79">
        <v>0.1822954164901</v>
      </c>
      <c r="AE42" s="79">
        <v>0.21939538389735</v>
      </c>
      <c r="AF42" s="79">
        <v>0.34900528112276</v>
      </c>
      <c r="AG42" s="79">
        <v>0.40492264821359</v>
      </c>
      <c r="AH42" s="79">
        <v>0.61376538613267</v>
      </c>
      <c r="AI42" s="79">
        <v>0.77485494397292</v>
      </c>
      <c r="AJ42" s="79">
        <v>1.15381310045744</v>
      </c>
      <c r="AK42" s="79">
        <v>1.52425051529002</v>
      </c>
      <c r="AL42" s="79">
        <v>2.00367251279139</v>
      </c>
      <c r="AM42" s="79">
        <v>2.8859121147667</v>
      </c>
      <c r="AN42" s="79">
        <v>3.58691225053173</v>
      </c>
      <c r="AO42" s="79">
        <v>4.43702765081231</v>
      </c>
      <c r="AP42" s="79">
        <v>5.61297913743945</v>
      </c>
      <c r="AQ42" s="79">
        <v>6.23478300221747</v>
      </c>
      <c r="AR42" s="79">
        <v>7.22632031497486</v>
      </c>
      <c r="AS42" s="79">
        <v>8.66294067067924</v>
      </c>
      <c r="AT42" s="79">
        <v>10.7170056281395</v>
      </c>
      <c r="AU42" s="79">
        <v>12.4820111327329</v>
      </c>
      <c r="AV42" s="79">
        <v>12.5871241081599</v>
      </c>
      <c r="AW42" s="79">
        <v>15.0280397596083</v>
      </c>
      <c r="AX42" s="80">
        <v>16.78246817899</v>
      </c>
      <c r="AY42" s="15">
        <v>0.12</v>
      </c>
      <c r="AZ42" s="15">
        <v>0.06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0.02941575779518</v>
      </c>
      <c r="H43" s="79">
        <v>0.03620400959406</v>
      </c>
      <c r="I43" s="79">
        <v>0.05113816355161</v>
      </c>
      <c r="J43" s="79">
        <v>0.09028374892519</v>
      </c>
      <c r="K43" s="79">
        <v>0.08078019640675</v>
      </c>
      <c r="L43" s="79">
        <v>0.0701452685885</v>
      </c>
      <c r="M43" s="79">
        <v>0.08010137122686</v>
      </c>
      <c r="N43" s="79">
        <v>0.08145902158664</v>
      </c>
      <c r="O43" s="79">
        <v>0.06245191654976</v>
      </c>
      <c r="P43" s="79">
        <v>0.07851744580712</v>
      </c>
      <c r="Q43" s="79">
        <v>0.16314431823324</v>
      </c>
      <c r="R43" s="79">
        <v>0.20839933022582</v>
      </c>
      <c r="S43" s="79">
        <v>0.22672761008282</v>
      </c>
      <c r="T43" s="79">
        <v>0.32809883694619</v>
      </c>
      <c r="U43" s="79">
        <v>0.41928768611124</v>
      </c>
      <c r="V43" s="79">
        <v>0.40910530841291</v>
      </c>
      <c r="W43" s="79">
        <v>0.4493822690863</v>
      </c>
      <c r="X43" s="79">
        <v>0.44463049282708</v>
      </c>
      <c r="Y43" s="79">
        <v>0.46295877268407</v>
      </c>
      <c r="Z43" s="79">
        <v>0.49644748155858</v>
      </c>
      <c r="AA43" s="79">
        <v>0.44101009186767</v>
      </c>
      <c r="AB43" s="79">
        <v>0.42381318731049</v>
      </c>
      <c r="AC43" s="79">
        <v>0.46182739738426</v>
      </c>
      <c r="AD43" s="79">
        <v>0.50323573335747</v>
      </c>
      <c r="AE43" s="79">
        <v>0.52156401321446</v>
      </c>
      <c r="AF43" s="79">
        <v>0.55663664750871</v>
      </c>
      <c r="AG43" s="79">
        <v>0.51206046069602</v>
      </c>
      <c r="AH43" s="79">
        <v>0.67362085350952</v>
      </c>
      <c r="AI43" s="79">
        <v>0.69896366022537</v>
      </c>
      <c r="AJ43" s="79">
        <v>0.69149658324659</v>
      </c>
      <c r="AK43" s="79">
        <v>1.03090917319093</v>
      </c>
      <c r="AL43" s="79">
        <v>0.96415803050187</v>
      </c>
      <c r="AM43" s="79">
        <v>1.08272616192243</v>
      </c>
      <c r="AN43" s="79">
        <v>1.17459383626736</v>
      </c>
      <c r="AO43" s="79">
        <v>1.81404715572249</v>
      </c>
      <c r="AP43" s="79">
        <v>1.89550617730913</v>
      </c>
      <c r="AQ43" s="79">
        <v>2.06046069602208</v>
      </c>
      <c r="AR43" s="79">
        <v>2.512105715708</v>
      </c>
      <c r="AS43" s="79">
        <v>2.76757025840611</v>
      </c>
      <c r="AT43" s="79">
        <v>3.09477999435911</v>
      </c>
      <c r="AU43" s="79">
        <v>3.50728399988479</v>
      </c>
      <c r="AV43" s="79">
        <v>3.98970928454567</v>
      </c>
      <c r="AW43" s="79">
        <v>4.38286105842786</v>
      </c>
      <c r="AX43" s="80">
        <v>4.99683091291953</v>
      </c>
      <c r="AY43" s="15">
        <v>0.143</v>
      </c>
      <c r="AZ43" s="15">
        <v>0.018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0.02217495587636</v>
      </c>
      <c r="P44" s="79">
        <v>0.06494094220935</v>
      </c>
      <c r="Q44" s="79">
        <v>0.03914558537358</v>
      </c>
      <c r="R44" s="79">
        <v>0.09865592614382</v>
      </c>
      <c r="S44" s="79">
        <v>0.08824727338553</v>
      </c>
      <c r="T44" s="79">
        <v>0.0896049237453</v>
      </c>
      <c r="U44" s="79">
        <v>0.08349549712631</v>
      </c>
      <c r="V44" s="79">
        <v>0.08259039688645</v>
      </c>
      <c r="W44" s="79">
        <v>0.103633977463</v>
      </c>
      <c r="X44" s="79">
        <v>0.11562655564104</v>
      </c>
      <c r="Y44" s="79">
        <v>0.11607910576096</v>
      </c>
      <c r="Z44" s="79">
        <v>0.11969950672037</v>
      </c>
      <c r="AA44" s="79">
        <v>0.0816852966466</v>
      </c>
      <c r="AB44" s="79">
        <v>0.0798750961669</v>
      </c>
      <c r="AC44" s="79">
        <v>0.08824727338553</v>
      </c>
      <c r="AD44" s="79">
        <v>0.08507942254605</v>
      </c>
      <c r="AE44" s="79">
        <v>0.09978730144363</v>
      </c>
      <c r="AF44" s="79">
        <v>0.10340770240304</v>
      </c>
      <c r="AG44" s="79">
        <v>0.11268497986152</v>
      </c>
      <c r="AH44" s="79">
        <v>0.12513010815948</v>
      </c>
      <c r="AI44" s="79">
        <v>0.12897678417885</v>
      </c>
      <c r="AJ44" s="79">
        <v>0.14232701271666</v>
      </c>
      <c r="AK44" s="79">
        <v>0.19160972077658</v>
      </c>
      <c r="AL44" s="79">
        <v>0.20197311852288</v>
      </c>
      <c r="AM44" s="79">
        <v>0.21032266823551</v>
      </c>
      <c r="AN44" s="79">
        <v>0.2158437796986</v>
      </c>
      <c r="AO44" s="79">
        <v>0.22505317463909</v>
      </c>
      <c r="AP44" s="79">
        <v>0.23650269267321</v>
      </c>
      <c r="AQ44" s="79">
        <v>0.26571480291442</v>
      </c>
      <c r="AR44" s="79">
        <v>0.27700592840657</v>
      </c>
      <c r="AS44" s="79">
        <v>0.2908765895823</v>
      </c>
      <c r="AT44" s="79">
        <v>0.29562836584152</v>
      </c>
      <c r="AU44" s="79">
        <v>0.31816536181382</v>
      </c>
      <c r="AV44" s="79">
        <v>0.36860207267955</v>
      </c>
      <c r="AW44" s="79">
        <v>0.43806851608816</v>
      </c>
      <c r="AX44" s="80">
        <v>0.48473670165142</v>
      </c>
      <c r="AY44" s="15">
        <v>0.11</v>
      </c>
      <c r="AZ44" s="15">
        <v>0.002</v>
      </c>
    </row>
    <row r="45" ht="9.75" customHeight="1">
      <c r="A45" s="21" t="s">
        <v>209</v>
      </c>
      <c r="B45" s="79">
        <v>0.02262750599629</v>
      </c>
      <c r="C45" s="79">
        <v>0.02760555731547</v>
      </c>
      <c r="D45" s="79">
        <v>0.03914558537358</v>
      </c>
      <c r="E45" s="79">
        <v>0.04050323573336</v>
      </c>
      <c r="F45" s="79">
        <v>0.04027696067339</v>
      </c>
      <c r="G45" s="79">
        <v>0.03756165995384</v>
      </c>
      <c r="H45" s="79">
        <v>0.03665655971399</v>
      </c>
      <c r="I45" s="79">
        <v>0.03959813549351</v>
      </c>
      <c r="J45" s="79">
        <v>0.04457618681269</v>
      </c>
      <c r="K45" s="79">
        <v>0.04683893741232</v>
      </c>
      <c r="L45" s="79">
        <v>0.04978051319184</v>
      </c>
      <c r="M45" s="79">
        <v>0.03643028465403</v>
      </c>
      <c r="N45" s="79">
        <v>0.04932796307191</v>
      </c>
      <c r="O45" s="79">
        <v>0.03099968321492</v>
      </c>
      <c r="P45" s="79">
        <v>0.03280988369462</v>
      </c>
      <c r="Q45" s="79">
        <v>0.03077340815495</v>
      </c>
      <c r="R45" s="79">
        <v>0.02489025659592</v>
      </c>
      <c r="S45" s="79">
        <v>0.0</v>
      </c>
      <c r="T45" s="79">
        <v>0.0</v>
      </c>
      <c r="U45" s="79">
        <v>0.00500067882518</v>
      </c>
      <c r="V45" s="79">
        <v>0.00135765035978</v>
      </c>
      <c r="W45" s="79">
        <v>0.00986559261438</v>
      </c>
      <c r="X45" s="79">
        <v>0.01310132597185</v>
      </c>
      <c r="Y45" s="79">
        <v>0.01547721410146</v>
      </c>
      <c r="Z45" s="79">
        <v>0.01416481875368</v>
      </c>
      <c r="AA45" s="79">
        <v>0.01812463230303</v>
      </c>
      <c r="AB45" s="79">
        <v>0.02708512467756</v>
      </c>
      <c r="AC45" s="79">
        <v>0.02640629949767</v>
      </c>
      <c r="AD45" s="79">
        <v>0.03032085803503</v>
      </c>
      <c r="AE45" s="79">
        <v>0.02941575779518</v>
      </c>
      <c r="AF45" s="79">
        <v>0.06976060098656</v>
      </c>
      <c r="AG45" s="79">
        <v>0.05862786803638</v>
      </c>
      <c r="AH45" s="79">
        <v>0.08526044259402</v>
      </c>
      <c r="AI45" s="79">
        <v>0.07808752319319</v>
      </c>
      <c r="AJ45" s="79">
        <v>0.06926279585464</v>
      </c>
      <c r="AK45" s="79">
        <v>0.07446712223379</v>
      </c>
      <c r="AL45" s="79">
        <v>0.08641444539983</v>
      </c>
      <c r="AM45" s="79">
        <v>0.07383355206589</v>
      </c>
      <c r="AN45" s="79">
        <v>0.06016653844413</v>
      </c>
      <c r="AO45" s="79">
        <v>0.05767751278454</v>
      </c>
      <c r="AP45" s="79">
        <v>0.06240666153777</v>
      </c>
      <c r="AQ45" s="79">
        <v>0.0847400099561</v>
      </c>
      <c r="AR45" s="79">
        <v>0.1640041634611</v>
      </c>
      <c r="AS45" s="79">
        <v>0.2780467936824</v>
      </c>
      <c r="AT45" s="79">
        <v>0.5139177263882</v>
      </c>
      <c r="AU45" s="79">
        <v>0.9146422591302</v>
      </c>
      <c r="AV45" s="79">
        <v>1.33217178802552</v>
      </c>
      <c r="AW45" s="79">
        <v>1.69271620581979</v>
      </c>
      <c r="AX45" s="80">
        <v>2.19797283463365</v>
      </c>
      <c r="AY45" s="15">
        <v>0.302</v>
      </c>
      <c r="AZ45" s="15">
        <v>0.008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0.00114280333315</v>
      </c>
      <c r="AJ47" s="79">
        <v>6.8568199989E-4</v>
      </c>
      <c r="AK47" s="79">
        <v>0.00137136399978</v>
      </c>
      <c r="AL47" s="79">
        <v>0.00342840999944</v>
      </c>
      <c r="AM47" s="79">
        <v>0.00479977399921</v>
      </c>
      <c r="AN47" s="79">
        <v>0.0054854559991</v>
      </c>
      <c r="AO47" s="79">
        <v>0.0054854559991</v>
      </c>
      <c r="AP47" s="79">
        <v>0.00825104006531</v>
      </c>
      <c r="AQ47" s="79">
        <v>0.00761107019875</v>
      </c>
      <c r="AR47" s="79">
        <v>0.00978239653173</v>
      </c>
      <c r="AS47" s="79">
        <v>0.00978239653173</v>
      </c>
      <c r="AT47" s="79">
        <v>0.0093709873318</v>
      </c>
      <c r="AU47" s="79">
        <v>0.01142803333146</v>
      </c>
      <c r="AV47" s="79">
        <v>0.02692673213558</v>
      </c>
      <c r="AW47" s="79">
        <v>0.14051681223695</v>
      </c>
      <c r="AX47" s="80">
        <v>0.26564692039643</v>
      </c>
      <c r="AY47" s="15">
        <v>0.896</v>
      </c>
      <c r="AZ47" s="15">
        <v>0.001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2.2856066663E-4</v>
      </c>
      <c r="V48" s="79">
        <v>2.2856066663E-4</v>
      </c>
      <c r="W48" s="79">
        <v>2.2856066663E-4</v>
      </c>
      <c r="X48" s="79">
        <v>0.0</v>
      </c>
      <c r="Y48" s="79">
        <v>2.2856066663E-4</v>
      </c>
      <c r="Z48" s="79">
        <v>0.00203647553967</v>
      </c>
      <c r="AA48" s="79">
        <v>0.13685115626556</v>
      </c>
      <c r="AB48" s="79">
        <v>0.15769108928814</v>
      </c>
      <c r="AC48" s="79">
        <v>0.21885323799611</v>
      </c>
      <c r="AD48" s="79">
        <v>0.32017920984749</v>
      </c>
      <c r="AE48" s="79">
        <v>0.42143729918088</v>
      </c>
      <c r="AF48" s="79">
        <v>0.46015296194053</v>
      </c>
      <c r="AG48" s="79">
        <v>0.51875820247092</v>
      </c>
      <c r="AH48" s="79">
        <v>0.62832058650495</v>
      </c>
      <c r="AI48" s="79">
        <v>0.79902249174096</v>
      </c>
      <c r="AJ48" s="79">
        <v>0.96847988414717</v>
      </c>
      <c r="AK48" s="79">
        <v>1.0926370095488</v>
      </c>
      <c r="AL48" s="79">
        <v>1.24292890437615</v>
      </c>
      <c r="AM48" s="79">
        <v>1.43505905779064</v>
      </c>
      <c r="AN48" s="79">
        <v>1.68907544010498</v>
      </c>
      <c r="AO48" s="79">
        <v>2.10591935556862</v>
      </c>
      <c r="AP48" s="79">
        <v>2.72034665339185</v>
      </c>
      <c r="AQ48" s="79">
        <v>3.06012128343213</v>
      </c>
      <c r="AR48" s="79">
        <v>3.30640328221363</v>
      </c>
      <c r="AS48" s="79">
        <v>3.79316777972663</v>
      </c>
      <c r="AT48" s="79">
        <v>4.52587447307564</v>
      </c>
      <c r="AU48" s="79">
        <v>5.03746070218232</v>
      </c>
      <c r="AV48" s="79">
        <v>6.5517990019899</v>
      </c>
      <c r="AW48" s="79">
        <v>8.13994602048501</v>
      </c>
      <c r="AX48" s="80">
        <v>10.881793739456</v>
      </c>
      <c r="AY48" s="15">
        <v>0.341</v>
      </c>
      <c r="AZ48" s="15">
        <v>0.039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4.2992261393E-4</v>
      </c>
      <c r="G50" s="79">
        <v>0.00273792822555</v>
      </c>
      <c r="H50" s="79">
        <v>0.00271530071955</v>
      </c>
      <c r="I50" s="79">
        <v>0.00491016880119</v>
      </c>
      <c r="J50" s="79">
        <v>0.0054758564511</v>
      </c>
      <c r="K50" s="79">
        <v>0.00174231796171</v>
      </c>
      <c r="L50" s="79">
        <v>0.00416346110332</v>
      </c>
      <c r="M50" s="79">
        <v>0.00429922613929</v>
      </c>
      <c r="N50" s="79">
        <v>0.0036430284654</v>
      </c>
      <c r="O50" s="79">
        <v>0.00414083359732</v>
      </c>
      <c r="P50" s="79">
        <v>0.01031814273431</v>
      </c>
      <c r="Q50" s="79">
        <v>0.01702183911605</v>
      </c>
      <c r="R50" s="79">
        <v>0.03571454091172</v>
      </c>
      <c r="S50" s="79">
        <v>0.04383781556439</v>
      </c>
      <c r="T50" s="79">
        <v>0.04647332455227</v>
      </c>
      <c r="U50" s="79">
        <v>0.04752728996315</v>
      </c>
      <c r="V50" s="79">
        <v>0.04659837129594</v>
      </c>
      <c r="W50" s="79">
        <v>0.05566009198677</v>
      </c>
      <c r="X50" s="79">
        <v>0.06297473103041</v>
      </c>
      <c r="Y50" s="79">
        <v>0.06605326276727</v>
      </c>
      <c r="Z50" s="79">
        <v>0.06684046179167</v>
      </c>
      <c r="AA50" s="79">
        <v>0.07211147976744</v>
      </c>
      <c r="AB50" s="79">
        <v>0.06946644340861</v>
      </c>
      <c r="AC50" s="79">
        <v>0.06097755589589</v>
      </c>
      <c r="AD50" s="79">
        <v>0.07145885485765</v>
      </c>
      <c r="AE50" s="79">
        <v>0.06999997618157</v>
      </c>
      <c r="AF50" s="79">
        <v>0.08091357959999</v>
      </c>
      <c r="AG50" s="79">
        <v>0.09202844872964</v>
      </c>
      <c r="AH50" s="79">
        <v>0.09934856601158</v>
      </c>
      <c r="AI50" s="79">
        <v>0.16438394828543</v>
      </c>
      <c r="AJ50" s="79">
        <v>0.28514301774711</v>
      </c>
      <c r="AK50" s="79">
        <v>0.33916637025957</v>
      </c>
      <c r="AL50" s="79">
        <v>0.36889195948115</v>
      </c>
      <c r="AM50" s="79">
        <v>0.38003274769113</v>
      </c>
      <c r="AN50" s="79">
        <v>0.39414641968016</v>
      </c>
      <c r="AO50" s="79">
        <v>0.42712523557086</v>
      </c>
      <c r="AP50" s="79">
        <v>0.48635174471304</v>
      </c>
      <c r="AQ50" s="79">
        <v>0.72131050509092</v>
      </c>
      <c r="AR50" s="79">
        <v>0.95117279819149</v>
      </c>
      <c r="AS50" s="79">
        <v>1.11435649225491</v>
      </c>
      <c r="AT50" s="79">
        <v>1.23001730688843</v>
      </c>
      <c r="AU50" s="79">
        <v>1.27395697636372</v>
      </c>
      <c r="AV50" s="79">
        <v>1.44059981141098</v>
      </c>
      <c r="AW50" s="79">
        <v>1.70778671292569</v>
      </c>
      <c r="AX50" s="80">
        <v>1.81401860655978</v>
      </c>
      <c r="AY50" s="15">
        <v>0.065</v>
      </c>
      <c r="AZ50" s="15">
        <v>0.006</v>
      </c>
    </row>
    <row r="51" ht="9.75" customHeight="1">
      <c r="A51" s="17" t="s">
        <v>95</v>
      </c>
      <c r="B51" s="82">
        <v>0.68583970674752</v>
      </c>
      <c r="C51" s="82">
        <v>0.9365524731864</v>
      </c>
      <c r="D51" s="82">
        <v>1.024347196452</v>
      </c>
      <c r="E51" s="82">
        <v>1.13997375209304</v>
      </c>
      <c r="F51" s="82">
        <v>1.2463004027696</v>
      </c>
      <c r="G51" s="82">
        <v>1.64000070242566</v>
      </c>
      <c r="H51" s="82">
        <v>1.66586905009729</v>
      </c>
      <c r="I51" s="82">
        <v>1.63899142462777</v>
      </c>
      <c r="J51" s="82">
        <v>1.76721261754989</v>
      </c>
      <c r="K51" s="82">
        <v>1.87287623003122</v>
      </c>
      <c r="L51" s="82">
        <v>1.98623723197718</v>
      </c>
      <c r="M51" s="82">
        <v>1.98307710435805</v>
      </c>
      <c r="N51" s="82">
        <v>2.09659264085622</v>
      </c>
      <c r="O51" s="82">
        <v>2.19759395144822</v>
      </c>
      <c r="P51" s="82">
        <v>2.2936252722226</v>
      </c>
      <c r="Q51" s="82">
        <v>2.57194696664604</v>
      </c>
      <c r="R51" s="82">
        <v>2.54418093327166</v>
      </c>
      <c r="S51" s="82">
        <v>2.38474822802869</v>
      </c>
      <c r="T51" s="82">
        <v>2.50058060626353</v>
      </c>
      <c r="U51" s="82">
        <v>2.65404434416392</v>
      </c>
      <c r="V51" s="82">
        <v>2.79993132388364</v>
      </c>
      <c r="W51" s="82">
        <v>3.14156697063779</v>
      </c>
      <c r="X51" s="82">
        <v>3.13159886373662</v>
      </c>
      <c r="Y51" s="82">
        <v>3.3485494553973</v>
      </c>
      <c r="Z51" s="82">
        <v>3.34968404387526</v>
      </c>
      <c r="AA51" s="82">
        <v>4.52145205293539</v>
      </c>
      <c r="AB51" s="82">
        <v>4.7689542031604</v>
      </c>
      <c r="AC51" s="82">
        <v>5.25621611536835</v>
      </c>
      <c r="AD51" s="82">
        <v>5.95949636206422</v>
      </c>
      <c r="AE51" s="82">
        <v>6.37551153031674</v>
      </c>
      <c r="AF51" s="82">
        <v>7.18281526699587</v>
      </c>
      <c r="AG51" s="82">
        <v>7.6952943641218</v>
      </c>
      <c r="AH51" s="82">
        <v>9.09891413228723</v>
      </c>
      <c r="AI51" s="82">
        <v>10.9103865012954</v>
      </c>
      <c r="AJ51" s="82">
        <v>12.5109836147738</v>
      </c>
      <c r="AK51" s="82">
        <v>14.8105484440876</v>
      </c>
      <c r="AL51" s="82">
        <v>16.8978468712999</v>
      </c>
      <c r="AM51" s="82">
        <v>20.4779792745671</v>
      </c>
      <c r="AN51" s="82">
        <v>24.0514853162798</v>
      </c>
      <c r="AO51" s="82">
        <v>30.0136262994741</v>
      </c>
      <c r="AP51" s="82">
        <v>35.2015636925927</v>
      </c>
      <c r="AQ51" s="82">
        <v>40.7278098587496</v>
      </c>
      <c r="AR51" s="82">
        <v>48.2823052538293</v>
      </c>
      <c r="AS51" s="82">
        <v>54.7260031708967</v>
      </c>
      <c r="AT51" s="82">
        <v>61.4322508024525</v>
      </c>
      <c r="AU51" s="82">
        <v>71.2180145514445</v>
      </c>
      <c r="AV51" s="82">
        <v>85.9273963496987</v>
      </c>
      <c r="AW51" s="82">
        <v>101.808081378106</v>
      </c>
      <c r="AX51" s="82">
        <v>115.453915892004</v>
      </c>
      <c r="AY51" s="19">
        <v>0.137</v>
      </c>
      <c r="AZ51" s="19">
        <v>0.413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9.0510023985E-4</v>
      </c>
      <c r="AP53" s="79">
        <v>0.0140290537177</v>
      </c>
      <c r="AQ53" s="79">
        <v>0.01855455491696</v>
      </c>
      <c r="AR53" s="79">
        <v>0.02873693261529</v>
      </c>
      <c r="AS53" s="79">
        <v>0.04479789065932</v>
      </c>
      <c r="AT53" s="79">
        <v>0.05142614999157</v>
      </c>
      <c r="AU53" s="79">
        <v>0.03725538866056</v>
      </c>
      <c r="AV53" s="79">
        <v>0.06267133478972</v>
      </c>
      <c r="AW53" s="79">
        <v>0.06284303707682</v>
      </c>
      <c r="AX53" s="80">
        <v>0.06267133478972</v>
      </c>
      <c r="AY53" s="317" t="s">
        <v>110</v>
      </c>
      <c r="AZ53" s="84">
        <v>2.2439169697E-4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0.00228560666629</v>
      </c>
      <c r="AM54" s="79">
        <v>0.00228560666629</v>
      </c>
      <c r="AN54" s="79">
        <v>0.00251416733292</v>
      </c>
      <c r="AO54" s="79">
        <v>0.00228560666629</v>
      </c>
      <c r="AP54" s="79">
        <v>0.00237703093294</v>
      </c>
      <c r="AQ54" s="79">
        <v>4.342652666E-4</v>
      </c>
      <c r="AR54" s="79">
        <v>2.2856066663E-4</v>
      </c>
      <c r="AS54" s="79">
        <v>0.00194276566635</v>
      </c>
      <c r="AT54" s="79">
        <v>0.01754624149186</v>
      </c>
      <c r="AU54" s="79">
        <v>0.02687873439559</v>
      </c>
      <c r="AV54" s="79">
        <v>0.06572923591904</v>
      </c>
      <c r="AW54" s="79">
        <v>0.09471261972934</v>
      </c>
      <c r="AX54" s="80">
        <v>0.13353643443019</v>
      </c>
      <c r="AY54" s="15">
        <v>0.414</v>
      </c>
      <c r="AZ54" s="84">
        <v>4.7812075354E-4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0.00228560666629</v>
      </c>
      <c r="AU58" s="79">
        <v>0.00457121333258</v>
      </c>
      <c r="AV58" s="79">
        <v>0.00434265266595</v>
      </c>
      <c r="AW58" s="79">
        <v>0.00435455034449</v>
      </c>
      <c r="AX58" s="80">
        <v>0.00434265266595</v>
      </c>
      <c r="AY58" s="317" t="s">
        <v>110</v>
      </c>
      <c r="AZ58" s="84">
        <v>1.554865776E-5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2.2627505996E-4</v>
      </c>
      <c r="AB59" s="79">
        <v>2.2627505996E-4</v>
      </c>
      <c r="AC59" s="79">
        <v>2.2627505996E-4</v>
      </c>
      <c r="AD59" s="79">
        <v>2.2627505996E-4</v>
      </c>
      <c r="AE59" s="79">
        <v>2.2627505996E-4</v>
      </c>
      <c r="AF59" s="79">
        <v>2.2627505996E-4</v>
      </c>
      <c r="AG59" s="79">
        <v>2.2627505996E-4</v>
      </c>
      <c r="AH59" s="79">
        <v>6.7882517989E-4</v>
      </c>
      <c r="AI59" s="79">
        <v>6.7882517989E-4</v>
      </c>
      <c r="AJ59" s="79">
        <v>6.7882517989E-4</v>
      </c>
      <c r="AK59" s="79">
        <v>0.00135765035978</v>
      </c>
      <c r="AL59" s="79">
        <v>0.0018102004797</v>
      </c>
      <c r="AM59" s="79">
        <v>0.0018102004797</v>
      </c>
      <c r="AN59" s="79">
        <v>0.00203647553967</v>
      </c>
      <c r="AO59" s="79">
        <v>0.00203647553967</v>
      </c>
      <c r="AP59" s="79">
        <v>0.0018102004797</v>
      </c>
      <c r="AQ59" s="79">
        <v>0.00203647553967</v>
      </c>
      <c r="AR59" s="79">
        <v>0.00294157577952</v>
      </c>
      <c r="AS59" s="79">
        <v>0.00294386138618</v>
      </c>
      <c r="AT59" s="79">
        <v>0.00271987193289</v>
      </c>
      <c r="AU59" s="79">
        <v>0.00317242205281</v>
      </c>
      <c r="AV59" s="79">
        <v>0.00306042732616</v>
      </c>
      <c r="AW59" s="79">
        <v>0.00260944269026</v>
      </c>
      <c r="AX59" s="80">
        <v>0.0028322975526</v>
      </c>
      <c r="AY59" s="15">
        <v>0.088</v>
      </c>
      <c r="AZ59" s="84">
        <v>1.014090503E-5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2.2627505996E-4</v>
      </c>
      <c r="AB60" s="82">
        <v>2.2627505996E-4</v>
      </c>
      <c r="AC60" s="82">
        <v>2.2627505996E-4</v>
      </c>
      <c r="AD60" s="82">
        <v>2.2627505996E-4</v>
      </c>
      <c r="AE60" s="82">
        <v>2.2627505996E-4</v>
      </c>
      <c r="AF60" s="82">
        <v>2.2627505996E-4</v>
      </c>
      <c r="AG60" s="82">
        <v>2.2627505996E-4</v>
      </c>
      <c r="AH60" s="82">
        <v>6.7882517989E-4</v>
      </c>
      <c r="AI60" s="82">
        <v>6.7882517989E-4</v>
      </c>
      <c r="AJ60" s="82">
        <v>6.7882517989E-4</v>
      </c>
      <c r="AK60" s="82">
        <v>0.00135765035978</v>
      </c>
      <c r="AL60" s="82">
        <v>0.00409580714599</v>
      </c>
      <c r="AM60" s="82">
        <v>0.00409580714599</v>
      </c>
      <c r="AN60" s="82">
        <v>0.00455064287259</v>
      </c>
      <c r="AO60" s="82">
        <v>0.00522718244581</v>
      </c>
      <c r="AP60" s="82">
        <v>0.01821628513035</v>
      </c>
      <c r="AQ60" s="82">
        <v>0.02102529572322</v>
      </c>
      <c r="AR60" s="82">
        <v>0.03190706906143</v>
      </c>
      <c r="AS60" s="82">
        <v>0.04968451771185</v>
      </c>
      <c r="AT60" s="82">
        <v>0.0739778700826</v>
      </c>
      <c r="AU60" s="82">
        <v>0.07187775844154</v>
      </c>
      <c r="AV60" s="82">
        <v>0.13580365070088</v>
      </c>
      <c r="AW60" s="82">
        <v>0.16451964984091</v>
      </c>
      <c r="AX60" s="82">
        <v>0.20338271943846</v>
      </c>
      <c r="AY60" s="19">
        <v>0.24</v>
      </c>
      <c r="AZ60" s="19">
        <v>0.001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0.0280581074354</v>
      </c>
      <c r="AW62" s="79">
        <v>0.05249581391139</v>
      </c>
      <c r="AX62" s="80">
        <v>0.05226953885143</v>
      </c>
      <c r="AY62" s="81" t="s">
        <v>145</v>
      </c>
      <c r="AZ62" s="84">
        <v>1.8714855833E-4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0.00525689533247</v>
      </c>
      <c r="AK63" s="79">
        <v>0.02971288666179</v>
      </c>
      <c r="AL63" s="79">
        <v>0.03971127302349</v>
      </c>
      <c r="AM63" s="79">
        <v>0.04808345024211</v>
      </c>
      <c r="AN63" s="79">
        <v>0.06471466714939</v>
      </c>
      <c r="AO63" s="79">
        <v>0.10080553921347</v>
      </c>
      <c r="AP63" s="79">
        <v>0.12162284473005</v>
      </c>
      <c r="AQ63" s="79">
        <v>0.13689641127755</v>
      </c>
      <c r="AR63" s="79">
        <v>0.14866271439562</v>
      </c>
      <c r="AS63" s="79">
        <v>0.20862560528578</v>
      </c>
      <c r="AT63" s="79">
        <v>0.23283703670181</v>
      </c>
      <c r="AU63" s="79">
        <v>0.29619405349142</v>
      </c>
      <c r="AV63" s="79">
        <v>0.3457482916233</v>
      </c>
      <c r="AW63" s="79">
        <v>0.35437464082709</v>
      </c>
      <c r="AX63" s="80">
        <v>0.40421803058867</v>
      </c>
      <c r="AY63" s="15">
        <v>0.144</v>
      </c>
      <c r="AZ63" s="15">
        <v>0.001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0.01429105641871</v>
      </c>
      <c r="AH64" s="79">
        <v>0.03477490395219</v>
      </c>
      <c r="AI64" s="79">
        <v>0.05502056721203</v>
      </c>
      <c r="AJ64" s="79">
        <v>0.04692230190809</v>
      </c>
      <c r="AK64" s="79">
        <v>0.07312257200906</v>
      </c>
      <c r="AL64" s="79">
        <v>0.07312257200906</v>
      </c>
      <c r="AM64" s="79">
        <v>0.07380344220544</v>
      </c>
      <c r="AN64" s="79">
        <v>0.07380344220544</v>
      </c>
      <c r="AO64" s="79">
        <v>0.07451799502638</v>
      </c>
      <c r="AP64" s="79">
        <v>0.07523254784731</v>
      </c>
      <c r="AQ64" s="79">
        <v>0.07594710066825</v>
      </c>
      <c r="AR64" s="79">
        <v>0.07666165348918</v>
      </c>
      <c r="AS64" s="79">
        <v>0.07737620631012</v>
      </c>
      <c r="AT64" s="79">
        <v>0.07809075913105</v>
      </c>
      <c r="AU64" s="79">
        <v>0.07904349622563</v>
      </c>
      <c r="AV64" s="79">
        <v>0.07904349622563</v>
      </c>
      <c r="AW64" s="79">
        <v>0.07926005374954</v>
      </c>
      <c r="AX64" s="80">
        <v>0.07904349622563</v>
      </c>
      <c r="AY64" s="317" t="s">
        <v>110</v>
      </c>
      <c r="AZ64" s="84">
        <v>2.8301143902E-4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0.03145223333484</v>
      </c>
      <c r="I65" s="79">
        <v>0.03213105851473</v>
      </c>
      <c r="J65" s="79">
        <v>0.03303615875458</v>
      </c>
      <c r="K65" s="79">
        <v>0.0341675340544</v>
      </c>
      <c r="L65" s="79">
        <v>0.03507263429425</v>
      </c>
      <c r="M65" s="79">
        <v>0.03620400959406</v>
      </c>
      <c r="N65" s="79">
        <v>0.03733538489388</v>
      </c>
      <c r="O65" s="79">
        <v>0.03846676019369</v>
      </c>
      <c r="P65" s="79">
        <v>0.03959813549351</v>
      </c>
      <c r="Q65" s="79">
        <v>0.04072951079332</v>
      </c>
      <c r="R65" s="79">
        <v>0.04231343621306</v>
      </c>
      <c r="S65" s="79">
        <v>0.04367108657284</v>
      </c>
      <c r="T65" s="79">
        <v>0.04480246187265</v>
      </c>
      <c r="U65" s="79">
        <v>0.04638638729239</v>
      </c>
      <c r="V65" s="79">
        <v>0.04774403765217</v>
      </c>
      <c r="W65" s="79">
        <v>0.13259718513825</v>
      </c>
      <c r="X65" s="79">
        <v>0.13214463501833</v>
      </c>
      <c r="Y65" s="79">
        <v>0.12535638321944</v>
      </c>
      <c r="Z65" s="79">
        <v>0.12694030863918</v>
      </c>
      <c r="AA65" s="79">
        <v>0.1350504831568</v>
      </c>
      <c r="AB65" s="79">
        <v>0.12909587631567</v>
      </c>
      <c r="AC65" s="79">
        <v>0.12480855939006</v>
      </c>
      <c r="AD65" s="79">
        <v>0.12647584930557</v>
      </c>
      <c r="AE65" s="79">
        <v>0.10099013202554</v>
      </c>
      <c r="AF65" s="79">
        <v>0.13052498195754</v>
      </c>
      <c r="AG65" s="79">
        <v>0.1545815935957</v>
      </c>
      <c r="AH65" s="79">
        <v>0.14886517102822</v>
      </c>
      <c r="AI65" s="79">
        <v>0.18435462780135</v>
      </c>
      <c r="AJ65" s="79">
        <v>0.24818801313825</v>
      </c>
      <c r="AK65" s="79">
        <v>0.33107952065872</v>
      </c>
      <c r="AL65" s="79">
        <v>0.37075395932636</v>
      </c>
      <c r="AM65" s="79">
        <v>0.39412831737463</v>
      </c>
      <c r="AN65" s="79">
        <v>0.45374822291074</v>
      </c>
      <c r="AO65" s="79">
        <v>0.54992727319883</v>
      </c>
      <c r="AP65" s="79">
        <v>0.55423544929265</v>
      </c>
      <c r="AQ65" s="79">
        <v>0.72172298437581</v>
      </c>
      <c r="AR65" s="79">
        <v>0.60820894716885</v>
      </c>
      <c r="AS65" s="79">
        <v>0.64883413514244</v>
      </c>
      <c r="AT65" s="79">
        <v>0.75521589896712</v>
      </c>
      <c r="AU65" s="79">
        <v>0.88151565908211</v>
      </c>
      <c r="AV65" s="79">
        <v>0.89107205523724</v>
      </c>
      <c r="AW65" s="79">
        <v>0.94844343798795</v>
      </c>
      <c r="AX65" s="80">
        <v>1.17872303852738</v>
      </c>
      <c r="AY65" s="15">
        <v>0.246</v>
      </c>
      <c r="AZ65" s="15">
        <v>0.004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0.03145223333484</v>
      </c>
      <c r="I66" s="82">
        <v>0.03213105851473</v>
      </c>
      <c r="J66" s="82">
        <v>0.03303615875458</v>
      </c>
      <c r="K66" s="82">
        <v>0.0341675340544</v>
      </c>
      <c r="L66" s="82">
        <v>0.03507263429425</v>
      </c>
      <c r="M66" s="82">
        <v>0.03620400959406</v>
      </c>
      <c r="N66" s="82">
        <v>0.03733538489388</v>
      </c>
      <c r="O66" s="82">
        <v>0.03846676019369</v>
      </c>
      <c r="P66" s="82">
        <v>0.03959813549351</v>
      </c>
      <c r="Q66" s="82">
        <v>0.04072951079332</v>
      </c>
      <c r="R66" s="82">
        <v>0.04231343621306</v>
      </c>
      <c r="S66" s="82">
        <v>0.04367108657284</v>
      </c>
      <c r="T66" s="82">
        <v>0.04480246187265</v>
      </c>
      <c r="U66" s="82">
        <v>0.04638638729239</v>
      </c>
      <c r="V66" s="82">
        <v>0.04774403765217</v>
      </c>
      <c r="W66" s="82">
        <v>0.13259718513825</v>
      </c>
      <c r="X66" s="82">
        <v>0.13214463501833</v>
      </c>
      <c r="Y66" s="82">
        <v>0.12535638321944</v>
      </c>
      <c r="Z66" s="82">
        <v>0.12694030863918</v>
      </c>
      <c r="AA66" s="82">
        <v>0.1350504831568</v>
      </c>
      <c r="AB66" s="82">
        <v>0.12909587631567</v>
      </c>
      <c r="AC66" s="82">
        <v>0.12480855939006</v>
      </c>
      <c r="AD66" s="82">
        <v>0.12647584930557</v>
      </c>
      <c r="AE66" s="82">
        <v>0.10099013202554</v>
      </c>
      <c r="AF66" s="82">
        <v>0.13052498195754</v>
      </c>
      <c r="AG66" s="82">
        <v>0.16887265001441</v>
      </c>
      <c r="AH66" s="82">
        <v>0.18364007498041</v>
      </c>
      <c r="AI66" s="82">
        <v>0.23937519501338</v>
      </c>
      <c r="AJ66" s="82">
        <v>0.30036721037881</v>
      </c>
      <c r="AK66" s="82">
        <v>0.43391497932958</v>
      </c>
      <c r="AL66" s="82">
        <v>0.4835878043589</v>
      </c>
      <c r="AM66" s="82">
        <v>0.51601520982218</v>
      </c>
      <c r="AN66" s="82">
        <v>0.59226633226557</v>
      </c>
      <c r="AO66" s="82">
        <v>0.72525080743867</v>
      </c>
      <c r="AP66" s="82">
        <v>0.75109084187001</v>
      </c>
      <c r="AQ66" s="82">
        <v>0.9345664963216</v>
      </c>
      <c r="AR66" s="82">
        <v>0.83353331505365</v>
      </c>
      <c r="AS66" s="82">
        <v>0.93483594673834</v>
      </c>
      <c r="AT66" s="82">
        <v>1.06614369479998</v>
      </c>
      <c r="AU66" s="82">
        <v>1.25675320879917</v>
      </c>
      <c r="AV66" s="82">
        <v>1.34392195052157</v>
      </c>
      <c r="AW66" s="82">
        <v>1.43457394647597</v>
      </c>
      <c r="AX66" s="82">
        <v>1.71425410419311</v>
      </c>
      <c r="AY66" s="19">
        <v>0.198</v>
      </c>
      <c r="AZ66" s="19">
        <v>0.006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0.06697741774902</v>
      </c>
      <c r="C68" s="79">
        <v>0.06426211702946</v>
      </c>
      <c r="D68" s="79">
        <v>0.06561976738924</v>
      </c>
      <c r="E68" s="79">
        <v>0.06380956690953</v>
      </c>
      <c r="F68" s="79">
        <v>0.06358329184957</v>
      </c>
      <c r="G68" s="79">
        <v>0.05905779065031</v>
      </c>
      <c r="H68" s="79">
        <v>0.05951034077024</v>
      </c>
      <c r="I68" s="79">
        <v>0.06335701678961</v>
      </c>
      <c r="J68" s="79">
        <v>0.07648097026746</v>
      </c>
      <c r="K68" s="79">
        <v>0.09707200072408</v>
      </c>
      <c r="L68" s="79">
        <v>0.11064850432185</v>
      </c>
      <c r="M68" s="79">
        <v>0.10951712902204</v>
      </c>
      <c r="N68" s="79">
        <v>0.09707200072408</v>
      </c>
      <c r="O68" s="79">
        <v>0.09164139928497</v>
      </c>
      <c r="P68" s="79">
        <v>0.09458297506449</v>
      </c>
      <c r="Q68" s="79">
        <v>0.08711589808571</v>
      </c>
      <c r="R68" s="79">
        <v>0.09141512422501</v>
      </c>
      <c r="S68" s="79">
        <v>0.11675793094085</v>
      </c>
      <c r="T68" s="79">
        <v>0.09752455084401</v>
      </c>
      <c r="U68" s="79">
        <v>0.09978730144363</v>
      </c>
      <c r="V68" s="79">
        <v>0.10318142734308</v>
      </c>
      <c r="W68" s="79">
        <v>0.10408652758293</v>
      </c>
      <c r="X68" s="79">
        <v>0.10634927818256</v>
      </c>
      <c r="Y68" s="79">
        <v>0.16540706883287</v>
      </c>
      <c r="Z68" s="79">
        <v>0.18328279856994</v>
      </c>
      <c r="AA68" s="79">
        <v>0.1719690455718</v>
      </c>
      <c r="AB68" s="79">
        <v>0.1640494184731</v>
      </c>
      <c r="AC68" s="79">
        <v>0.15431959089469</v>
      </c>
      <c r="AD68" s="79">
        <v>0.15545096619451</v>
      </c>
      <c r="AE68" s="79">
        <v>0.16291804317328</v>
      </c>
      <c r="AF68" s="79">
        <v>0.19323890120831</v>
      </c>
      <c r="AG68" s="79">
        <v>0.22174955876363</v>
      </c>
      <c r="AH68" s="79">
        <v>0.23442096212155</v>
      </c>
      <c r="AI68" s="79">
        <v>0.25682219305788</v>
      </c>
      <c r="AJ68" s="79">
        <v>0.2756030230348</v>
      </c>
      <c r="AK68" s="79">
        <v>0.24234058922026</v>
      </c>
      <c r="AL68" s="79">
        <v>0.25772729329773</v>
      </c>
      <c r="AM68" s="79">
        <v>0.42064533647101</v>
      </c>
      <c r="AN68" s="79">
        <v>0.55641037244875</v>
      </c>
      <c r="AO68" s="79">
        <v>0.83337104584332</v>
      </c>
      <c r="AP68" s="79">
        <v>1.18884916504502</v>
      </c>
      <c r="AQ68" s="79">
        <v>1.40109517129021</v>
      </c>
      <c r="AR68" s="79">
        <v>1.63845770919129</v>
      </c>
      <c r="AS68" s="79">
        <v>1.6502240123093599</v>
      </c>
      <c r="AT68" s="79">
        <v>1.68393899624383</v>
      </c>
      <c r="AU68" s="79">
        <v>1.90840385572701</v>
      </c>
      <c r="AV68" s="79">
        <v>2.11612436077295</v>
      </c>
      <c r="AW68" s="79">
        <v>2.82597780598937</v>
      </c>
      <c r="AX68" s="80">
        <v>3.43039205347972</v>
      </c>
      <c r="AY68" s="15">
        <v>0.217</v>
      </c>
      <c r="AZ68" s="15">
        <v>0.012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2.2856066663E-4</v>
      </c>
      <c r="AL69" s="79">
        <v>2.2856066663E-4</v>
      </c>
      <c r="AM69" s="79">
        <v>4.5712133326E-4</v>
      </c>
      <c r="AN69" s="79">
        <v>6.8568199989E-4</v>
      </c>
      <c r="AO69" s="79">
        <v>9.1424266652E-4</v>
      </c>
      <c r="AP69" s="79">
        <v>0.00137136399978</v>
      </c>
      <c r="AQ69" s="79">
        <v>0.00274272799955</v>
      </c>
      <c r="AR69" s="79">
        <v>0.00502833466584</v>
      </c>
      <c r="AS69" s="79">
        <v>0.00502833466584</v>
      </c>
      <c r="AT69" s="79">
        <v>0.00887693540661</v>
      </c>
      <c r="AU69" s="79">
        <v>0.01337861817851</v>
      </c>
      <c r="AV69" s="79">
        <v>0.01858294455765</v>
      </c>
      <c r="AW69" s="79">
        <v>0.02537375386306</v>
      </c>
      <c r="AX69" s="80">
        <v>0.03419592369509</v>
      </c>
      <c r="AY69" s="15">
        <v>0.351</v>
      </c>
      <c r="AZ69" s="84">
        <v>1.2243686069E-4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9.1424266652E-4</v>
      </c>
      <c r="AB70" s="79">
        <v>0.00251416733292</v>
      </c>
      <c r="AC70" s="79">
        <v>0.03039856866168</v>
      </c>
      <c r="AD70" s="79">
        <v>0.04891198265864</v>
      </c>
      <c r="AE70" s="79">
        <v>0.16969306251252</v>
      </c>
      <c r="AF70" s="79">
        <v>0.8310417720602</v>
      </c>
      <c r="AG70" s="79">
        <v>0.36082030375135</v>
      </c>
      <c r="AH70" s="79">
        <v>0.6680202751115</v>
      </c>
      <c r="AI70" s="79">
        <v>0.64672082688341</v>
      </c>
      <c r="AJ70" s="79">
        <v>0.68367547782472</v>
      </c>
      <c r="AK70" s="79">
        <v>0.71469476913893</v>
      </c>
      <c r="AL70" s="79">
        <v>0.74891390978595</v>
      </c>
      <c r="AM70" s="79">
        <v>0.77740700425847</v>
      </c>
      <c r="AN70" s="79">
        <v>0.81687101072919</v>
      </c>
      <c r="AO70" s="79">
        <v>0.87964820519609</v>
      </c>
      <c r="AP70" s="79">
        <v>1.05772102351776</v>
      </c>
      <c r="AQ70" s="79">
        <v>1.45979171579217</v>
      </c>
      <c r="AR70" s="79">
        <v>1.86000144305986</v>
      </c>
      <c r="AS70" s="79">
        <v>3.59392882240708</v>
      </c>
      <c r="AT70" s="79">
        <v>6.93120085750186</v>
      </c>
      <c r="AU70" s="79">
        <v>13.0667798691559</v>
      </c>
      <c r="AV70" s="79">
        <v>24.7366843984031</v>
      </c>
      <c r="AW70" s="79">
        <v>33.5440389733807</v>
      </c>
      <c r="AX70" s="80">
        <v>42.9209741110765</v>
      </c>
      <c r="AY70" s="15">
        <v>0.283</v>
      </c>
      <c r="AZ70" s="15">
        <v>0.154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1.5703489161E-4</v>
      </c>
      <c r="AR71" s="79">
        <v>1.9572792687E-4</v>
      </c>
      <c r="AS71" s="79">
        <v>1.8260397339E-4</v>
      </c>
      <c r="AT71" s="79">
        <v>2.486762909E-4</v>
      </c>
      <c r="AU71" s="79">
        <v>3.1474860841E-4</v>
      </c>
      <c r="AV71" s="79">
        <v>3.5276281848E-4</v>
      </c>
      <c r="AW71" s="79">
        <v>4.3150653935E-4</v>
      </c>
      <c r="AX71" s="80">
        <v>4.4078381681E-4</v>
      </c>
      <c r="AY71" s="15">
        <v>0.024</v>
      </c>
      <c r="AZ71" s="84">
        <v>1.57820523E-6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0.01536167050717</v>
      </c>
      <c r="AB72" s="79">
        <v>0.04706098595314</v>
      </c>
      <c r="AC72" s="79">
        <v>0.04703396205184</v>
      </c>
      <c r="AD72" s="79">
        <v>0.07847661437063</v>
      </c>
      <c r="AE72" s="79">
        <v>0.12933096920063</v>
      </c>
      <c r="AF72" s="79">
        <v>0.24014009731075</v>
      </c>
      <c r="AG72" s="79">
        <v>0.37122443198381</v>
      </c>
      <c r="AH72" s="79">
        <v>0.44705780710668</v>
      </c>
      <c r="AI72" s="79">
        <v>0.5379889541201</v>
      </c>
      <c r="AJ72" s="79">
        <v>0.71008268880152</v>
      </c>
      <c r="AK72" s="79">
        <v>0.7410846576231</v>
      </c>
      <c r="AL72" s="79">
        <v>0.94249469069014</v>
      </c>
      <c r="AM72" s="79">
        <v>0.95896094239195</v>
      </c>
      <c r="AN72" s="79">
        <v>1.20676589146177</v>
      </c>
      <c r="AO72" s="79">
        <v>1.93645629640221</v>
      </c>
      <c r="AP72" s="79">
        <v>2.27277870968756</v>
      </c>
      <c r="AQ72" s="79">
        <v>3.30564298773217</v>
      </c>
      <c r="AR72" s="79">
        <v>3.994024042</v>
      </c>
      <c r="AS72" s="79">
        <v>4.77452409468631</v>
      </c>
      <c r="AT72" s="79">
        <v>6.3230065500792</v>
      </c>
      <c r="AU72" s="79">
        <v>7.59029789111641</v>
      </c>
      <c r="AV72" s="79">
        <v>9.15217280626326</v>
      </c>
      <c r="AW72" s="79">
        <v>10.8693908760238</v>
      </c>
      <c r="AX72" s="80">
        <v>11.7358264072377</v>
      </c>
      <c r="AY72" s="15">
        <v>0.083</v>
      </c>
      <c r="AZ72" s="15">
        <v>0.042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0.25552408876652</v>
      </c>
      <c r="AB73" s="79">
        <v>0.23837482106407</v>
      </c>
      <c r="AC73" s="79">
        <v>0.24623490209436</v>
      </c>
      <c r="AD73" s="79">
        <v>0.24766400773623</v>
      </c>
      <c r="AE73" s="79">
        <v>0.36325126297211</v>
      </c>
      <c r="AF73" s="79">
        <v>0.50131834995463</v>
      </c>
      <c r="AG73" s="79">
        <v>0.53061501561298</v>
      </c>
      <c r="AH73" s="79">
        <v>0.62684146216562</v>
      </c>
      <c r="AI73" s="79">
        <v>0.86978942128368</v>
      </c>
      <c r="AJ73" s="79">
        <v>0.88217500351322</v>
      </c>
      <c r="AK73" s="79">
        <v>1.10309091731909</v>
      </c>
      <c r="AL73" s="79">
        <v>1.36647508711589</v>
      </c>
      <c r="AM73" s="79">
        <v>1.4139928497081</v>
      </c>
      <c r="AN73" s="79">
        <v>1.42756935330587</v>
      </c>
      <c r="AO73" s="79">
        <v>1.51061230031225</v>
      </c>
      <c r="AP73" s="79">
        <v>1.49929854731411</v>
      </c>
      <c r="AQ73" s="79">
        <v>1.51385934742272</v>
      </c>
      <c r="AR73" s="79">
        <v>1.59682762365931</v>
      </c>
      <c r="AS73" s="79">
        <v>1.89089921708829</v>
      </c>
      <c r="AT73" s="79">
        <v>2.11833506810878</v>
      </c>
      <c r="AU73" s="79">
        <v>2.13924197854912</v>
      </c>
      <c r="AV73" s="79">
        <v>2.16646151061229</v>
      </c>
      <c r="AW73" s="79">
        <v>2.21606333088515</v>
      </c>
      <c r="AX73" s="80">
        <v>2.32709009425064</v>
      </c>
      <c r="AY73" s="15">
        <v>0.053</v>
      </c>
      <c r="AZ73" s="15">
        <v>0.008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0.05491786215323</v>
      </c>
      <c r="H74" s="79">
        <v>0.05331289315292</v>
      </c>
      <c r="I74" s="79">
        <v>0.05624994343123</v>
      </c>
      <c r="J74" s="79">
        <v>0.05747341268045</v>
      </c>
      <c r="K74" s="79">
        <v>0.06959021586641</v>
      </c>
      <c r="L74" s="79">
        <v>0.08564669412137</v>
      </c>
      <c r="M74" s="79">
        <v>0.08316807711454</v>
      </c>
      <c r="N74" s="79">
        <v>0.12077974385663</v>
      </c>
      <c r="O74" s="79">
        <v>0.18727519572793</v>
      </c>
      <c r="P74" s="79">
        <v>0.24884192424311</v>
      </c>
      <c r="Q74" s="79">
        <v>0.2469656514459</v>
      </c>
      <c r="R74" s="79">
        <v>0.25716771507444</v>
      </c>
      <c r="S74" s="79">
        <v>2.23350839480472</v>
      </c>
      <c r="T74" s="79">
        <v>2.49586663347965</v>
      </c>
      <c r="U74" s="79">
        <v>2.74223265601664</v>
      </c>
      <c r="V74" s="79">
        <v>2.87357537222246</v>
      </c>
      <c r="W74" s="79">
        <v>3.1233558854143</v>
      </c>
      <c r="X74" s="79">
        <v>3.34716658369913</v>
      </c>
      <c r="Y74" s="79">
        <v>3.61735823867492</v>
      </c>
      <c r="Z74" s="79">
        <v>3.85730619541113</v>
      </c>
      <c r="AA74" s="79">
        <v>2.75790466912633</v>
      </c>
      <c r="AB74" s="79">
        <v>2.85667836548426</v>
      </c>
      <c r="AC74" s="79">
        <v>2.91751586902725</v>
      </c>
      <c r="AD74" s="79">
        <v>2.868010188609</v>
      </c>
      <c r="AE74" s="79">
        <v>3.3150532261254</v>
      </c>
      <c r="AF74" s="79">
        <v>3.5610276498981</v>
      </c>
      <c r="AG74" s="79">
        <v>3.84306773777896</v>
      </c>
      <c r="AH74" s="79">
        <v>4.18900747521376</v>
      </c>
      <c r="AI74" s="79">
        <v>4.2041339085604</v>
      </c>
      <c r="AJ74" s="79">
        <v>4.31800277592947</v>
      </c>
      <c r="AK74" s="79">
        <v>4.28886786632148</v>
      </c>
      <c r="AL74" s="79">
        <v>4.38981251563086</v>
      </c>
      <c r="AM74" s="79">
        <v>4.75019318459522</v>
      </c>
      <c r="AN74" s="79">
        <v>5.20228375797622</v>
      </c>
      <c r="AO74" s="79">
        <v>5.43946878047272</v>
      </c>
      <c r="AP74" s="79">
        <v>6.46565819794545</v>
      </c>
      <c r="AQ74" s="79">
        <v>6.60186577553993</v>
      </c>
      <c r="AR74" s="79">
        <v>6.92902665234388</v>
      </c>
      <c r="AS74" s="79">
        <v>6.83708840971509</v>
      </c>
      <c r="AT74" s="79">
        <v>6.84829950292136</v>
      </c>
      <c r="AU74" s="79">
        <v>7.16568447154058</v>
      </c>
      <c r="AV74" s="79">
        <v>7.50357735439197</v>
      </c>
      <c r="AW74" s="79">
        <v>8.17024962664612</v>
      </c>
      <c r="AX74" s="80">
        <v>9.44237599357375</v>
      </c>
      <c r="AY74" s="15">
        <v>0.159</v>
      </c>
      <c r="AZ74" s="15">
        <v>0.034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2.28560667E-6</v>
      </c>
      <c r="AS75" s="79">
        <v>2.28560667E-6</v>
      </c>
      <c r="AT75" s="79">
        <v>0.3494186150441</v>
      </c>
      <c r="AU75" s="79">
        <v>0.30583089296704</v>
      </c>
      <c r="AV75" s="79">
        <v>0.30583089296704</v>
      </c>
      <c r="AW75" s="79">
        <v>0.30667039087146</v>
      </c>
      <c r="AX75" s="80">
        <v>0.30583587576471</v>
      </c>
      <c r="AY75" s="83">
        <v>1.105878619E-5</v>
      </c>
      <c r="AZ75" s="15">
        <v>0.001</v>
      </c>
    </row>
    <row r="76" ht="9.75" customHeight="1">
      <c r="A76" s="21" t="s">
        <v>222</v>
      </c>
      <c r="B76" s="79">
        <v>0.30501878082998</v>
      </c>
      <c r="C76" s="79">
        <v>0.30750780648957</v>
      </c>
      <c r="D76" s="79">
        <v>0.25659591799792</v>
      </c>
      <c r="E76" s="79">
        <v>0.29302620265194</v>
      </c>
      <c r="F76" s="79">
        <v>0.30026700457076</v>
      </c>
      <c r="G76" s="79">
        <v>0.28804815133276</v>
      </c>
      <c r="H76" s="79">
        <v>0.28420147531339</v>
      </c>
      <c r="I76" s="79">
        <v>0.28442775037335</v>
      </c>
      <c r="J76" s="79">
        <v>0.28125989953387</v>
      </c>
      <c r="K76" s="79">
        <v>0.37833190025795</v>
      </c>
      <c r="L76" s="79">
        <v>0.38398877675702</v>
      </c>
      <c r="M76" s="79">
        <v>0.37312757387881</v>
      </c>
      <c r="N76" s="79">
        <v>0.35660949450151</v>
      </c>
      <c r="O76" s="79">
        <v>0.3615875458207</v>
      </c>
      <c r="P76" s="79">
        <v>0.33488708874508</v>
      </c>
      <c r="Q76" s="79">
        <v>0.35525184414174</v>
      </c>
      <c r="R76" s="79">
        <v>0.34801104222292</v>
      </c>
      <c r="S76" s="79">
        <v>0.35457301896185</v>
      </c>
      <c r="T76" s="79">
        <v>0.35841969498122</v>
      </c>
      <c r="U76" s="79">
        <v>0.39100330361587</v>
      </c>
      <c r="V76" s="79">
        <v>0.36362402136036</v>
      </c>
      <c r="W76" s="79">
        <v>0.3792370004978</v>
      </c>
      <c r="X76" s="79">
        <v>0.37787935013803</v>
      </c>
      <c r="Y76" s="79">
        <v>0.37991582567769</v>
      </c>
      <c r="Z76" s="79">
        <v>0.48603882880029</v>
      </c>
      <c r="AA76" s="79">
        <v>0.59024683036278</v>
      </c>
      <c r="AB76" s="79">
        <v>0.63021415148044</v>
      </c>
      <c r="AC76" s="79">
        <v>0.62492559448089</v>
      </c>
      <c r="AD76" s="79">
        <v>0.65262170993838</v>
      </c>
      <c r="AE76" s="79">
        <v>0.61946003528929</v>
      </c>
      <c r="AF76" s="79">
        <v>0.60701464498863</v>
      </c>
      <c r="AG76" s="79">
        <v>0.59596842736332</v>
      </c>
      <c r="AH76" s="79">
        <v>0.6179521577775</v>
      </c>
      <c r="AI76" s="79">
        <v>0.70315582542075</v>
      </c>
      <c r="AJ76" s="79">
        <v>0.75758206825606</v>
      </c>
      <c r="AK76" s="79">
        <v>0.81449581790519</v>
      </c>
      <c r="AL76" s="79">
        <v>0.77927903641326</v>
      </c>
      <c r="AM76" s="79">
        <v>0.753896822054</v>
      </c>
      <c r="AN76" s="79">
        <v>0.73908289259499</v>
      </c>
      <c r="AO76" s="79">
        <v>0.8122450184072</v>
      </c>
      <c r="AP76" s="79">
        <v>0.96090269134275</v>
      </c>
      <c r="AQ76" s="79">
        <v>1.02074555474405</v>
      </c>
      <c r="AR76" s="79">
        <v>1.13508977414285</v>
      </c>
      <c r="AS76" s="79">
        <v>1.30973971620915</v>
      </c>
      <c r="AT76" s="79">
        <v>1.56032027490007</v>
      </c>
      <c r="AU76" s="79">
        <v>1.82507431016734</v>
      </c>
      <c r="AV76" s="79">
        <v>1.95677051804011</v>
      </c>
      <c r="AW76" s="79">
        <v>2.00173463894814</v>
      </c>
      <c r="AX76" s="80">
        <v>2.03956110556426</v>
      </c>
      <c r="AY76" s="15">
        <v>0.022</v>
      </c>
      <c r="AZ76" s="15">
        <v>0.007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0.00228560666629</v>
      </c>
      <c r="AU77" s="79">
        <v>0.00228560666629</v>
      </c>
      <c r="AV77" s="79">
        <v>0.00411409199933</v>
      </c>
      <c r="AW77" s="79">
        <v>0.00412536348425</v>
      </c>
      <c r="AX77" s="80">
        <v>0.00411409199933</v>
      </c>
      <c r="AY77" s="317" t="s">
        <v>110</v>
      </c>
      <c r="AZ77" s="84">
        <v>1.473030807E-5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2.2627505996E-4</v>
      </c>
      <c r="O78" s="79">
        <v>6.7882517989E-4</v>
      </c>
      <c r="P78" s="79">
        <v>0.14412363669276</v>
      </c>
      <c r="Q78" s="79">
        <v>0.46269855636512</v>
      </c>
      <c r="R78" s="79">
        <v>0.80761868126895</v>
      </c>
      <c r="S78" s="79">
        <v>0.80641263519935</v>
      </c>
      <c r="T78" s="79">
        <v>0.92365026926732</v>
      </c>
      <c r="U78" s="79">
        <v>1.02535638321944</v>
      </c>
      <c r="V78" s="79">
        <v>1.12055482644702</v>
      </c>
      <c r="W78" s="79">
        <v>1.03572883196814</v>
      </c>
      <c r="X78" s="79">
        <v>1.02320903290039</v>
      </c>
      <c r="Y78" s="79">
        <v>1.09650857582477</v>
      </c>
      <c r="Z78" s="79">
        <v>1.2012173598226</v>
      </c>
      <c r="AA78" s="79">
        <v>1.2365388966828</v>
      </c>
      <c r="AB78" s="79">
        <v>1.30333981988505</v>
      </c>
      <c r="AC78" s="79">
        <v>1.28904376159659</v>
      </c>
      <c r="AD78" s="79">
        <v>1.28235733357469</v>
      </c>
      <c r="AE78" s="79">
        <v>1.42998823369688</v>
      </c>
      <c r="AF78" s="79">
        <v>1.38808888084355</v>
      </c>
      <c r="AG78" s="79">
        <v>1.47955152283115</v>
      </c>
      <c r="AH78" s="79">
        <v>1.68142281757704</v>
      </c>
      <c r="AI78" s="79">
        <v>2.02552608951441</v>
      </c>
      <c r="AJ78" s="79">
        <v>2.3932411639589</v>
      </c>
      <c r="AK78" s="79">
        <v>2.56077974385662</v>
      </c>
      <c r="AL78" s="79">
        <v>2.34896818572656</v>
      </c>
      <c r="AM78" s="79">
        <v>2.3188758655021</v>
      </c>
      <c r="AN78" s="79">
        <v>2.13128931529166</v>
      </c>
      <c r="AO78" s="79">
        <v>2.32629089921708</v>
      </c>
      <c r="AP78" s="79">
        <v>2.24498054034483</v>
      </c>
      <c r="AQ78" s="79">
        <v>2.38032560981128</v>
      </c>
      <c r="AR78" s="79">
        <v>2.32478413359279</v>
      </c>
      <c r="AS78" s="79">
        <v>2.44053265149114</v>
      </c>
      <c r="AT78" s="79">
        <v>2.35402769606733</v>
      </c>
      <c r="AU78" s="79">
        <v>2.26713875222503</v>
      </c>
      <c r="AV78" s="79">
        <v>2.29601741572292</v>
      </c>
      <c r="AW78" s="79">
        <v>2.37803276462867</v>
      </c>
      <c r="AX78" s="80">
        <v>2.3547978002164</v>
      </c>
      <c r="AY78" s="81" t="s">
        <v>149</v>
      </c>
      <c r="AZ78" s="15">
        <v>0.008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0.04049132651968</v>
      </c>
      <c r="AB79" s="79">
        <v>0.11671029408612</v>
      </c>
      <c r="AC79" s="79">
        <v>0.11671029408612</v>
      </c>
      <c r="AD79" s="79">
        <v>0.11671029408612</v>
      </c>
      <c r="AE79" s="79">
        <v>0.11671029408612</v>
      </c>
      <c r="AF79" s="79">
        <v>0.11671029408612</v>
      </c>
      <c r="AG79" s="79">
        <v>0.11671029408612</v>
      </c>
      <c r="AH79" s="79">
        <v>0.11671029408612</v>
      </c>
      <c r="AI79" s="79">
        <v>0.11671029408612</v>
      </c>
      <c r="AJ79" s="79">
        <v>0.11671029408612</v>
      </c>
      <c r="AK79" s="79">
        <v>0.11671029408612</v>
      </c>
      <c r="AL79" s="79">
        <v>0.22532232286831</v>
      </c>
      <c r="AM79" s="79">
        <v>0.22532232286831</v>
      </c>
      <c r="AN79" s="79">
        <v>0.2358024309087</v>
      </c>
      <c r="AO79" s="79">
        <v>0.22818053415205</v>
      </c>
      <c r="AP79" s="79">
        <v>0.21865316320625</v>
      </c>
      <c r="AQ79" s="79">
        <v>0.22722779705747</v>
      </c>
      <c r="AR79" s="79">
        <v>0.23199148253038</v>
      </c>
      <c r="AS79" s="79">
        <v>0.24961711878012</v>
      </c>
      <c r="AT79" s="79">
        <v>0.25342806715844</v>
      </c>
      <c r="AU79" s="79">
        <v>0.27962833725941</v>
      </c>
      <c r="AV79" s="79">
        <v>0.27962833725941</v>
      </c>
      <c r="AW79" s="79">
        <v>0.28039444229299</v>
      </c>
      <c r="AX79" s="80">
        <v>0.27962833725941</v>
      </c>
      <c r="AY79" s="317" t="s">
        <v>110</v>
      </c>
      <c r="AZ79" s="15">
        <v>0.001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4.5712133326E-4</v>
      </c>
      <c r="AC80" s="79">
        <v>4.5712133326E-4</v>
      </c>
      <c r="AD80" s="79">
        <v>4.5712133326E-4</v>
      </c>
      <c r="AE80" s="79">
        <v>0.00155421253308</v>
      </c>
      <c r="AF80" s="79">
        <v>0.06044888304447</v>
      </c>
      <c r="AG80" s="79">
        <v>0.09689107691218</v>
      </c>
      <c r="AH80" s="79">
        <v>0.02016506555108</v>
      </c>
      <c r="AI80" s="79">
        <v>0.01578993321145</v>
      </c>
      <c r="AJ80" s="79">
        <v>0.02770937197616</v>
      </c>
      <c r="AK80" s="79">
        <v>0.02695091144821</v>
      </c>
      <c r="AL80" s="79">
        <v>0.03031436210029</v>
      </c>
      <c r="AM80" s="79">
        <v>0.05982034121124</v>
      </c>
      <c r="AN80" s="79">
        <v>0.06614545692249</v>
      </c>
      <c r="AO80" s="79">
        <v>0.10062054148813</v>
      </c>
      <c r="AP80" s="79">
        <v>0.10266114952494</v>
      </c>
      <c r="AQ80" s="79">
        <v>0.13642262702963</v>
      </c>
      <c r="AR80" s="79">
        <v>0.23760643859729</v>
      </c>
      <c r="AS80" s="79">
        <v>0.31658262731545</v>
      </c>
      <c r="AT80" s="79">
        <v>0.45337185566986</v>
      </c>
      <c r="AU80" s="79">
        <v>0.62299478614625</v>
      </c>
      <c r="AV80" s="79">
        <v>0.69073439357093</v>
      </c>
      <c r="AW80" s="79">
        <v>0.84732751681006</v>
      </c>
      <c r="AX80" s="80">
        <v>0.99775979953576</v>
      </c>
      <c r="AY80" s="15">
        <v>0.181</v>
      </c>
      <c r="AZ80" s="15">
        <v>0.004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0.08574633851225</v>
      </c>
      <c r="AB81" s="79">
        <v>0.10718292314032</v>
      </c>
      <c r="AC81" s="79">
        <v>0.12385582229548</v>
      </c>
      <c r="AD81" s="79">
        <v>0.10956476587677</v>
      </c>
      <c r="AE81" s="79">
        <v>0.13100135050483</v>
      </c>
      <c r="AF81" s="79">
        <v>0.16672899155161</v>
      </c>
      <c r="AG81" s="79">
        <v>0.20483847533483</v>
      </c>
      <c r="AH81" s="79">
        <v>0.17387451976096</v>
      </c>
      <c r="AI81" s="79">
        <v>0.21198400354418</v>
      </c>
      <c r="AJ81" s="79">
        <v>0.28582112837418</v>
      </c>
      <c r="AK81" s="79">
        <v>0.40514182586338</v>
      </c>
      <c r="AL81" s="79">
        <v>0.52651956935225</v>
      </c>
      <c r="AM81" s="79">
        <v>0.66881667671011</v>
      </c>
      <c r="AN81" s="79">
        <v>0.69611973999805</v>
      </c>
      <c r="AO81" s="79">
        <v>0.72048351311314</v>
      </c>
      <c r="AP81" s="79">
        <v>0.73544029457669</v>
      </c>
      <c r="AQ81" s="79">
        <v>0.8013685106003</v>
      </c>
      <c r="AR81" s="79">
        <v>0.91063641225964</v>
      </c>
      <c r="AS81" s="79">
        <v>0.89648166100186</v>
      </c>
      <c r="AT81" s="79">
        <v>0.94202404232059</v>
      </c>
      <c r="AU81" s="79">
        <v>1.04702388750081</v>
      </c>
      <c r="AV81" s="79">
        <v>1.16348155030571</v>
      </c>
      <c r="AW81" s="79">
        <v>1.16881846911822</v>
      </c>
      <c r="AX81" s="80">
        <v>1.23116682361026</v>
      </c>
      <c r="AY81" s="15">
        <v>0.056</v>
      </c>
      <c r="AZ81" s="15">
        <v>0.004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2.2853781056E-4</v>
      </c>
      <c r="AB82" s="79">
        <v>2.2627505996E-4</v>
      </c>
      <c r="AC82" s="79">
        <v>2.5342806716E-4</v>
      </c>
      <c r="AD82" s="79">
        <v>2.5795356836E-4</v>
      </c>
      <c r="AE82" s="79">
        <v>2.0364755397E-4</v>
      </c>
      <c r="AF82" s="79">
        <v>0.06883465962276</v>
      </c>
      <c r="AG82" s="79">
        <v>0.20510774265618</v>
      </c>
      <c r="AH82" s="79">
        <v>0.08198683793704</v>
      </c>
      <c r="AI82" s="79">
        <v>0.07627494087075</v>
      </c>
      <c r="AJ82" s="79">
        <v>0.20672013109663</v>
      </c>
      <c r="AK82" s="79">
        <v>0.12157294512473</v>
      </c>
      <c r="AL82" s="79">
        <v>0.11756001648235</v>
      </c>
      <c r="AM82" s="79">
        <v>0.16373382431052</v>
      </c>
      <c r="AN82" s="79">
        <v>0.27451440181211</v>
      </c>
      <c r="AO82" s="79">
        <v>0.30516097684135</v>
      </c>
      <c r="AP82" s="79">
        <v>0.36439812024971</v>
      </c>
      <c r="AQ82" s="79">
        <v>0.34806751475185</v>
      </c>
      <c r="AR82" s="79">
        <v>0.42508701966202</v>
      </c>
      <c r="AS82" s="79">
        <v>0.61330589498619</v>
      </c>
      <c r="AT82" s="79">
        <v>0.71450268314585</v>
      </c>
      <c r="AU82" s="79">
        <v>0.76177475865979</v>
      </c>
      <c r="AV82" s="79">
        <v>0.77584454188828</v>
      </c>
      <c r="AW82" s="79">
        <v>0.86323147246921</v>
      </c>
      <c r="AX82" s="80">
        <v>0.95147056305921</v>
      </c>
      <c r="AY82" s="15">
        <v>0.105</v>
      </c>
      <c r="AZ82" s="15">
        <v>0.003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0.01190921368226</v>
      </c>
      <c r="AQ83" s="79">
        <v>0.01548197778693</v>
      </c>
      <c r="AR83" s="79">
        <v>0.01881655761797</v>
      </c>
      <c r="AS83" s="79">
        <v>0.01332869571711</v>
      </c>
      <c r="AT83" s="79">
        <v>0.01705303163229</v>
      </c>
      <c r="AU83" s="79">
        <v>0.02452816838194</v>
      </c>
      <c r="AV83" s="79">
        <v>0.02452816838194</v>
      </c>
      <c r="AW83" s="79">
        <v>0.03089800749976</v>
      </c>
      <c r="AX83" s="80">
        <v>0.03081358671424</v>
      </c>
      <c r="AY83" s="317" t="s">
        <v>110</v>
      </c>
      <c r="AZ83" s="84">
        <v>1.1032656039E-4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2.3818427365E-4</v>
      </c>
      <c r="V84" s="79">
        <v>2.3818427365E-4</v>
      </c>
      <c r="W84" s="79">
        <v>0.0047636854729</v>
      </c>
      <c r="X84" s="79">
        <v>0.0047636854729</v>
      </c>
      <c r="Y84" s="79">
        <v>0.0047636854729</v>
      </c>
      <c r="Z84" s="79">
        <v>0.0047636854729</v>
      </c>
      <c r="AA84" s="79">
        <v>0.0047636854729</v>
      </c>
      <c r="AB84" s="79">
        <v>0.0047636854729</v>
      </c>
      <c r="AC84" s="79">
        <v>0.00478654153957</v>
      </c>
      <c r="AD84" s="79">
        <v>0.00478654153957</v>
      </c>
      <c r="AE84" s="79">
        <v>0.00478654153957</v>
      </c>
      <c r="AF84" s="79">
        <v>0.00478654153957</v>
      </c>
      <c r="AG84" s="79">
        <v>0.00524366287282</v>
      </c>
      <c r="AH84" s="79">
        <v>0.00593391608604</v>
      </c>
      <c r="AI84" s="79">
        <v>0.006180761606</v>
      </c>
      <c r="AJ84" s="79">
        <v>0.00685958678589</v>
      </c>
      <c r="AK84" s="79">
        <v>0.00726916750049</v>
      </c>
      <c r="AL84" s="79">
        <v>0.00740493253647</v>
      </c>
      <c r="AM84" s="79">
        <v>0.00780093674747</v>
      </c>
      <c r="AN84" s="79">
        <v>0.02086624155826</v>
      </c>
      <c r="AO84" s="79">
        <v>0.02369912110244</v>
      </c>
      <c r="AP84" s="79">
        <v>0.08638220872223</v>
      </c>
      <c r="AQ84" s="79">
        <v>0.08940389621835</v>
      </c>
      <c r="AR84" s="79">
        <v>0.11661094237319</v>
      </c>
      <c r="AS84" s="79">
        <v>0.11641902118437</v>
      </c>
      <c r="AT84" s="79">
        <v>0.12538566196113</v>
      </c>
      <c r="AU84" s="79">
        <v>0.12859026884436</v>
      </c>
      <c r="AV84" s="79">
        <v>0.12892791923157</v>
      </c>
      <c r="AW84" s="79">
        <v>0.12997311265977</v>
      </c>
      <c r="AX84" s="80">
        <v>0.12951862612579</v>
      </c>
      <c r="AY84" s="81" t="s">
        <v>217</v>
      </c>
      <c r="AZ84" s="84">
        <v>4.6373519581E-4</v>
      </c>
    </row>
    <row r="85" ht="9.75" customHeight="1">
      <c r="A85" s="17" t="s">
        <v>131</v>
      </c>
      <c r="B85" s="82">
        <v>0.37199619857899</v>
      </c>
      <c r="C85" s="82">
        <v>0.37176992351903</v>
      </c>
      <c r="D85" s="82">
        <v>0.32221568538716</v>
      </c>
      <c r="E85" s="82">
        <v>0.35683576956148</v>
      </c>
      <c r="F85" s="82">
        <v>0.36385029642033</v>
      </c>
      <c r="G85" s="82">
        <v>0.40202380413631</v>
      </c>
      <c r="H85" s="82">
        <v>0.39702470923655</v>
      </c>
      <c r="I85" s="82">
        <v>0.4040347105942</v>
      </c>
      <c r="J85" s="82">
        <v>0.41521428248178</v>
      </c>
      <c r="K85" s="82">
        <v>0.54499411684844</v>
      </c>
      <c r="L85" s="82">
        <v>0.58028397520025</v>
      </c>
      <c r="M85" s="82">
        <v>0.56581278001538</v>
      </c>
      <c r="N85" s="82">
        <v>0.57468751414219</v>
      </c>
      <c r="O85" s="82">
        <v>0.64118296601348</v>
      </c>
      <c r="P85" s="82">
        <v>0.82243562474544</v>
      </c>
      <c r="Q85" s="82">
        <v>1.15203195003846</v>
      </c>
      <c r="R85" s="82">
        <v>1.50421256279132</v>
      </c>
      <c r="S85" s="82">
        <v>3.51125197990676</v>
      </c>
      <c r="T85" s="82">
        <v>3.87546114857219</v>
      </c>
      <c r="U85" s="82">
        <v>4.25861782856923</v>
      </c>
      <c r="V85" s="82">
        <v>4.46117383164657</v>
      </c>
      <c r="W85" s="82">
        <v>4.64717193093607</v>
      </c>
      <c r="X85" s="82">
        <v>4.85936793039301</v>
      </c>
      <c r="Y85" s="82">
        <v>5.26395339448316</v>
      </c>
      <c r="Z85" s="82">
        <v>5.73260886807685</v>
      </c>
      <c r="AA85" s="82">
        <v>5.15968933199931</v>
      </c>
      <c r="AB85" s="82">
        <v>5.47157202876553</v>
      </c>
      <c r="AC85" s="82">
        <v>5.55553545612887</v>
      </c>
      <c r="AD85" s="82">
        <v>5.56526947948614</v>
      </c>
      <c r="AE85" s="82">
        <v>6.44395087918769</v>
      </c>
      <c r="AF85" s="82">
        <v>7.73937966610871</v>
      </c>
      <c r="AG85" s="82">
        <v>8.03178824994734</v>
      </c>
      <c r="AH85" s="82">
        <v>8.8633935904949</v>
      </c>
      <c r="AI85" s="82">
        <v>9.67107715215914</v>
      </c>
      <c r="AJ85" s="82">
        <v>10.6641827136376</v>
      </c>
      <c r="AK85" s="82">
        <v>11.1432280660742</v>
      </c>
      <c r="AL85" s="82">
        <v>11.7410204826667</v>
      </c>
      <c r="AM85" s="82">
        <v>12.5199232281617</v>
      </c>
      <c r="AN85" s="82">
        <v>13.3744065470079</v>
      </c>
      <c r="AO85" s="82">
        <v>15.1171514752145</v>
      </c>
      <c r="AP85" s="82">
        <v>17.2110043891593</v>
      </c>
      <c r="AQ85" s="82">
        <v>19.3041982486682</v>
      </c>
      <c r="AR85" s="82">
        <v>21.4241865792298</v>
      </c>
      <c r="AS85" s="82">
        <v>24.7078851671374</v>
      </c>
      <c r="AT85" s="82">
        <v>30.6857241211185</v>
      </c>
      <c r="AU85" s="82">
        <v>39.1489712016942</v>
      </c>
      <c r="AV85" s="82">
        <v>53.319833967187</v>
      </c>
      <c r="AW85" s="82">
        <v>65.6627320521102</v>
      </c>
      <c r="AX85" s="82">
        <v>78.2159619769797</v>
      </c>
      <c r="AY85" s="19">
        <v>0.194</v>
      </c>
      <c r="AZ85" s="19">
        <v>0.28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1.13590080101371</v>
      </c>
      <c r="C87" s="330">
        <v>1.39498574467122</v>
      </c>
      <c r="D87" s="330">
        <v>1.45381726026157</v>
      </c>
      <c r="E87" s="330">
        <v>1.63913653437118</v>
      </c>
      <c r="F87" s="330">
        <v>1.79094447210028</v>
      </c>
      <c r="G87" s="330">
        <v>2.40769145230121</v>
      </c>
      <c r="H87" s="330">
        <v>2.82112615513417</v>
      </c>
      <c r="I87" s="330">
        <v>3.04410256822192</v>
      </c>
      <c r="J87" s="330">
        <v>3.36186781307536</v>
      </c>
      <c r="K87" s="330">
        <v>3.79135249832675</v>
      </c>
      <c r="L87" s="330">
        <v>4.23738905102621</v>
      </c>
      <c r="M87" s="330">
        <v>4.61505048022712</v>
      </c>
      <c r="N87" s="330">
        <v>4.93524848691057</v>
      </c>
      <c r="O87" s="330">
        <v>5.06243130847215</v>
      </c>
      <c r="P87" s="330">
        <v>5.85501835506547</v>
      </c>
      <c r="Q87" s="330">
        <v>6.77898531125342</v>
      </c>
      <c r="R87" s="330">
        <v>7.5030349550012</v>
      </c>
      <c r="S87" s="330">
        <v>9.45189352702139</v>
      </c>
      <c r="T87" s="330">
        <v>10.4152110907827</v>
      </c>
      <c r="U87" s="330">
        <v>11.6214459807694</v>
      </c>
      <c r="V87" s="330">
        <v>12.1762978197451</v>
      </c>
      <c r="W87" s="330">
        <v>13.5201213261539</v>
      </c>
      <c r="X87" s="330">
        <v>14.3729851932885</v>
      </c>
      <c r="Y87" s="330">
        <v>15.056819648776</v>
      </c>
      <c r="Z87" s="330">
        <v>24.9917437820068</v>
      </c>
      <c r="AA87" s="330">
        <v>28.595118309498</v>
      </c>
      <c r="AB87" s="330">
        <v>30.5116365504609</v>
      </c>
      <c r="AC87" s="330">
        <v>32.7995234900613</v>
      </c>
      <c r="AD87" s="330">
        <v>34.1445249719045</v>
      </c>
      <c r="AE87" s="330">
        <v>35.7959908903881</v>
      </c>
      <c r="AF87" s="330">
        <v>37.3918838553616</v>
      </c>
      <c r="AG87" s="330">
        <v>38.7965185563948</v>
      </c>
      <c r="AH87" s="330">
        <v>41.7334580370409</v>
      </c>
      <c r="AI87" s="330">
        <v>44.351403495944</v>
      </c>
      <c r="AJ87" s="330">
        <v>48.2268317876265</v>
      </c>
      <c r="AK87" s="330">
        <v>51.8239948810209</v>
      </c>
      <c r="AL87" s="330">
        <v>54.5190364330894</v>
      </c>
      <c r="AM87" s="330">
        <v>61.397154828368</v>
      </c>
      <c r="AN87" s="330">
        <v>66.8998477225112</v>
      </c>
      <c r="AO87" s="330">
        <v>75.9994382370372</v>
      </c>
      <c r="AP87" s="330">
        <v>85.1383346049701</v>
      </c>
      <c r="AQ87" s="330">
        <v>95.3356817849311</v>
      </c>
      <c r="AR87" s="330">
        <v>108.429623382888</v>
      </c>
      <c r="AS87" s="330">
        <v>123.655608277629</v>
      </c>
      <c r="AT87" s="330">
        <v>142.502039707611</v>
      </c>
      <c r="AU87" s="330">
        <v>168.035345502274</v>
      </c>
      <c r="AV87" s="330">
        <v>204.94534822553</v>
      </c>
      <c r="AW87" s="330">
        <v>240.806313829226</v>
      </c>
      <c r="AX87" s="330">
        <v>279.294364759187</v>
      </c>
      <c r="AY87" s="331">
        <v>0.163</v>
      </c>
      <c r="AZ87" s="331">
        <v>1.0</v>
      </c>
    </row>
    <row r="88" ht="9.75" customHeight="1">
      <c r="A88" s="2" t="s">
        <v>133</v>
      </c>
      <c r="B88" s="79">
        <v>1.13590080101371</v>
      </c>
      <c r="C88" s="79">
        <v>1.39498574467122</v>
      </c>
      <c r="D88" s="79">
        <v>1.45381726026157</v>
      </c>
      <c r="E88" s="79">
        <v>1.63913653437118</v>
      </c>
      <c r="F88" s="79">
        <v>1.79094447210028</v>
      </c>
      <c r="G88" s="79">
        <v>2.22689123055165</v>
      </c>
      <c r="H88" s="79">
        <v>2.26880406390007</v>
      </c>
      <c r="I88" s="79">
        <v>2.47181737385164</v>
      </c>
      <c r="J88" s="79">
        <v>2.76371820566259</v>
      </c>
      <c r="K88" s="79">
        <v>3.16489555847066</v>
      </c>
      <c r="L88" s="79">
        <v>3.50251224082573</v>
      </c>
      <c r="M88" s="79">
        <v>3.76920608392899</v>
      </c>
      <c r="N88" s="79">
        <v>4.02135011541218</v>
      </c>
      <c r="O88" s="79">
        <v>4.0305081797669</v>
      </c>
      <c r="P88" s="79">
        <v>4.55994517771108</v>
      </c>
      <c r="Q88" s="79">
        <v>5.08731265031827</v>
      </c>
      <c r="R88" s="79">
        <v>5.34712759647672</v>
      </c>
      <c r="S88" s="79">
        <v>7.11951650721876</v>
      </c>
      <c r="T88" s="79">
        <v>7.80509889348523</v>
      </c>
      <c r="U88" s="79">
        <v>8.81288758070085</v>
      </c>
      <c r="V88" s="79">
        <v>9.44743201603992</v>
      </c>
      <c r="W88" s="79">
        <v>10.696173657323</v>
      </c>
      <c r="X88" s="79">
        <v>11.4230803389739</v>
      </c>
      <c r="Y88" s="79">
        <v>12.001668894506</v>
      </c>
      <c r="Z88" s="79">
        <v>21.874086174282</v>
      </c>
      <c r="AA88" s="79">
        <v>24.7932508547338</v>
      </c>
      <c r="AB88" s="79">
        <v>26.4929393682259</v>
      </c>
      <c r="AC88" s="79">
        <v>28.5813836093155</v>
      </c>
      <c r="AD88" s="79">
        <v>29.9702122216258</v>
      </c>
      <c r="AE88" s="79">
        <v>30.9997618681225</v>
      </c>
      <c r="AF88" s="79">
        <v>31.5596493190449</v>
      </c>
      <c r="AG88" s="79">
        <v>32.5909484900975</v>
      </c>
      <c r="AH88" s="79">
        <v>34.7207863239111</v>
      </c>
      <c r="AI88" s="79">
        <v>36.6210946320697</v>
      </c>
      <c r="AJ88" s="79">
        <v>39.1303024876513</v>
      </c>
      <c r="AK88" s="79">
        <v>41.8159166270138</v>
      </c>
      <c r="AL88" s="79">
        <v>43.5761979620889</v>
      </c>
      <c r="AM88" s="79">
        <v>49.6632999442321</v>
      </c>
      <c r="AN88" s="79">
        <v>54.0695818300609</v>
      </c>
      <c r="AO88" s="79">
        <v>61.5842346672161</v>
      </c>
      <c r="AP88" s="79">
        <v>69.7250628488719</v>
      </c>
      <c r="AQ88" s="79">
        <v>77.4671676210874</v>
      </c>
      <c r="AR88" s="79">
        <v>88.3306826532189</v>
      </c>
      <c r="AS88" s="79">
        <v>99.5864720010649</v>
      </c>
      <c r="AT88" s="79">
        <v>111.986897839458</v>
      </c>
      <c r="AU88" s="79">
        <v>128.122405894282</v>
      </c>
      <c r="AV88" s="79">
        <v>149.406630093836</v>
      </c>
      <c r="AW88" s="79">
        <v>172.075146746766</v>
      </c>
      <c r="AX88" s="80">
        <v>195.578476135952</v>
      </c>
      <c r="AY88" s="15">
        <v>0.14</v>
      </c>
      <c r="AZ88" s="15">
        <v>0.7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0.18080022174956</v>
      </c>
      <c r="H89" s="79">
        <v>0.5523220912341</v>
      </c>
      <c r="I89" s="79">
        <v>0.57228519437027</v>
      </c>
      <c r="J89" s="79">
        <v>0.59814960741277</v>
      </c>
      <c r="K89" s="79">
        <v>0.62645693985609</v>
      </c>
      <c r="L89" s="79">
        <v>0.73487681020048</v>
      </c>
      <c r="M89" s="79">
        <v>0.84584439629814</v>
      </c>
      <c r="N89" s="79">
        <v>0.91389837149839</v>
      </c>
      <c r="O89" s="79">
        <v>1.03192312870525</v>
      </c>
      <c r="P89" s="79">
        <v>1.29507317735439</v>
      </c>
      <c r="Q89" s="79">
        <v>1.69167266093515</v>
      </c>
      <c r="R89" s="79">
        <v>2.15590735852449</v>
      </c>
      <c r="S89" s="79">
        <v>2.33237701980263</v>
      </c>
      <c r="T89" s="79">
        <v>2.61011219729755</v>
      </c>
      <c r="U89" s="79">
        <v>2.80855840006859</v>
      </c>
      <c r="V89" s="79">
        <v>2.72886580370518</v>
      </c>
      <c r="W89" s="79">
        <v>2.82394766883096</v>
      </c>
      <c r="X89" s="79">
        <v>2.94990485431458</v>
      </c>
      <c r="Y89" s="79">
        <v>3.05515075427004</v>
      </c>
      <c r="Z89" s="79">
        <v>3.11765760772478</v>
      </c>
      <c r="AA89" s="79">
        <v>3.80186745476413</v>
      </c>
      <c r="AB89" s="79">
        <v>4.01869718223498</v>
      </c>
      <c r="AC89" s="79">
        <v>4.21813988074578</v>
      </c>
      <c r="AD89" s="79">
        <v>4.17431275027876</v>
      </c>
      <c r="AE89" s="79">
        <v>4.79622902226554</v>
      </c>
      <c r="AF89" s="79">
        <v>5.83223453631666</v>
      </c>
      <c r="AG89" s="79">
        <v>6.20557006629728</v>
      </c>
      <c r="AH89" s="79">
        <v>7.01267171312981</v>
      </c>
      <c r="AI89" s="79">
        <v>7.73030886387426</v>
      </c>
      <c r="AJ89" s="79">
        <v>9.09652929997525</v>
      </c>
      <c r="AK89" s="79">
        <v>10.008078254007</v>
      </c>
      <c r="AL89" s="79">
        <v>10.9428384710004</v>
      </c>
      <c r="AM89" s="79">
        <v>11.7338548841358</v>
      </c>
      <c r="AN89" s="79">
        <v>12.8302658924504</v>
      </c>
      <c r="AO89" s="79">
        <v>14.415203569821</v>
      </c>
      <c r="AP89" s="79">
        <v>15.4132717560982</v>
      </c>
      <c r="AQ89" s="79">
        <v>17.8685141638437</v>
      </c>
      <c r="AR89" s="79">
        <v>20.0989407296693</v>
      </c>
      <c r="AS89" s="79">
        <v>24.0691362765642</v>
      </c>
      <c r="AT89" s="79">
        <v>30.5151418681529</v>
      </c>
      <c r="AU89" s="79">
        <v>39.9129396079915</v>
      </c>
      <c r="AV89" s="79">
        <v>55.538718131694</v>
      </c>
      <c r="AW89" s="79">
        <v>68.7311670824597</v>
      </c>
      <c r="AX89" s="80">
        <v>83.7158886232345</v>
      </c>
      <c r="AY89" s="15">
        <v>0.221</v>
      </c>
      <c r="AZ89" s="15">
        <v>0.3</v>
      </c>
    </row>
    <row r="90" ht="9.75" customHeight="1">
      <c r="A90" s="27" t="s">
        <v>137</v>
      </c>
      <c r="B90" s="79">
        <v>0.66321220075123</v>
      </c>
      <c r="C90" s="79">
        <v>0.90894691587093</v>
      </c>
      <c r="D90" s="79">
        <v>0.98520161107842</v>
      </c>
      <c r="E90" s="79">
        <v>1.09947051635968</v>
      </c>
      <c r="F90" s="79">
        <v>1.20559351948228</v>
      </c>
      <c r="G90" s="79">
        <v>1.59970111424627</v>
      </c>
      <c r="H90" s="79">
        <v>1.62649718966375</v>
      </c>
      <c r="I90" s="79">
        <v>1.59448312033307</v>
      </c>
      <c r="J90" s="79">
        <v>1.7171605742861</v>
      </c>
      <c r="K90" s="79">
        <v>1.82429497465719</v>
      </c>
      <c r="L90" s="79">
        <v>1.93229325768203</v>
      </c>
      <c r="M90" s="79">
        <v>1.94234759356473</v>
      </c>
      <c r="N90" s="79">
        <v>2.0436216493189</v>
      </c>
      <c r="O90" s="79">
        <v>2.14027847875962</v>
      </c>
      <c r="P90" s="79">
        <v>2.18555630358433</v>
      </c>
      <c r="Q90" s="79">
        <v>2.49191347793716</v>
      </c>
      <c r="R90" s="79">
        <v>2.39278029065049</v>
      </c>
      <c r="S90" s="79">
        <v>2.26052322010906</v>
      </c>
      <c r="T90" s="79">
        <v>2.3721242547226</v>
      </c>
      <c r="U90" s="79">
        <v>2.52635732782686</v>
      </c>
      <c r="V90" s="79">
        <v>2.67510132790895</v>
      </c>
      <c r="W90" s="79">
        <v>2.96835817592167</v>
      </c>
      <c r="X90" s="79">
        <v>2.94037261964061</v>
      </c>
      <c r="Y90" s="79">
        <v>3.14927258285209</v>
      </c>
      <c r="Z90" s="79">
        <v>3.14469193968394</v>
      </c>
      <c r="AA90" s="79">
        <v>4.28528043640255</v>
      </c>
      <c r="AB90" s="79">
        <v>4.53042098955436</v>
      </c>
      <c r="AC90" s="79">
        <v>5.01623950506402</v>
      </c>
      <c r="AD90" s="79">
        <v>5.70762482913405</v>
      </c>
      <c r="AE90" s="79">
        <v>6.1026500082716</v>
      </c>
      <c r="AF90" s="79">
        <v>6.85594426998032</v>
      </c>
      <c r="AG90" s="79">
        <v>7.35384053495232</v>
      </c>
      <c r="AH90" s="79">
        <v>8.72721209128619</v>
      </c>
      <c r="AI90" s="79">
        <v>10.4478402685851</v>
      </c>
      <c r="AJ90" s="79">
        <v>11.9294433752369</v>
      </c>
      <c r="AK90" s="79">
        <v>14.1503655600672</v>
      </c>
      <c r="AL90" s="79">
        <v>16.1654888137893</v>
      </c>
      <c r="AM90" s="79">
        <v>19.7398820893927</v>
      </c>
      <c r="AN90" s="79">
        <v>23.214988934768</v>
      </c>
      <c r="AO90" s="79">
        <v>29.1183456948219</v>
      </c>
      <c r="AP90" s="79">
        <v>34.1995212828964</v>
      </c>
      <c r="AQ90" s="79">
        <v>39.3715586073499</v>
      </c>
      <c r="AR90" s="79">
        <v>46.5685743465543</v>
      </c>
      <c r="AS90" s="79">
        <v>52.7769550498061</v>
      </c>
      <c r="AT90" s="79">
        <v>59.1379570830614</v>
      </c>
      <c r="AU90" s="79">
        <v>68.464661692414</v>
      </c>
      <c r="AV90" s="79">
        <v>82.5432835394436</v>
      </c>
      <c r="AW90" s="79">
        <v>97.6993536816792</v>
      </c>
      <c r="AX90" s="80">
        <v>110.582283572417</v>
      </c>
      <c r="AY90" s="15">
        <v>0.135</v>
      </c>
      <c r="AZ90" s="15">
        <v>0.396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0.01470787889759</v>
      </c>
      <c r="AB91" s="88">
        <v>0.01470787889759</v>
      </c>
      <c r="AC91" s="88">
        <v>0.01425532877766</v>
      </c>
      <c r="AD91" s="88">
        <v>0.01357650359777</v>
      </c>
      <c r="AE91" s="88">
        <v>0.01380277865774</v>
      </c>
      <c r="AF91" s="88">
        <v>0.01470787889759</v>
      </c>
      <c r="AG91" s="88">
        <v>0.01425532877766</v>
      </c>
      <c r="AH91" s="88">
        <v>0.01516042901751</v>
      </c>
      <c r="AI91" s="88">
        <v>0.03982392937312</v>
      </c>
      <c r="AJ91" s="88">
        <v>0.04031954513444</v>
      </c>
      <c r="AK91" s="88">
        <v>0.0237499674301</v>
      </c>
      <c r="AL91" s="88">
        <v>0.03422444566039</v>
      </c>
      <c r="AM91" s="88">
        <v>0.05747660795857</v>
      </c>
      <c r="AN91" s="88">
        <v>0.11531937010509</v>
      </c>
      <c r="AO91" s="88">
        <v>0.13910316451385</v>
      </c>
      <c r="AP91" s="88">
        <v>0.16081164009914</v>
      </c>
      <c r="AQ91" s="88">
        <v>0.20114522367031</v>
      </c>
      <c r="AR91" s="88">
        <v>0.22936914585459</v>
      </c>
      <c r="AS91" s="88">
        <v>0.24897171157559</v>
      </c>
      <c r="AT91" s="88">
        <v>0.29029971448923</v>
      </c>
      <c r="AU91" s="88">
        <v>0.365867572864</v>
      </c>
      <c r="AV91" s="88">
        <v>0.48500024913113</v>
      </c>
      <c r="AW91" s="88">
        <v>0.69722394350815</v>
      </c>
      <c r="AX91" s="82">
        <v>0.88614025337842</v>
      </c>
      <c r="AY91" s="89">
        <v>0.274</v>
      </c>
      <c r="AZ91" s="89">
        <v>0.003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4.5"/>
    <col customWidth="1" min="2" max="52" width="9.33"/>
  </cols>
  <sheetData>
    <row r="1" ht="18.0" customHeight="1">
      <c r="A1" s="2" t="s">
        <v>550</v>
      </c>
      <c r="B1" s="21">
        <v>1965.0</v>
      </c>
      <c r="C1" s="21">
        <v>1966.0</v>
      </c>
      <c r="D1" s="21">
        <v>1967.0</v>
      </c>
      <c r="E1" s="21">
        <v>1968.0</v>
      </c>
      <c r="F1" s="21">
        <v>1969.0</v>
      </c>
      <c r="G1" s="21">
        <v>1970.0</v>
      </c>
      <c r="H1" s="21">
        <v>1971.0</v>
      </c>
      <c r="I1" s="21">
        <v>1972.0</v>
      </c>
      <c r="J1" s="21">
        <v>1973.0</v>
      </c>
      <c r="K1" s="21">
        <v>1974.0</v>
      </c>
      <c r="L1" s="21">
        <v>1975.0</v>
      </c>
      <c r="M1" s="21">
        <v>1976.0</v>
      </c>
      <c r="N1" s="21">
        <v>1977.0</v>
      </c>
      <c r="O1" s="21">
        <v>1978.0</v>
      </c>
      <c r="P1" s="21">
        <v>1979.0</v>
      </c>
      <c r="Q1" s="21">
        <v>1980.0</v>
      </c>
      <c r="R1" s="21">
        <v>1981.0</v>
      </c>
      <c r="S1" s="21">
        <v>1982.0</v>
      </c>
      <c r="T1" s="21">
        <v>1983.0</v>
      </c>
      <c r="U1" s="21">
        <v>1984.0</v>
      </c>
      <c r="V1" s="21">
        <v>1985.0</v>
      </c>
      <c r="W1" s="21">
        <v>1986.0</v>
      </c>
      <c r="X1" s="21">
        <v>1987.0</v>
      </c>
      <c r="Y1" s="21">
        <v>1988.0</v>
      </c>
      <c r="Z1" s="21">
        <v>1989.0</v>
      </c>
      <c r="AA1" s="21">
        <v>1990.0</v>
      </c>
      <c r="AB1" s="21">
        <v>1991.0</v>
      </c>
      <c r="AC1" s="21">
        <v>1992.0</v>
      </c>
      <c r="AD1" s="21">
        <v>1993.0</v>
      </c>
      <c r="AE1" s="21">
        <v>1994.0</v>
      </c>
      <c r="AF1" s="21">
        <v>1995.0</v>
      </c>
      <c r="AG1" s="21">
        <v>1996.0</v>
      </c>
      <c r="AH1" s="21">
        <v>1997.0</v>
      </c>
      <c r="AI1" s="21">
        <v>1998.0</v>
      </c>
      <c r="AJ1" s="21">
        <v>1999.0</v>
      </c>
      <c r="AK1" s="21">
        <v>2000.0</v>
      </c>
      <c r="AL1" s="21">
        <v>2001.0</v>
      </c>
      <c r="AM1" s="21">
        <v>2002.0</v>
      </c>
      <c r="AN1" s="21">
        <v>2003.0</v>
      </c>
      <c r="AO1" s="21">
        <v>2004.0</v>
      </c>
      <c r="AP1" s="21">
        <v>2005.0</v>
      </c>
      <c r="AQ1" s="21">
        <v>2006.0</v>
      </c>
      <c r="AR1" s="21">
        <v>2007.0</v>
      </c>
      <c r="AS1" s="21">
        <v>2008.0</v>
      </c>
      <c r="AT1" s="21">
        <v>2009.0</v>
      </c>
      <c r="AU1" s="21">
        <v>2010.0</v>
      </c>
      <c r="AV1" s="21">
        <v>2011.0</v>
      </c>
      <c r="AW1" s="21">
        <v>2012.0</v>
      </c>
      <c r="AX1" s="78">
        <v>2013.0</v>
      </c>
      <c r="AY1" s="27" t="s">
        <v>142</v>
      </c>
      <c r="AZ1" s="27" t="s">
        <v>143</v>
      </c>
    </row>
    <row r="2" ht="18.0" customHeight="1">
      <c r="A2" s="2"/>
      <c r="AX2" s="78"/>
    </row>
    <row r="3" ht="18.0" customHeight="1">
      <c r="A3" s="2" t="s">
        <v>68</v>
      </c>
      <c r="B3" s="79">
        <v>0.0</v>
      </c>
      <c r="C3" s="79">
        <v>0.0</v>
      </c>
      <c r="D3" s="79">
        <v>0.0</v>
      </c>
      <c r="E3" s="79">
        <v>0.0</v>
      </c>
      <c r="F3" s="79">
        <v>0.0</v>
      </c>
      <c r="G3" s="79">
        <v>0.0</v>
      </c>
      <c r="H3" s="79">
        <v>0.0</v>
      </c>
      <c r="I3" s="79">
        <v>0.0</v>
      </c>
      <c r="J3" s="79">
        <v>0.0</v>
      </c>
      <c r="K3" s="79">
        <v>0.0</v>
      </c>
      <c r="L3" s="79">
        <v>0.0</v>
      </c>
      <c r="M3" s="79">
        <v>0.0</v>
      </c>
      <c r="N3" s="79">
        <v>0.0</v>
      </c>
      <c r="O3" s="79">
        <v>0.0</v>
      </c>
      <c r="P3" s="79">
        <v>0.0</v>
      </c>
      <c r="Q3" s="79">
        <v>0.0</v>
      </c>
      <c r="R3" s="79">
        <v>0.0</v>
      </c>
      <c r="S3" s="79">
        <v>0.0</v>
      </c>
      <c r="T3" s="79">
        <v>0.003</v>
      </c>
      <c r="U3" s="79">
        <v>0.00530101010101</v>
      </c>
      <c r="V3" s="79">
        <v>0.01073737373737</v>
      </c>
      <c r="W3" s="79">
        <v>0.01417373737374</v>
      </c>
      <c r="X3" s="79">
        <v>0.01060303030303</v>
      </c>
      <c r="Y3" s="79">
        <v>0.00918585858586</v>
      </c>
      <c r="Z3" s="79">
        <v>0.25313232323232</v>
      </c>
      <c r="AA3" s="79">
        <v>0.37079494949495</v>
      </c>
      <c r="AB3" s="79">
        <v>0.4765303030303</v>
      </c>
      <c r="AC3" s="79">
        <v>0.40367676767676</v>
      </c>
      <c r="AD3" s="79">
        <v>0.46712323232323</v>
      </c>
      <c r="AE3" s="79">
        <v>0.49153737373737</v>
      </c>
      <c r="AF3" s="79">
        <v>0.50183939393939</v>
      </c>
      <c r="AG3" s="79">
        <v>0.52646969696969</v>
      </c>
      <c r="AH3" s="79">
        <v>0.51633131313131</v>
      </c>
      <c r="AI3" s="79">
        <v>0.50754848484848</v>
      </c>
      <c r="AJ3" s="79">
        <v>0.50008282828282</v>
      </c>
      <c r="AK3" s="79">
        <v>0.49835858585858</v>
      </c>
      <c r="AL3" s="79">
        <v>0.54823737373737</v>
      </c>
      <c r="AM3" s="79">
        <v>0.56043535353535</v>
      </c>
      <c r="AN3" s="79">
        <v>0.53939494949494</v>
      </c>
      <c r="AO3" s="79">
        <v>0.58096464646464</v>
      </c>
      <c r="AP3" s="79">
        <v>0.55585252525252</v>
      </c>
      <c r="AQ3" s="79">
        <v>0.51283434343434</v>
      </c>
      <c r="AR3" s="79">
        <v>0.61797272727272</v>
      </c>
      <c r="AS3" s="79">
        <v>0.87304545454544</v>
      </c>
      <c r="AT3" s="79">
        <v>0.9001808080808</v>
      </c>
      <c r="AU3" s="79">
        <v>1.22442626262625</v>
      </c>
      <c r="AV3" s="79">
        <v>1.83605656565654</v>
      </c>
      <c r="AW3" s="79">
        <v>4.37037878787874</v>
      </c>
      <c r="AX3" s="80">
        <v>9.345611111111</v>
      </c>
      <c r="AY3" s="15">
        <v>1.144</v>
      </c>
      <c r="AZ3" s="15">
        <v>0.075</v>
      </c>
    </row>
    <row r="4" ht="18.0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0.0</v>
      </c>
      <c r="N4" s="79">
        <v>0.0</v>
      </c>
      <c r="O4" s="79">
        <v>0.0</v>
      </c>
      <c r="P4" s="79">
        <v>0.0</v>
      </c>
      <c r="Q4" s="79">
        <v>0.0</v>
      </c>
      <c r="R4" s="79">
        <v>0.0</v>
      </c>
      <c r="S4" s="79">
        <v>0.0</v>
      </c>
      <c r="T4" s="79">
        <v>0.0</v>
      </c>
      <c r="U4" s="79">
        <v>0.0</v>
      </c>
      <c r="V4" s="79">
        <v>0.0</v>
      </c>
      <c r="W4" s="79">
        <v>0.0</v>
      </c>
      <c r="X4" s="79">
        <v>0.0</v>
      </c>
      <c r="Y4" s="79">
        <v>0.0</v>
      </c>
      <c r="Z4" s="79">
        <v>0.0</v>
      </c>
      <c r="AA4" s="79">
        <v>0.0</v>
      </c>
      <c r="AB4" s="79">
        <v>0.0</v>
      </c>
      <c r="AC4" s="79">
        <v>0.002052632</v>
      </c>
      <c r="AD4" s="79">
        <v>0.002052632</v>
      </c>
      <c r="AE4" s="79">
        <v>0.002052632</v>
      </c>
      <c r="AF4" s="79">
        <v>0.003842105</v>
      </c>
      <c r="AG4" s="79">
        <v>0.005894737</v>
      </c>
      <c r="AH4" s="79">
        <v>0.006947368</v>
      </c>
      <c r="AI4" s="79">
        <v>0.010105263</v>
      </c>
      <c r="AJ4" s="79">
        <v>0.01326315789474</v>
      </c>
      <c r="AK4" s="79">
        <v>0.01642105263158</v>
      </c>
      <c r="AL4" s="79">
        <v>0.01957894736842</v>
      </c>
      <c r="AM4" s="79">
        <v>0.02273684210526</v>
      </c>
      <c r="AN4" s="79">
        <v>0.02278947368421</v>
      </c>
      <c r="AO4" s="79">
        <v>0.01426315789474</v>
      </c>
      <c r="AP4" s="79">
        <v>0.01847368421053</v>
      </c>
      <c r="AQ4" s="79">
        <v>0.02268421052632</v>
      </c>
      <c r="AR4" s="79">
        <v>0.02894736842105</v>
      </c>
      <c r="AS4" s="79">
        <v>0.03542105263158</v>
      </c>
      <c r="AT4" s="79">
        <v>0.11</v>
      </c>
      <c r="AU4" s="79">
        <v>0.16193939393939</v>
      </c>
      <c r="AV4" s="79">
        <v>0.44131818181818</v>
      </c>
      <c r="AW4" s="79">
        <v>0.51502222222222</v>
      </c>
      <c r="AX4" s="80">
        <v>0.76846931292841</v>
      </c>
      <c r="AY4" s="15">
        <v>0.496</v>
      </c>
      <c r="AZ4" s="15">
        <v>0.006</v>
      </c>
    </row>
    <row r="5" ht="18.0" customHeight="1">
      <c r="A5" s="2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79">
        <v>0.0</v>
      </c>
      <c r="P5" s="79">
        <v>0.0</v>
      </c>
      <c r="Q5" s="79">
        <v>0.0</v>
      </c>
      <c r="R5" s="79">
        <v>0.0</v>
      </c>
      <c r="S5" s="79">
        <v>0.0</v>
      </c>
      <c r="T5" s="79">
        <v>0.0</v>
      </c>
      <c r="U5" s="79">
        <v>0.0</v>
      </c>
      <c r="V5" s="79">
        <v>0.0</v>
      </c>
      <c r="W5" s="79">
        <v>0.0</v>
      </c>
      <c r="X5" s="79">
        <v>0.0</v>
      </c>
      <c r="Y5" s="79">
        <v>0.0</v>
      </c>
      <c r="Z5" s="79">
        <v>0.0</v>
      </c>
      <c r="AA5" s="79">
        <v>9.595959596E-4</v>
      </c>
      <c r="AB5" s="79">
        <v>0.0020202020202</v>
      </c>
      <c r="AC5" s="79">
        <v>0.0030303030303</v>
      </c>
      <c r="AD5" s="79">
        <v>0.0040404040404</v>
      </c>
      <c r="AE5" s="79">
        <v>0.0050505050505</v>
      </c>
      <c r="AF5" s="79">
        <v>0.0050505050505</v>
      </c>
      <c r="AG5" s="79">
        <v>0.00606060606061</v>
      </c>
      <c r="AH5" s="79">
        <v>0.00606060606061</v>
      </c>
      <c r="AI5" s="79">
        <v>0.00707070707071</v>
      </c>
      <c r="AJ5" s="79">
        <v>0.00707070707071</v>
      </c>
      <c r="AK5" s="79">
        <v>0.00707070707071</v>
      </c>
      <c r="AL5" s="79">
        <v>0.00808080808081</v>
      </c>
      <c r="AM5" s="79">
        <v>0.00808080808081</v>
      </c>
      <c r="AN5" s="79">
        <v>0.00808080808081</v>
      </c>
      <c r="AO5" s="79">
        <v>0.00909090909091</v>
      </c>
      <c r="AP5" s="79">
        <v>0.00909090909091</v>
      </c>
      <c r="AQ5" s="79">
        <v>0.01010101010101</v>
      </c>
      <c r="AR5" s="79">
        <v>0.00909090909091</v>
      </c>
      <c r="AS5" s="79">
        <v>0.00909090909091</v>
      </c>
      <c r="AT5" s="79">
        <v>0.01212121212121</v>
      </c>
      <c r="AU5" s="79">
        <v>0.03131313131313</v>
      </c>
      <c r="AV5" s="79">
        <v>0.04141414141414</v>
      </c>
      <c r="AW5" s="79">
        <v>0.03636363636364</v>
      </c>
      <c r="AX5" s="80">
        <v>0.05696</v>
      </c>
      <c r="AY5" s="15">
        <v>0.571</v>
      </c>
      <c r="AZ5" s="84">
        <v>4.5637186849E-4</v>
      </c>
    </row>
    <row r="6" ht="18.0" customHeight="1">
      <c r="A6" s="17" t="s">
        <v>72</v>
      </c>
      <c r="B6" s="82">
        <v>0.0</v>
      </c>
      <c r="C6" s="82">
        <v>0.0</v>
      </c>
      <c r="D6" s="82">
        <v>0.0</v>
      </c>
      <c r="E6" s="82">
        <v>0.0</v>
      </c>
      <c r="F6" s="82">
        <v>0.0</v>
      </c>
      <c r="G6" s="82">
        <v>0.0</v>
      </c>
      <c r="H6" s="82">
        <v>0.0</v>
      </c>
      <c r="I6" s="82">
        <v>0.0</v>
      </c>
      <c r="J6" s="82">
        <v>0.0</v>
      </c>
      <c r="K6" s="82">
        <v>0.0</v>
      </c>
      <c r="L6" s="82">
        <v>0.0</v>
      </c>
      <c r="M6" s="82">
        <v>0.0</v>
      </c>
      <c r="N6" s="82">
        <v>0.0</v>
      </c>
      <c r="O6" s="82">
        <v>0.0</v>
      </c>
      <c r="P6" s="82">
        <v>0.0</v>
      </c>
      <c r="Q6" s="82">
        <v>0.0</v>
      </c>
      <c r="R6" s="82">
        <v>0.0</v>
      </c>
      <c r="S6" s="82">
        <v>0.0</v>
      </c>
      <c r="T6" s="82">
        <v>0.003</v>
      </c>
      <c r="U6" s="82">
        <v>0.00530101010101</v>
      </c>
      <c r="V6" s="82">
        <v>0.01073737373737</v>
      </c>
      <c r="W6" s="82">
        <v>0.01417373737374</v>
      </c>
      <c r="X6" s="82">
        <v>0.01060303030303</v>
      </c>
      <c r="Y6" s="82">
        <v>0.00918585858586</v>
      </c>
      <c r="Z6" s="82">
        <v>0.25313232323232</v>
      </c>
      <c r="AA6" s="82">
        <v>0.37175454545454</v>
      </c>
      <c r="AB6" s="82">
        <v>0.4785505050505</v>
      </c>
      <c r="AC6" s="82">
        <v>0.40875970270707</v>
      </c>
      <c r="AD6" s="82">
        <v>0.47321626836363</v>
      </c>
      <c r="AE6" s="82">
        <v>0.49864051078787</v>
      </c>
      <c r="AF6" s="82">
        <v>0.51073200398989</v>
      </c>
      <c r="AG6" s="82">
        <v>0.5384250400303</v>
      </c>
      <c r="AH6" s="82">
        <v>0.52933928719191</v>
      </c>
      <c r="AI6" s="82">
        <v>0.52472445491919</v>
      </c>
      <c r="AJ6" s="82">
        <v>0.52041669324827</v>
      </c>
      <c r="AK6" s="82">
        <v>0.52185034556087</v>
      </c>
      <c r="AL6" s="82">
        <v>0.5758971291866</v>
      </c>
      <c r="AM6" s="82">
        <v>0.59125300372142</v>
      </c>
      <c r="AN6" s="82">
        <v>0.57026523125996</v>
      </c>
      <c r="AO6" s="82">
        <v>0.60431871345029</v>
      </c>
      <c r="AP6" s="82">
        <v>0.58341711855395</v>
      </c>
      <c r="AQ6" s="82">
        <v>0.54561956406166</v>
      </c>
      <c r="AR6" s="82">
        <v>0.65601100478468</v>
      </c>
      <c r="AS6" s="82">
        <v>0.91755741626793</v>
      </c>
      <c r="AT6" s="82">
        <v>1.02230202020201</v>
      </c>
      <c r="AU6" s="82">
        <v>1.41767878787877</v>
      </c>
      <c r="AV6" s="82">
        <v>2.31878888888886</v>
      </c>
      <c r="AW6" s="82">
        <v>4.92176464646459</v>
      </c>
      <c r="AX6" s="82">
        <v>10.1710404240394</v>
      </c>
      <c r="AY6" s="19">
        <v>1.072</v>
      </c>
      <c r="AZ6" s="19">
        <v>0.081</v>
      </c>
    </row>
    <row r="7" ht="18.0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18.0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v>0.0</v>
      </c>
      <c r="K8" s="79">
        <v>0.0</v>
      </c>
      <c r="L8" s="79">
        <v>0.0</v>
      </c>
      <c r="M8" s="79">
        <v>0.0</v>
      </c>
      <c r="N8" s="79">
        <v>0.0</v>
      </c>
      <c r="O8" s="79">
        <v>0.0</v>
      </c>
      <c r="P8" s="79">
        <v>0.0</v>
      </c>
      <c r="Q8" s="79">
        <v>0.0</v>
      </c>
      <c r="R8" s="79">
        <v>0.0</v>
      </c>
      <c r="S8" s="79">
        <v>0.0</v>
      </c>
      <c r="T8" s="79">
        <v>0.0</v>
      </c>
      <c r="U8" s="79">
        <v>0.0</v>
      </c>
      <c r="V8" s="79">
        <v>0.0</v>
      </c>
      <c r="W8" s="79">
        <v>0.0</v>
      </c>
      <c r="X8" s="79">
        <v>0.0</v>
      </c>
      <c r="Y8" s="79">
        <v>0.0</v>
      </c>
      <c r="Z8" s="79">
        <v>0.0</v>
      </c>
      <c r="AA8" s="79">
        <v>0.0</v>
      </c>
      <c r="AB8" s="79">
        <v>0.0</v>
      </c>
      <c r="AC8" s="79">
        <v>0.0</v>
      </c>
      <c r="AD8" s="79">
        <v>0.0</v>
      </c>
      <c r="AE8" s="79">
        <v>0.0</v>
      </c>
      <c r="AF8" s="79">
        <v>0.0</v>
      </c>
      <c r="AG8" s="79">
        <v>0.0</v>
      </c>
      <c r="AH8" s="79">
        <v>0.0</v>
      </c>
      <c r="AI8" s="79">
        <v>1.7E-5</v>
      </c>
      <c r="AJ8" s="79">
        <v>2.6E-5</v>
      </c>
      <c r="AK8" s="79">
        <v>3.6E-5</v>
      </c>
      <c r="AL8" s="79">
        <v>4.3E-5</v>
      </c>
      <c r="AM8" s="79">
        <v>4.7E-5</v>
      </c>
      <c r="AN8" s="79">
        <v>6.5E-5</v>
      </c>
      <c r="AO8" s="79">
        <v>7.0E-5</v>
      </c>
      <c r="AP8" s="79">
        <v>8.1E-5</v>
      </c>
      <c r="AQ8" s="79">
        <v>9.0E-5</v>
      </c>
      <c r="AR8" s="79">
        <v>1.089E-4</v>
      </c>
      <c r="AS8" s="79">
        <v>1.437E-4</v>
      </c>
      <c r="AT8" s="79">
        <v>7.6E-5</v>
      </c>
      <c r="AU8" s="79">
        <v>8.6E-5</v>
      </c>
      <c r="AV8" s="79">
        <v>0.00141414141414</v>
      </c>
      <c r="AW8" s="79">
        <v>0.00818181818182</v>
      </c>
      <c r="AX8" s="80">
        <v>0.01515151515151</v>
      </c>
      <c r="AY8" s="15">
        <v>0.857</v>
      </c>
      <c r="AZ8" s="84">
        <v>1.2139615865E-4</v>
      </c>
    </row>
    <row r="9" ht="18.0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0.0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0.0</v>
      </c>
      <c r="V9" s="79">
        <v>0.0</v>
      </c>
      <c r="W9" s="79">
        <v>0.0</v>
      </c>
      <c r="X9" s="79">
        <v>0.0</v>
      </c>
      <c r="Y9" s="79">
        <v>0.0</v>
      </c>
      <c r="Z9" s="79">
        <v>0.0</v>
      </c>
      <c r="AA9" s="79">
        <v>0.0</v>
      </c>
      <c r="AB9" s="79">
        <v>0.0</v>
      </c>
      <c r="AC9" s="79">
        <v>0.0</v>
      </c>
      <c r="AD9" s="79">
        <v>0.0</v>
      </c>
      <c r="AE9" s="79">
        <v>0.0</v>
      </c>
      <c r="AF9" s="79">
        <v>0.0</v>
      </c>
      <c r="AG9" s="79">
        <v>0.0</v>
      </c>
      <c r="AH9" s="79">
        <v>0.0</v>
      </c>
      <c r="AI9" s="79">
        <v>0.0</v>
      </c>
      <c r="AJ9" s="79">
        <v>0.0</v>
      </c>
      <c r="AK9" s="79">
        <v>0.0</v>
      </c>
      <c r="AL9" s="79">
        <v>0.0</v>
      </c>
      <c r="AM9" s="79">
        <v>0.0</v>
      </c>
      <c r="AN9" s="79">
        <v>0.0</v>
      </c>
      <c r="AO9" s="79">
        <v>0.0</v>
      </c>
      <c r="AP9" s="79">
        <v>0.0</v>
      </c>
      <c r="AQ9" s="79">
        <v>0.0</v>
      </c>
      <c r="AR9" s="79">
        <v>0.0</v>
      </c>
      <c r="AS9" s="79">
        <v>0.0</v>
      </c>
      <c r="AT9" s="79">
        <v>0.0</v>
      </c>
      <c r="AU9" s="79">
        <v>0.0</v>
      </c>
      <c r="AV9" s="79">
        <v>0.0</v>
      </c>
      <c r="AW9" s="79">
        <v>9.8E-4</v>
      </c>
      <c r="AX9" s="80">
        <v>0.00139</v>
      </c>
      <c r="AY9" s="15">
        <v>0.422</v>
      </c>
      <c r="AZ9" s="84">
        <v>1.113688359E-5</v>
      </c>
    </row>
    <row r="10" ht="18.0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</v>
      </c>
      <c r="I10" s="79">
        <v>0.0</v>
      </c>
      <c r="J10" s="79">
        <v>0.0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0.0</v>
      </c>
      <c r="S10" s="79">
        <v>0.0</v>
      </c>
      <c r="T10" s="79">
        <v>0.0</v>
      </c>
      <c r="U10" s="79">
        <v>0.0</v>
      </c>
      <c r="V10" s="79">
        <v>0.0</v>
      </c>
      <c r="W10" s="79">
        <v>0.0</v>
      </c>
      <c r="X10" s="79">
        <v>0.0</v>
      </c>
      <c r="Y10" s="79">
        <v>0.0</v>
      </c>
      <c r="Z10" s="79">
        <v>0.0</v>
      </c>
      <c r="AA10" s="79">
        <v>0.0</v>
      </c>
      <c r="AB10" s="79">
        <v>0.0</v>
      </c>
      <c r="AC10" s="79">
        <v>0.0</v>
      </c>
      <c r="AD10" s="79">
        <v>0.0</v>
      </c>
      <c r="AE10" s="79">
        <v>0.0</v>
      </c>
      <c r="AF10" s="79">
        <v>0.0</v>
      </c>
      <c r="AG10" s="79">
        <v>0.0</v>
      </c>
      <c r="AH10" s="79">
        <v>0.0</v>
      </c>
      <c r="AI10" s="79">
        <v>0.0</v>
      </c>
      <c r="AJ10" s="79">
        <v>0.0</v>
      </c>
      <c r="AK10" s="79">
        <v>0.0</v>
      </c>
      <c r="AL10" s="79">
        <v>0.0</v>
      </c>
      <c r="AM10" s="79">
        <v>0.0</v>
      </c>
      <c r="AN10" s="79">
        <v>0.0</v>
      </c>
      <c r="AO10" s="79">
        <v>0.0</v>
      </c>
      <c r="AP10" s="79">
        <v>0.0</v>
      </c>
      <c r="AQ10" s="79">
        <v>0.0</v>
      </c>
      <c r="AR10" s="79">
        <v>0.0</v>
      </c>
      <c r="AS10" s="79">
        <v>0.0</v>
      </c>
      <c r="AT10" s="79">
        <v>0.0</v>
      </c>
      <c r="AU10" s="79">
        <v>0.0</v>
      </c>
      <c r="AV10" s="79">
        <v>0.0</v>
      </c>
      <c r="AW10" s="79">
        <v>3.4039E-4</v>
      </c>
      <c r="AX10" s="80">
        <v>0.00675656</v>
      </c>
      <c r="AY10" s="15">
        <v>18.904</v>
      </c>
      <c r="AZ10" s="84">
        <v>5.41345471E-5</v>
      </c>
    </row>
    <row r="11" ht="18.0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X11" s="79">
        <v>0.0</v>
      </c>
      <c r="Y11" s="79">
        <v>0.0</v>
      </c>
      <c r="Z11" s="79">
        <v>0.0</v>
      </c>
      <c r="AA11" s="79">
        <v>0.0</v>
      </c>
      <c r="AB11" s="79">
        <v>0.0</v>
      </c>
      <c r="AC11" s="79">
        <v>0.0</v>
      </c>
      <c r="AD11" s="79">
        <v>0.0</v>
      </c>
      <c r="AE11" s="79">
        <v>0.0</v>
      </c>
      <c r="AF11" s="79">
        <v>0.0</v>
      </c>
      <c r="AG11" s="79">
        <v>0.0</v>
      </c>
      <c r="AH11" s="79">
        <v>0.0</v>
      </c>
      <c r="AI11" s="79">
        <v>0.0</v>
      </c>
      <c r="AJ11" s="79">
        <v>0.0</v>
      </c>
      <c r="AK11" s="79">
        <v>0.0</v>
      </c>
      <c r="AL11" s="79">
        <v>0.0</v>
      </c>
      <c r="AM11" s="79">
        <v>0.0</v>
      </c>
      <c r="AN11" s="79">
        <v>0.0</v>
      </c>
      <c r="AO11" s="79">
        <v>0.0</v>
      </c>
      <c r="AP11" s="79">
        <v>0.0</v>
      </c>
      <c r="AQ11" s="79">
        <v>0.0</v>
      </c>
      <c r="AR11" s="79">
        <v>0.0</v>
      </c>
      <c r="AS11" s="79">
        <v>0.0</v>
      </c>
      <c r="AT11" s="79">
        <v>0.0</v>
      </c>
      <c r="AU11" s="79">
        <v>0.0</v>
      </c>
      <c r="AV11" s="79">
        <v>0.0</v>
      </c>
      <c r="AW11" s="79">
        <v>0.0</v>
      </c>
      <c r="AX11" s="80">
        <v>0.0</v>
      </c>
      <c r="AY11" s="317" t="s">
        <v>110</v>
      </c>
      <c r="AZ11" s="318" t="s">
        <v>110</v>
      </c>
    </row>
    <row r="12" ht="18.0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6.0E-4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1.0E-5</v>
      </c>
      <c r="AQ12" s="79">
        <v>1.0E-5</v>
      </c>
      <c r="AR12" s="79">
        <v>2.0E-5</v>
      </c>
      <c r="AS12" s="79">
        <v>3.0E-5</v>
      </c>
      <c r="AT12" s="79">
        <v>1.0E-5</v>
      </c>
      <c r="AU12" s="79">
        <v>0.0</v>
      </c>
      <c r="AV12" s="79">
        <v>6.0E-5</v>
      </c>
      <c r="AW12" s="79">
        <v>3.3E-4</v>
      </c>
      <c r="AX12" s="80">
        <v>0.0019</v>
      </c>
      <c r="AY12" s="15">
        <v>4.773</v>
      </c>
      <c r="AZ12" s="84">
        <v>1.522307866E-5</v>
      </c>
    </row>
    <row r="13" ht="18.0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</v>
      </c>
      <c r="I13" s="79">
        <v>0.0</v>
      </c>
      <c r="J13" s="79">
        <v>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0.0</v>
      </c>
      <c r="Q13" s="79">
        <v>0.0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X13" s="79">
        <v>0.0</v>
      </c>
      <c r="Y13" s="79">
        <v>0.0</v>
      </c>
      <c r="Z13" s="79">
        <v>0.0</v>
      </c>
      <c r="AA13" s="79">
        <v>0.0</v>
      </c>
      <c r="AB13" s="79">
        <v>0.0</v>
      </c>
      <c r="AC13" s="79">
        <v>0.0</v>
      </c>
      <c r="AD13" s="79">
        <v>0.0</v>
      </c>
      <c r="AE13" s="79">
        <v>0.0</v>
      </c>
      <c r="AF13" s="79">
        <v>0.0</v>
      </c>
      <c r="AG13" s="79">
        <v>0.0</v>
      </c>
      <c r="AH13" s="79">
        <v>0.0</v>
      </c>
      <c r="AI13" s="79">
        <v>0.0</v>
      </c>
      <c r="AJ13" s="79">
        <v>0.0</v>
      </c>
      <c r="AK13" s="79">
        <v>0.0</v>
      </c>
      <c r="AL13" s="79">
        <v>0.0</v>
      </c>
      <c r="AM13" s="79">
        <v>0.0</v>
      </c>
      <c r="AN13" s="79">
        <v>0.0</v>
      </c>
      <c r="AO13" s="79">
        <v>0.0</v>
      </c>
      <c r="AP13" s="79">
        <v>0.0</v>
      </c>
      <c r="AQ13" s="79">
        <v>0.0</v>
      </c>
      <c r="AR13" s="79">
        <v>0.0</v>
      </c>
      <c r="AS13" s="79">
        <v>0.0</v>
      </c>
      <c r="AT13" s="79">
        <v>0.0</v>
      </c>
      <c r="AU13" s="79">
        <v>0.0</v>
      </c>
      <c r="AV13" s="79">
        <v>0.0</v>
      </c>
      <c r="AW13" s="79">
        <v>0.052042</v>
      </c>
      <c r="AX13" s="80">
        <v>0.199841</v>
      </c>
      <c r="AY13" s="15">
        <v>2.851</v>
      </c>
      <c r="AZ13" s="15">
        <v>0.002</v>
      </c>
    </row>
    <row r="14" ht="18.0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18.0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0.00246</v>
      </c>
      <c r="AV15" s="79">
        <v>0.00298</v>
      </c>
      <c r="AW15" s="79">
        <v>0.00522</v>
      </c>
      <c r="AX15" s="80">
        <v>0.0077335865117</v>
      </c>
      <c r="AY15" s="15">
        <v>0.486</v>
      </c>
      <c r="AZ15" s="84">
        <v>6.196262984E-5</v>
      </c>
    </row>
    <row r="16" ht="18.0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0.0</v>
      </c>
      <c r="I16" s="79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0.0</v>
      </c>
      <c r="Q16" s="79">
        <v>0.0</v>
      </c>
      <c r="R16" s="79">
        <v>0.0</v>
      </c>
      <c r="S16" s="79">
        <v>0.0</v>
      </c>
      <c r="T16" s="79">
        <v>0.0</v>
      </c>
      <c r="U16" s="79">
        <v>0.0</v>
      </c>
      <c r="V16" s="79">
        <v>0.0</v>
      </c>
      <c r="W16" s="79">
        <v>0.0</v>
      </c>
      <c r="X16" s="79">
        <v>0.0</v>
      </c>
      <c r="Y16" s="79">
        <v>0.0</v>
      </c>
      <c r="Z16" s="79">
        <v>0.0</v>
      </c>
      <c r="AA16" s="79">
        <v>0.0</v>
      </c>
      <c r="AB16" s="79">
        <v>0.0</v>
      </c>
      <c r="AC16" s="79">
        <v>0.0</v>
      </c>
      <c r="AD16" s="79">
        <v>0.0</v>
      </c>
      <c r="AE16" s="79">
        <v>0.0</v>
      </c>
      <c r="AF16" s="79">
        <v>0.0</v>
      </c>
      <c r="AG16" s="79">
        <v>0.0</v>
      </c>
      <c r="AH16" s="79">
        <v>0.0</v>
      </c>
      <c r="AI16" s="79">
        <v>2.0202020202E-4</v>
      </c>
      <c r="AJ16" s="79">
        <v>3.0303030303E-4</v>
      </c>
      <c r="AK16" s="79">
        <v>3.0303030303E-4</v>
      </c>
      <c r="AL16" s="79">
        <v>3.0303030303E-4</v>
      </c>
      <c r="AM16" s="79">
        <v>3.0303030303E-4</v>
      </c>
      <c r="AN16" s="79">
        <v>3.0303030303E-4</v>
      </c>
      <c r="AO16" s="79">
        <v>3.0303030303E-4</v>
      </c>
      <c r="AP16" s="79">
        <v>3.0303030303E-4</v>
      </c>
      <c r="AQ16" s="79">
        <v>3.0303030303E-4</v>
      </c>
      <c r="AR16" s="79">
        <v>3.0303030303E-4</v>
      </c>
      <c r="AS16" s="79">
        <v>0.00131313131313</v>
      </c>
      <c r="AT16" s="79">
        <v>0.00232323232323</v>
      </c>
      <c r="AU16" s="79">
        <v>0.00333333333333</v>
      </c>
      <c r="AV16" s="79">
        <v>0.04173333333333</v>
      </c>
      <c r="AW16" s="79">
        <v>0.08315116355334</v>
      </c>
      <c r="AX16" s="80">
        <v>0.08327726409836</v>
      </c>
      <c r="AY16" s="15">
        <v>0.004</v>
      </c>
      <c r="AZ16" s="15">
        <v>0.001</v>
      </c>
    </row>
    <row r="17" ht="18.0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0.0</v>
      </c>
      <c r="H17" s="82">
        <v>0.0</v>
      </c>
      <c r="I17" s="82">
        <v>0.0</v>
      </c>
      <c r="J17" s="82">
        <v>0.0</v>
      </c>
      <c r="K17" s="82">
        <v>0.0</v>
      </c>
      <c r="L17" s="82">
        <v>0.0</v>
      </c>
      <c r="M17" s="82">
        <v>0.0</v>
      </c>
      <c r="N17" s="82">
        <v>0.0</v>
      </c>
      <c r="O17" s="82">
        <v>0.0</v>
      </c>
      <c r="P17" s="82">
        <v>0.0</v>
      </c>
      <c r="Q17" s="82">
        <v>0.0</v>
      </c>
      <c r="R17" s="82">
        <v>0.0</v>
      </c>
      <c r="S17" s="82">
        <v>0.0</v>
      </c>
      <c r="T17" s="82">
        <v>0.0</v>
      </c>
      <c r="U17" s="82">
        <v>0.0</v>
      </c>
      <c r="V17" s="82">
        <v>0.0</v>
      </c>
      <c r="W17" s="82">
        <v>0.0</v>
      </c>
      <c r="X17" s="82">
        <v>0.0</v>
      </c>
      <c r="Y17" s="82">
        <v>0.0</v>
      </c>
      <c r="Z17" s="82">
        <v>0.0</v>
      </c>
      <c r="AA17" s="82">
        <v>0.0</v>
      </c>
      <c r="AB17" s="82">
        <v>0.0</v>
      </c>
      <c r="AC17" s="82">
        <v>0.0</v>
      </c>
      <c r="AD17" s="82">
        <v>0.0</v>
      </c>
      <c r="AE17" s="82">
        <v>0.0</v>
      </c>
      <c r="AF17" s="82">
        <v>0.0</v>
      </c>
      <c r="AG17" s="82">
        <v>0.0</v>
      </c>
      <c r="AH17" s="82">
        <v>0.0</v>
      </c>
      <c r="AI17" s="82">
        <v>2.1902020202E-4</v>
      </c>
      <c r="AJ17" s="82">
        <v>9.2903030303E-4</v>
      </c>
      <c r="AK17" s="82">
        <v>3.3903030303E-4</v>
      </c>
      <c r="AL17" s="82">
        <v>3.4603030303E-4</v>
      </c>
      <c r="AM17" s="82">
        <v>3.5003030303E-4</v>
      </c>
      <c r="AN17" s="82">
        <v>3.6803030303E-4</v>
      </c>
      <c r="AO17" s="82">
        <v>3.7303030303E-4</v>
      </c>
      <c r="AP17" s="82">
        <v>3.9403030303E-4</v>
      </c>
      <c r="AQ17" s="82">
        <v>4.0303030303E-4</v>
      </c>
      <c r="AR17" s="82">
        <v>4.3193030303E-4</v>
      </c>
      <c r="AS17" s="82">
        <v>0.00148683131313</v>
      </c>
      <c r="AT17" s="82">
        <v>0.00240923232323</v>
      </c>
      <c r="AU17" s="82">
        <v>0.00587933333333</v>
      </c>
      <c r="AV17" s="82">
        <v>0.04618747474747</v>
      </c>
      <c r="AW17" s="82">
        <v>0.15024537173516</v>
      </c>
      <c r="AX17" s="82">
        <v>0.31604992576158</v>
      </c>
      <c r="AY17" s="19">
        <v>1.109</v>
      </c>
      <c r="AZ17" s="19">
        <v>0.003</v>
      </c>
    </row>
    <row r="18" ht="18.0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18.0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0.0</v>
      </c>
      <c r="Q19" s="79">
        <v>0.0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X19" s="79">
        <v>0.0</v>
      </c>
      <c r="Y19" s="79">
        <v>0.0</v>
      </c>
      <c r="Z19" s="79">
        <v>0.0</v>
      </c>
      <c r="AA19" s="79">
        <v>0.0</v>
      </c>
      <c r="AB19" s="79">
        <v>0.0</v>
      </c>
      <c r="AC19" s="79">
        <v>0.0</v>
      </c>
      <c r="AD19" s="79">
        <v>0.001</v>
      </c>
      <c r="AE19" s="79">
        <v>0.001</v>
      </c>
      <c r="AF19" s="79">
        <v>0.001</v>
      </c>
      <c r="AG19" s="79">
        <v>0.001</v>
      </c>
      <c r="AH19" s="79">
        <v>0.002</v>
      </c>
      <c r="AI19" s="79">
        <v>0.002</v>
      </c>
      <c r="AJ19" s="79">
        <v>0.002</v>
      </c>
      <c r="AK19" s="79">
        <v>0.003</v>
      </c>
      <c r="AL19" s="79">
        <v>0.005</v>
      </c>
      <c r="AM19" s="79">
        <v>0.009</v>
      </c>
      <c r="AN19" s="79">
        <v>0.015</v>
      </c>
      <c r="AO19" s="79">
        <v>0.018</v>
      </c>
      <c r="AP19" s="79">
        <v>0.021018</v>
      </c>
      <c r="AQ19" s="79">
        <v>0.022387</v>
      </c>
      <c r="AR19" s="79">
        <v>0.024238</v>
      </c>
      <c r="AS19" s="79">
        <v>0.03011991</v>
      </c>
      <c r="AT19" s="79">
        <v>0.04891428</v>
      </c>
      <c r="AU19" s="79">
        <v>0.08881314</v>
      </c>
      <c r="AV19" s="79">
        <v>0.17406996</v>
      </c>
      <c r="AW19" s="79">
        <v>0.337483</v>
      </c>
      <c r="AX19" s="80">
        <v>0.57974053362573</v>
      </c>
      <c r="AY19" s="15">
        <v>0.723</v>
      </c>
      <c r="AZ19" s="15">
        <v>0.005</v>
      </c>
    </row>
    <row r="20" ht="18.0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</v>
      </c>
      <c r="AU20" s="79">
        <v>0.0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18.0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</v>
      </c>
      <c r="AP21" s="79">
        <v>0.0</v>
      </c>
      <c r="AQ21" s="79">
        <v>0.0</v>
      </c>
      <c r="AR21" s="79">
        <v>0.0</v>
      </c>
      <c r="AS21" s="79">
        <v>0.0</v>
      </c>
      <c r="AT21" s="79">
        <v>0.0</v>
      </c>
      <c r="AU21" s="79">
        <v>0.0</v>
      </c>
      <c r="AV21" s="79">
        <v>0.0</v>
      </c>
      <c r="AW21" s="79">
        <v>0.0</v>
      </c>
      <c r="AX21" s="80">
        <v>0.0</v>
      </c>
      <c r="AY21" s="317" t="s">
        <v>110</v>
      </c>
      <c r="AZ21" s="318" t="s">
        <v>110</v>
      </c>
    </row>
    <row r="22" ht="18.0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79">
        <v>0.0</v>
      </c>
      <c r="AC22" s="79">
        <v>0.0</v>
      </c>
      <c r="AD22" s="79">
        <v>0.0</v>
      </c>
      <c r="AE22" s="79">
        <v>0.0</v>
      </c>
      <c r="AF22" s="79">
        <v>0.0</v>
      </c>
      <c r="AG22" s="79">
        <v>0.0</v>
      </c>
      <c r="AH22" s="79">
        <v>0.0</v>
      </c>
      <c r="AI22" s="79">
        <v>0.0</v>
      </c>
      <c r="AJ22" s="79">
        <v>0.0</v>
      </c>
      <c r="AK22" s="79">
        <v>0.0</v>
      </c>
      <c r="AL22" s="79">
        <v>0.0</v>
      </c>
      <c r="AM22" s="79">
        <v>0.0</v>
      </c>
      <c r="AN22" s="79">
        <v>0.0</v>
      </c>
      <c r="AO22" s="79">
        <v>0.001</v>
      </c>
      <c r="AP22" s="79">
        <v>0.001</v>
      </c>
      <c r="AQ22" s="79">
        <v>0.002</v>
      </c>
      <c r="AR22" s="79">
        <v>0.006</v>
      </c>
      <c r="AS22" s="79">
        <v>0.042</v>
      </c>
      <c r="AT22" s="79">
        <v>0.166</v>
      </c>
      <c r="AU22" s="79">
        <v>0.56</v>
      </c>
      <c r="AV22" s="79">
        <v>1.169</v>
      </c>
      <c r="AW22" s="79">
        <v>1.65699999999999</v>
      </c>
      <c r="AX22" s="80">
        <v>1.97504756575265</v>
      </c>
      <c r="AY22" s="15">
        <v>0.195</v>
      </c>
      <c r="AZ22" s="15">
        <v>0.016</v>
      </c>
    </row>
    <row r="23" ht="18.0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</v>
      </c>
      <c r="AJ23" s="79">
        <v>0.0</v>
      </c>
      <c r="AK23" s="79">
        <v>0.0</v>
      </c>
      <c r="AL23" s="79">
        <v>0.0</v>
      </c>
      <c r="AM23" s="79">
        <v>0.0</v>
      </c>
      <c r="AN23" s="79">
        <v>0.0</v>
      </c>
      <c r="AO23" s="79">
        <v>0.0</v>
      </c>
      <c r="AP23" s="79">
        <v>0.0</v>
      </c>
      <c r="AQ23" s="79">
        <v>0.0</v>
      </c>
      <c r="AR23" s="79">
        <v>0.0</v>
      </c>
      <c r="AS23" s="79">
        <v>0.0</v>
      </c>
      <c r="AT23" s="79">
        <v>0.003</v>
      </c>
      <c r="AU23" s="79">
        <v>0.011</v>
      </c>
      <c r="AV23" s="79">
        <v>0.10467</v>
      </c>
      <c r="AW23" s="79">
        <v>0.8141</v>
      </c>
      <c r="AX23" s="80">
        <v>1.41710829361296</v>
      </c>
      <c r="AY23" s="15">
        <v>0.745</v>
      </c>
      <c r="AZ23" s="15">
        <v>0.011</v>
      </c>
    </row>
    <row r="24" ht="18.0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0.0</v>
      </c>
      <c r="AE24" s="79">
        <v>0.0</v>
      </c>
      <c r="AF24" s="79">
        <v>0.0</v>
      </c>
      <c r="AG24" s="79">
        <v>0.0</v>
      </c>
      <c r="AH24" s="79">
        <v>0.0</v>
      </c>
      <c r="AI24" s="79">
        <v>0.0</v>
      </c>
      <c r="AJ24" s="79">
        <v>0.0</v>
      </c>
      <c r="AK24" s="79">
        <v>0.0</v>
      </c>
      <c r="AL24" s="79">
        <v>0.0</v>
      </c>
      <c r="AM24" s="79">
        <v>0.0</v>
      </c>
      <c r="AN24" s="79">
        <v>0.0</v>
      </c>
      <c r="AO24" s="79">
        <v>0.0</v>
      </c>
      <c r="AP24" s="79">
        <v>0.0</v>
      </c>
      <c r="AQ24" s="79">
        <v>0.001</v>
      </c>
      <c r="AR24" s="79">
        <v>0.002</v>
      </c>
      <c r="AS24" s="79">
        <v>0.013</v>
      </c>
      <c r="AT24" s="79">
        <v>0.089</v>
      </c>
      <c r="AU24" s="79">
        <v>0.616</v>
      </c>
      <c r="AV24" s="79">
        <v>2.11799999999999</v>
      </c>
      <c r="AW24" s="79">
        <v>2.17309999999999</v>
      </c>
      <c r="AX24" s="80">
        <v>2.07019999999999</v>
      </c>
      <c r="AY24" s="81" t="s">
        <v>568</v>
      </c>
      <c r="AZ24" s="15">
        <v>0.017</v>
      </c>
    </row>
    <row r="25" ht="18.0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</v>
      </c>
      <c r="U25" s="79">
        <v>0.0</v>
      </c>
      <c r="V25" s="79">
        <v>0.0</v>
      </c>
      <c r="W25" s="79">
        <v>0.0</v>
      </c>
      <c r="X25" s="79">
        <v>0.0</v>
      </c>
      <c r="Y25" s="79">
        <v>0.0</v>
      </c>
      <c r="Z25" s="79">
        <v>0.0</v>
      </c>
      <c r="AA25" s="79">
        <v>0.0</v>
      </c>
      <c r="AB25" s="79">
        <v>0.0</v>
      </c>
      <c r="AC25" s="79">
        <v>0.0</v>
      </c>
      <c r="AD25" s="79">
        <v>0.0</v>
      </c>
      <c r="AE25" s="79">
        <v>0.0</v>
      </c>
      <c r="AF25" s="79">
        <v>0.0</v>
      </c>
      <c r="AG25" s="79">
        <v>1.6E-4</v>
      </c>
      <c r="AH25" s="79">
        <v>3.2E-4</v>
      </c>
      <c r="AI25" s="79">
        <v>4.0E-4</v>
      </c>
      <c r="AJ25" s="79">
        <v>0.001</v>
      </c>
      <c r="AK25" s="79">
        <v>0.001</v>
      </c>
      <c r="AL25" s="79">
        <v>0.001</v>
      </c>
      <c r="AM25" s="79">
        <v>0.001</v>
      </c>
      <c r="AN25" s="79">
        <v>0.002</v>
      </c>
      <c r="AO25" s="79">
        <v>0.002</v>
      </c>
      <c r="AP25" s="79">
        <v>0.002</v>
      </c>
      <c r="AQ25" s="79">
        <v>0.002</v>
      </c>
      <c r="AR25" s="79">
        <v>0.002</v>
      </c>
      <c r="AS25" s="79">
        <v>0.003</v>
      </c>
      <c r="AT25" s="79">
        <v>0.003</v>
      </c>
      <c r="AU25" s="79">
        <v>0.006</v>
      </c>
      <c r="AV25" s="79">
        <v>0.01494</v>
      </c>
      <c r="AW25" s="79">
        <v>0.103861</v>
      </c>
      <c r="AX25" s="80">
        <v>0.51754120118636</v>
      </c>
      <c r="AY25" s="15">
        <v>3.997</v>
      </c>
      <c r="AZ25" s="15">
        <v>0.004</v>
      </c>
    </row>
    <row r="26" ht="18.0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0.0</v>
      </c>
      <c r="AB26" s="79">
        <v>0.001</v>
      </c>
      <c r="AC26" s="79">
        <v>0.001</v>
      </c>
      <c r="AD26" s="79">
        <v>0.001</v>
      </c>
      <c r="AE26" s="79">
        <v>0.001</v>
      </c>
      <c r="AF26" s="79">
        <v>0.001</v>
      </c>
      <c r="AG26" s="79">
        <v>0.001</v>
      </c>
      <c r="AH26" s="79">
        <v>0.001</v>
      </c>
      <c r="AI26" s="79">
        <v>0.001</v>
      </c>
      <c r="AJ26" s="79">
        <v>0.001</v>
      </c>
      <c r="AK26" s="79">
        <v>0.002</v>
      </c>
      <c r="AL26" s="79">
        <v>0.002</v>
      </c>
      <c r="AM26" s="79">
        <v>0.002</v>
      </c>
      <c r="AN26" s="79">
        <v>0.002</v>
      </c>
      <c r="AO26" s="79">
        <v>0.002</v>
      </c>
      <c r="AP26" s="79">
        <v>0.003</v>
      </c>
      <c r="AQ26" s="79">
        <v>0.003</v>
      </c>
      <c r="AR26" s="79">
        <v>0.004</v>
      </c>
      <c r="AS26" s="79">
        <v>0.004</v>
      </c>
      <c r="AT26" s="79">
        <v>0.004</v>
      </c>
      <c r="AU26" s="79">
        <v>0.005</v>
      </c>
      <c r="AV26" s="79">
        <v>0.005</v>
      </c>
      <c r="AW26" s="79">
        <v>0.00501369863014</v>
      </c>
      <c r="AX26" s="80">
        <v>0.005</v>
      </c>
      <c r="AY26" s="317" t="s">
        <v>110</v>
      </c>
      <c r="AZ26" s="84">
        <v>4.006073141E-5</v>
      </c>
    </row>
    <row r="27" ht="18.0" customHeight="1">
      <c r="A27" s="21" t="s">
        <v>190</v>
      </c>
      <c r="B27" s="79">
        <v>0.0</v>
      </c>
      <c r="C27" s="79">
        <v>0.0</v>
      </c>
      <c r="D27" s="79">
        <v>0.0</v>
      </c>
      <c r="E27" s="79">
        <v>0.0</v>
      </c>
      <c r="F27" s="79">
        <v>0.0</v>
      </c>
      <c r="G27" s="79">
        <v>0.0</v>
      </c>
      <c r="H27" s="79">
        <v>0.0</v>
      </c>
      <c r="I27" s="79">
        <v>0.0</v>
      </c>
      <c r="J27" s="79">
        <v>0.0</v>
      </c>
      <c r="K27" s="79">
        <v>0.0</v>
      </c>
      <c r="L27" s="79">
        <v>0.0</v>
      </c>
      <c r="M27" s="79">
        <v>0.0</v>
      </c>
      <c r="N27" s="79">
        <v>0.0</v>
      </c>
      <c r="O27" s="79">
        <v>0.0</v>
      </c>
      <c r="P27" s="79">
        <v>0.0</v>
      </c>
      <c r="Q27" s="79">
        <v>0.0</v>
      </c>
      <c r="R27" s="79">
        <v>0.0</v>
      </c>
      <c r="S27" s="79">
        <v>0.0</v>
      </c>
      <c r="T27" s="79">
        <v>0.0</v>
      </c>
      <c r="U27" s="79">
        <v>0.0</v>
      </c>
      <c r="V27" s="79">
        <v>0.0</v>
      </c>
      <c r="W27" s="79">
        <v>0.0</v>
      </c>
      <c r="X27" s="79">
        <v>0.0</v>
      </c>
      <c r="Y27" s="79">
        <v>0.0</v>
      </c>
      <c r="Z27" s="79">
        <v>0.0</v>
      </c>
      <c r="AA27" s="79">
        <v>0.0</v>
      </c>
      <c r="AB27" s="79">
        <v>0.0</v>
      </c>
      <c r="AC27" s="79">
        <v>0.001488</v>
      </c>
      <c r="AD27" s="79">
        <v>0.001683</v>
      </c>
      <c r="AE27" s="79">
        <v>0.0018785</v>
      </c>
      <c r="AF27" s="79">
        <v>0.00204</v>
      </c>
      <c r="AG27" s="79">
        <v>0.0026503</v>
      </c>
      <c r="AH27" s="79">
        <v>0.0034068</v>
      </c>
      <c r="AI27" s="79">
        <v>0.0040885</v>
      </c>
      <c r="AJ27" s="79">
        <v>0.0045475</v>
      </c>
      <c r="AK27" s="79">
        <v>0.00522325</v>
      </c>
      <c r="AL27" s="79">
        <v>0.0061605</v>
      </c>
      <c r="AM27" s="79">
        <v>0.00710345</v>
      </c>
      <c r="AN27" s="79">
        <v>0.0077673</v>
      </c>
      <c r="AO27" s="79">
        <v>0.008447984</v>
      </c>
      <c r="AP27" s="79">
        <v>0.01050076</v>
      </c>
      <c r="AQ27" s="79">
        <v>0.01190605</v>
      </c>
      <c r="AR27" s="79">
        <v>0.017206</v>
      </c>
      <c r="AS27" s="79">
        <v>0.041492</v>
      </c>
      <c r="AT27" s="79">
        <v>0.16363636363636</v>
      </c>
      <c r="AU27" s="79">
        <v>0.5</v>
      </c>
      <c r="AV27" s="79">
        <v>1.89999999999999</v>
      </c>
      <c r="AW27" s="79">
        <v>3.99999999999998</v>
      </c>
      <c r="AX27" s="80">
        <v>4.64799999999998</v>
      </c>
      <c r="AY27" s="15">
        <v>0.165</v>
      </c>
      <c r="AZ27" s="15">
        <v>0.037</v>
      </c>
    </row>
    <row r="28" ht="18.0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0.0</v>
      </c>
      <c r="H28" s="79">
        <v>0.0</v>
      </c>
      <c r="I28" s="79">
        <v>0.0</v>
      </c>
      <c r="J28" s="79">
        <v>0.0</v>
      </c>
      <c r="K28" s="79">
        <v>0.0</v>
      </c>
      <c r="L28" s="79">
        <v>0.0</v>
      </c>
      <c r="M28" s="79">
        <v>0.0</v>
      </c>
      <c r="N28" s="79">
        <v>0.0</v>
      </c>
      <c r="O28" s="79">
        <v>0.0</v>
      </c>
      <c r="P28" s="79">
        <v>0.0</v>
      </c>
      <c r="Q28" s="79">
        <v>0.0</v>
      </c>
      <c r="R28" s="79">
        <v>0.0</v>
      </c>
      <c r="S28" s="79">
        <v>0.0</v>
      </c>
      <c r="T28" s="79">
        <v>0.0</v>
      </c>
      <c r="U28" s="79">
        <v>0.0</v>
      </c>
      <c r="V28" s="79">
        <v>0.0</v>
      </c>
      <c r="W28" s="79">
        <v>0.0</v>
      </c>
      <c r="X28" s="79">
        <v>0.0</v>
      </c>
      <c r="Y28" s="79">
        <v>0.0</v>
      </c>
      <c r="Z28" s="79">
        <v>0.0</v>
      </c>
      <c r="AA28" s="79">
        <v>0.001</v>
      </c>
      <c r="AB28" s="79">
        <v>0.002</v>
      </c>
      <c r="AC28" s="79">
        <v>0.003</v>
      </c>
      <c r="AD28" s="79">
        <v>0.006</v>
      </c>
      <c r="AE28" s="79">
        <v>0.008</v>
      </c>
      <c r="AF28" s="79">
        <v>0.011</v>
      </c>
      <c r="AG28" s="79">
        <v>0.016</v>
      </c>
      <c r="AH28" s="79">
        <v>0.026</v>
      </c>
      <c r="AI28" s="79">
        <v>0.032</v>
      </c>
      <c r="AJ28" s="79">
        <v>0.042</v>
      </c>
      <c r="AK28" s="79">
        <v>0.064</v>
      </c>
      <c r="AL28" s="79">
        <v>0.076</v>
      </c>
      <c r="AM28" s="79">
        <v>0.162</v>
      </c>
      <c r="AN28" s="79">
        <v>0.313</v>
      </c>
      <c r="AO28" s="79">
        <v>0.556</v>
      </c>
      <c r="AP28" s="79">
        <v>1.28199999999999</v>
      </c>
      <c r="AQ28" s="79">
        <v>2.21999999999999</v>
      </c>
      <c r="AR28" s="79">
        <v>3.07499999999999</v>
      </c>
      <c r="AS28" s="79">
        <v>4.41999999999998</v>
      </c>
      <c r="AT28" s="79">
        <v>6.58299999999997</v>
      </c>
      <c r="AU28" s="79">
        <v>11.7289999999999</v>
      </c>
      <c r="AV28" s="79">
        <v>19.5989999999999</v>
      </c>
      <c r="AW28" s="79">
        <v>26.3799999999999</v>
      </c>
      <c r="AX28" s="80">
        <v>29.9999999999998</v>
      </c>
      <c r="AY28" s="15">
        <v>0.14</v>
      </c>
      <c r="AZ28" s="15">
        <v>0.24</v>
      </c>
    </row>
    <row r="29" ht="18.0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79">
        <v>0.0</v>
      </c>
      <c r="AA29" s="79">
        <v>0.0</v>
      </c>
      <c r="AB29" s="79">
        <v>0.0</v>
      </c>
      <c r="AC29" s="79">
        <v>0.0</v>
      </c>
      <c r="AD29" s="79">
        <v>0.0</v>
      </c>
      <c r="AE29" s="79">
        <v>0.0</v>
      </c>
      <c r="AF29" s="79">
        <v>0.0</v>
      </c>
      <c r="AG29" s="79">
        <v>0.0</v>
      </c>
      <c r="AH29" s="79">
        <v>0.0</v>
      </c>
      <c r="AI29" s="79">
        <v>0.0</v>
      </c>
      <c r="AJ29" s="79">
        <v>0.0</v>
      </c>
      <c r="AK29" s="79">
        <v>0.0</v>
      </c>
      <c r="AL29" s="79">
        <v>0.0</v>
      </c>
      <c r="AM29" s="79">
        <v>0.0</v>
      </c>
      <c r="AN29" s="79">
        <v>0.0</v>
      </c>
      <c r="AO29" s="79">
        <v>0.001</v>
      </c>
      <c r="AP29" s="79">
        <v>0.001</v>
      </c>
      <c r="AQ29" s="79">
        <v>0.001</v>
      </c>
      <c r="AR29" s="79">
        <v>0.001</v>
      </c>
      <c r="AS29" s="79">
        <v>0.005</v>
      </c>
      <c r="AT29" s="79">
        <v>0.05</v>
      </c>
      <c r="AU29" s="79">
        <v>0.158</v>
      </c>
      <c r="AV29" s="79">
        <v>0.61</v>
      </c>
      <c r="AW29" s="79">
        <v>1.69399999999999</v>
      </c>
      <c r="AX29" s="80">
        <v>1.86999999999999</v>
      </c>
      <c r="AY29" s="15">
        <v>0.107</v>
      </c>
      <c r="AZ29" s="15">
        <v>0.015</v>
      </c>
    </row>
    <row r="30" ht="18.0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</v>
      </c>
      <c r="AG30" s="79">
        <v>0.0</v>
      </c>
      <c r="AH30" s="79">
        <v>0.0</v>
      </c>
      <c r="AI30" s="79">
        <v>0.0</v>
      </c>
      <c r="AJ30" s="79">
        <v>0.0</v>
      </c>
      <c r="AK30" s="79">
        <v>0.0</v>
      </c>
      <c r="AL30" s="79">
        <v>0.0</v>
      </c>
      <c r="AM30" s="79">
        <v>0.0</v>
      </c>
      <c r="AN30" s="79">
        <v>0.0</v>
      </c>
      <c r="AO30" s="79">
        <v>0.0</v>
      </c>
      <c r="AP30" s="79">
        <v>0.0</v>
      </c>
      <c r="AQ30" s="79">
        <v>0.0</v>
      </c>
      <c r="AR30" s="79">
        <v>0.0</v>
      </c>
      <c r="AS30" s="79">
        <v>0.001</v>
      </c>
      <c r="AT30" s="79">
        <v>0.001</v>
      </c>
      <c r="AU30" s="79">
        <v>0.001</v>
      </c>
      <c r="AV30" s="79">
        <v>0.001</v>
      </c>
      <c r="AW30" s="79">
        <v>0.008</v>
      </c>
      <c r="AX30" s="80">
        <v>0.009984</v>
      </c>
      <c r="AY30" s="15">
        <v>0.251</v>
      </c>
      <c r="AZ30" s="84">
        <v>7.999326772E-5</v>
      </c>
    </row>
    <row r="31" ht="18.0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</v>
      </c>
      <c r="AH31" s="79">
        <v>0.0</v>
      </c>
      <c r="AI31" s="79">
        <v>0.0</v>
      </c>
      <c r="AJ31" s="79">
        <v>0.0</v>
      </c>
      <c r="AK31" s="79">
        <v>0.0</v>
      </c>
      <c r="AL31" s="79">
        <v>0.0</v>
      </c>
      <c r="AM31" s="79">
        <v>0.0</v>
      </c>
      <c r="AN31" s="79">
        <v>0.0</v>
      </c>
      <c r="AO31" s="79">
        <v>0.0</v>
      </c>
      <c r="AP31" s="79">
        <v>0.0</v>
      </c>
      <c r="AQ31" s="79">
        <v>0.0</v>
      </c>
      <c r="AR31" s="79">
        <v>0.0</v>
      </c>
      <c r="AS31" s="79">
        <v>0.0</v>
      </c>
      <c r="AT31" s="79">
        <v>0.0</v>
      </c>
      <c r="AU31" s="79">
        <v>0.0</v>
      </c>
      <c r="AV31" s="79">
        <v>0.0</v>
      </c>
      <c r="AW31" s="79">
        <v>0.0</v>
      </c>
      <c r="AX31" s="80">
        <v>0.0</v>
      </c>
      <c r="AY31" s="317" t="s">
        <v>110</v>
      </c>
      <c r="AZ31" s="318" t="s">
        <v>110</v>
      </c>
    </row>
    <row r="32" ht="18.0" customHeight="1">
      <c r="A32" s="21" t="s">
        <v>86</v>
      </c>
      <c r="B32" s="79">
        <v>0.0</v>
      </c>
      <c r="C32" s="79">
        <v>0.0</v>
      </c>
      <c r="D32" s="79">
        <v>0.0</v>
      </c>
      <c r="E32" s="79">
        <v>0.0</v>
      </c>
      <c r="F32" s="79">
        <v>0.0</v>
      </c>
      <c r="G32" s="79">
        <v>0.0</v>
      </c>
      <c r="H32" s="79">
        <v>0.0</v>
      </c>
      <c r="I32" s="79">
        <v>0.0</v>
      </c>
      <c r="J32" s="79">
        <v>0.0</v>
      </c>
      <c r="K32" s="79">
        <v>0.0</v>
      </c>
      <c r="L32" s="79">
        <v>0.0</v>
      </c>
      <c r="M32" s="79">
        <v>0.0</v>
      </c>
      <c r="N32" s="79">
        <v>0.0</v>
      </c>
      <c r="O32" s="79">
        <v>0.0</v>
      </c>
      <c r="P32" s="79">
        <v>0.0</v>
      </c>
      <c r="Q32" s="79">
        <v>0.0</v>
      </c>
      <c r="R32" s="79">
        <v>0.0</v>
      </c>
      <c r="S32" s="79">
        <v>0.0</v>
      </c>
      <c r="T32" s="79">
        <v>0.0</v>
      </c>
      <c r="U32" s="79">
        <v>0.0</v>
      </c>
      <c r="V32" s="79">
        <v>0.0</v>
      </c>
      <c r="W32" s="79">
        <v>0.0</v>
      </c>
      <c r="X32" s="79">
        <v>0.0</v>
      </c>
      <c r="Y32" s="79">
        <v>0.0</v>
      </c>
      <c r="Z32" s="79">
        <v>0.0020202020202</v>
      </c>
      <c r="AA32" s="79">
        <v>0.004</v>
      </c>
      <c r="AB32" s="79">
        <v>0.005</v>
      </c>
      <c r="AC32" s="79">
        <v>0.009</v>
      </c>
      <c r="AD32" s="79">
        <v>0.011</v>
      </c>
      <c r="AE32" s="79">
        <v>0.011</v>
      </c>
      <c r="AF32" s="79">
        <v>0.013</v>
      </c>
      <c r="AG32" s="79">
        <v>0.014</v>
      </c>
      <c r="AH32" s="79">
        <v>0.015</v>
      </c>
      <c r="AI32" s="79">
        <v>0.016</v>
      </c>
      <c r="AJ32" s="79">
        <v>0.017</v>
      </c>
      <c r="AK32" s="79">
        <v>0.018</v>
      </c>
      <c r="AL32" s="79">
        <v>0.019</v>
      </c>
      <c r="AM32" s="79">
        <v>0.021</v>
      </c>
      <c r="AN32" s="79">
        <v>0.024</v>
      </c>
      <c r="AO32" s="79">
        <v>0.029</v>
      </c>
      <c r="AP32" s="79">
        <v>0.031</v>
      </c>
      <c r="AQ32" s="79">
        <v>0.035</v>
      </c>
      <c r="AR32" s="79">
        <v>0.039</v>
      </c>
      <c r="AS32" s="79">
        <v>0.193</v>
      </c>
      <c r="AT32" s="79">
        <v>0.677</v>
      </c>
      <c r="AU32" s="79">
        <v>1.90569999999999</v>
      </c>
      <c r="AV32" s="79">
        <v>10.7956999999999</v>
      </c>
      <c r="AW32" s="79">
        <v>18.8616999999999</v>
      </c>
      <c r="AX32" s="80">
        <v>22.4076995999999</v>
      </c>
      <c r="AY32" s="15">
        <v>0.191</v>
      </c>
      <c r="AZ32" s="15">
        <v>0.18</v>
      </c>
    </row>
    <row r="33" ht="18.0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</v>
      </c>
      <c r="AR33" s="79">
        <v>0.0</v>
      </c>
      <c r="AS33" s="79">
        <v>0.0</v>
      </c>
      <c r="AT33" s="79">
        <v>0.0</v>
      </c>
      <c r="AU33" s="79">
        <v>0.0</v>
      </c>
      <c r="AV33" s="79">
        <v>0.0</v>
      </c>
      <c r="AW33" s="79">
        <v>0.0</v>
      </c>
      <c r="AX33" s="80">
        <v>0.0</v>
      </c>
      <c r="AY33" s="317" t="s">
        <v>110</v>
      </c>
      <c r="AZ33" s="318" t="s">
        <v>110</v>
      </c>
    </row>
    <row r="34" ht="18.0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0.0</v>
      </c>
      <c r="AM34" s="79">
        <v>0.0</v>
      </c>
      <c r="AN34" s="79">
        <v>0.0</v>
      </c>
      <c r="AO34" s="79">
        <v>0.0</v>
      </c>
      <c r="AP34" s="79">
        <v>0.0</v>
      </c>
      <c r="AQ34" s="79">
        <v>0.0</v>
      </c>
      <c r="AR34" s="79">
        <v>0.0</v>
      </c>
      <c r="AS34" s="79">
        <v>0.0</v>
      </c>
      <c r="AT34" s="79">
        <v>0.0</v>
      </c>
      <c r="AU34" s="79">
        <v>0.0</v>
      </c>
      <c r="AV34" s="79">
        <v>1.0E-4</v>
      </c>
      <c r="AW34" s="79">
        <v>0.0023</v>
      </c>
      <c r="AX34" s="80">
        <v>0.045</v>
      </c>
      <c r="AY34" s="15">
        <v>18.619</v>
      </c>
      <c r="AZ34" s="84">
        <v>3.605466045E-4</v>
      </c>
    </row>
    <row r="35" ht="18.0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79">
        <v>0.0</v>
      </c>
      <c r="Y35" s="79">
        <v>0.0</v>
      </c>
      <c r="Z35" s="79">
        <v>0.0</v>
      </c>
      <c r="AA35" s="79">
        <v>0.0</v>
      </c>
      <c r="AB35" s="79">
        <v>0.0</v>
      </c>
      <c r="AC35" s="79">
        <v>0.001</v>
      </c>
      <c r="AD35" s="79">
        <v>0.001</v>
      </c>
      <c r="AE35" s="79">
        <v>1.0E-5</v>
      </c>
      <c r="AF35" s="79">
        <v>0.001</v>
      </c>
      <c r="AG35" s="79">
        <v>0.002</v>
      </c>
      <c r="AH35" s="79">
        <v>0.002</v>
      </c>
      <c r="AI35" s="79">
        <v>0.004</v>
      </c>
      <c r="AJ35" s="79">
        <v>0.005</v>
      </c>
      <c r="AK35" s="79">
        <v>0.008</v>
      </c>
      <c r="AL35" s="79">
        <v>0.013</v>
      </c>
      <c r="AM35" s="79">
        <v>0.017</v>
      </c>
      <c r="AN35" s="79">
        <v>0.031</v>
      </c>
      <c r="AO35" s="79">
        <v>0.033</v>
      </c>
      <c r="AP35" s="79">
        <v>0.034</v>
      </c>
      <c r="AQ35" s="79">
        <v>0.035</v>
      </c>
      <c r="AR35" s="79">
        <v>0.036</v>
      </c>
      <c r="AS35" s="79">
        <v>0.038</v>
      </c>
      <c r="AT35" s="79">
        <v>0.046</v>
      </c>
      <c r="AU35" s="79">
        <v>0.06</v>
      </c>
      <c r="AV35" s="79">
        <v>0.1</v>
      </c>
      <c r="AW35" s="79">
        <v>0.253753</v>
      </c>
      <c r="AX35" s="80">
        <v>0.43313376353039</v>
      </c>
      <c r="AY35" s="15">
        <v>0.712</v>
      </c>
      <c r="AZ35" s="15">
        <v>0.003</v>
      </c>
    </row>
    <row r="36" ht="18.0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</v>
      </c>
      <c r="W36" s="79">
        <v>0.0</v>
      </c>
      <c r="X36" s="79">
        <v>0.0</v>
      </c>
      <c r="Y36" s="79">
        <v>0.0</v>
      </c>
      <c r="Z36" s="79">
        <v>0.0</v>
      </c>
      <c r="AA36" s="79">
        <v>0.0</v>
      </c>
      <c r="AB36" s="79">
        <v>0.0</v>
      </c>
      <c r="AC36" s="79">
        <v>0.0</v>
      </c>
      <c r="AD36" s="79">
        <v>0.0</v>
      </c>
      <c r="AE36" s="79">
        <v>0.0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</v>
      </c>
      <c r="AK36" s="79">
        <v>0.0</v>
      </c>
      <c r="AL36" s="79">
        <v>0.0</v>
      </c>
      <c r="AM36" s="79">
        <v>0.0</v>
      </c>
      <c r="AN36" s="79">
        <v>0.0</v>
      </c>
      <c r="AO36" s="79">
        <v>0.0</v>
      </c>
      <c r="AP36" s="79">
        <v>0.0</v>
      </c>
      <c r="AQ36" s="79">
        <v>0.0</v>
      </c>
      <c r="AR36" s="79">
        <v>0.0</v>
      </c>
      <c r="AS36" s="79">
        <v>0.0</v>
      </c>
      <c r="AT36" s="79">
        <v>0.0</v>
      </c>
      <c r="AU36" s="79">
        <v>0.0</v>
      </c>
      <c r="AV36" s="79">
        <v>0.0</v>
      </c>
      <c r="AW36" s="79">
        <v>0.0</v>
      </c>
      <c r="AX36" s="80">
        <v>0.0</v>
      </c>
      <c r="AY36" s="317" t="s">
        <v>110</v>
      </c>
      <c r="AZ36" s="318" t="s">
        <v>110</v>
      </c>
    </row>
    <row r="37" ht="9.75" customHeight="1">
      <c r="A37" s="21" t="s">
        <v>200</v>
      </c>
      <c r="B37" s="79">
        <v>0.0</v>
      </c>
      <c r="C37" s="79">
        <v>0.0</v>
      </c>
      <c r="D37" s="79">
        <v>0.0</v>
      </c>
      <c r="E37" s="79">
        <v>0.0</v>
      </c>
      <c r="F37" s="79">
        <v>0.0</v>
      </c>
      <c r="G37" s="79">
        <v>0.0</v>
      </c>
      <c r="H37" s="79">
        <v>0.0</v>
      </c>
      <c r="I37" s="79">
        <v>0.0</v>
      </c>
      <c r="J37" s="79">
        <v>0.0</v>
      </c>
      <c r="K37" s="79">
        <v>0.0</v>
      </c>
      <c r="L37" s="79">
        <v>0.0</v>
      </c>
      <c r="M37" s="79">
        <v>0.0</v>
      </c>
      <c r="N37" s="79">
        <v>0.0</v>
      </c>
      <c r="O37" s="79">
        <v>0.0</v>
      </c>
      <c r="P37" s="79">
        <v>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79">
        <v>0.0</v>
      </c>
      <c r="AA37" s="79">
        <v>0.0</v>
      </c>
      <c r="AB37" s="79">
        <v>0.0</v>
      </c>
      <c r="AC37" s="79">
        <v>0.0</v>
      </c>
      <c r="AD37" s="79">
        <v>0.0</v>
      </c>
      <c r="AE37" s="79">
        <v>0.0</v>
      </c>
      <c r="AF37" s="79">
        <v>0.0</v>
      </c>
      <c r="AG37" s="79">
        <v>0.0</v>
      </c>
      <c r="AH37" s="79">
        <v>0.0</v>
      </c>
      <c r="AI37" s="79">
        <v>0.0</v>
      </c>
      <c r="AJ37" s="79">
        <v>0.0</v>
      </c>
      <c r="AK37" s="79">
        <v>0.0</v>
      </c>
      <c r="AL37" s="79">
        <v>0.0</v>
      </c>
      <c r="AM37" s="79">
        <v>0.0</v>
      </c>
      <c r="AN37" s="79">
        <v>0.0</v>
      </c>
      <c r="AO37" s="79">
        <v>0.0</v>
      </c>
      <c r="AP37" s="79">
        <v>0.0</v>
      </c>
      <c r="AQ37" s="79">
        <v>0.0</v>
      </c>
      <c r="AR37" s="79">
        <v>0.0</v>
      </c>
      <c r="AS37" s="79">
        <v>0.0</v>
      </c>
      <c r="AT37" s="79">
        <v>0.0</v>
      </c>
      <c r="AU37" s="79">
        <v>0.0</v>
      </c>
      <c r="AV37" s="79">
        <v>2.0E-4</v>
      </c>
      <c r="AW37" s="79">
        <v>0.0011</v>
      </c>
      <c r="AX37" s="80">
        <v>0.0011913</v>
      </c>
      <c r="AY37" s="15">
        <v>0.086</v>
      </c>
      <c r="AZ37" s="84">
        <v>9.54487041E-6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0.0010101010101</v>
      </c>
      <c r="AA38" s="79">
        <v>0.0</v>
      </c>
      <c r="AB38" s="79">
        <v>0.0</v>
      </c>
      <c r="AC38" s="79">
        <v>0.0</v>
      </c>
      <c r="AD38" s="79">
        <v>0.0</v>
      </c>
      <c r="AE38" s="79">
        <v>0.0</v>
      </c>
      <c r="AF38" s="79">
        <v>0.0</v>
      </c>
      <c r="AG38" s="79">
        <v>0.001</v>
      </c>
      <c r="AH38" s="79">
        <v>0.001</v>
      </c>
      <c r="AI38" s="79">
        <v>0.001</v>
      </c>
      <c r="AJ38" s="79">
        <v>0.001</v>
      </c>
      <c r="AK38" s="79">
        <v>0.001</v>
      </c>
      <c r="AL38" s="79">
        <v>0.001</v>
      </c>
      <c r="AM38" s="79">
        <v>0.0018</v>
      </c>
      <c r="AN38" s="79">
        <v>0.0026</v>
      </c>
      <c r="AO38" s="79">
        <v>0.0029</v>
      </c>
      <c r="AP38" s="79">
        <v>0.0038</v>
      </c>
      <c r="AQ38" s="79">
        <v>0.0041</v>
      </c>
      <c r="AR38" s="79">
        <v>0.0236</v>
      </c>
      <c r="AS38" s="79">
        <v>0.0414</v>
      </c>
      <c r="AT38" s="79">
        <v>0.1599</v>
      </c>
      <c r="AU38" s="79">
        <v>0.2133</v>
      </c>
      <c r="AV38" s="79">
        <v>0.265</v>
      </c>
      <c r="AW38" s="79">
        <v>0.36</v>
      </c>
      <c r="AX38" s="80">
        <v>0.448</v>
      </c>
      <c r="AY38" s="15">
        <v>0.248</v>
      </c>
      <c r="AZ38" s="15">
        <v>0.004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79">
        <v>0.0</v>
      </c>
      <c r="AF39" s="79">
        <v>0.0</v>
      </c>
      <c r="AG39" s="79">
        <v>0.0</v>
      </c>
      <c r="AH39" s="79">
        <v>0.0</v>
      </c>
      <c r="AI39" s="79">
        <v>0.0</v>
      </c>
      <c r="AJ39" s="79">
        <v>0.0</v>
      </c>
      <c r="AK39" s="79">
        <v>0.0</v>
      </c>
      <c r="AL39" s="79">
        <v>0.0</v>
      </c>
      <c r="AM39" s="79">
        <v>0.0</v>
      </c>
      <c r="AN39" s="79">
        <v>0.0</v>
      </c>
      <c r="AO39" s="79">
        <v>0.0</v>
      </c>
      <c r="AP39" s="79">
        <v>0.0</v>
      </c>
      <c r="AQ39" s="79">
        <v>0.0</v>
      </c>
      <c r="AR39" s="79">
        <v>0.0</v>
      </c>
      <c r="AS39" s="79">
        <v>0.0</v>
      </c>
      <c r="AT39" s="79">
        <v>0.0010101010101</v>
      </c>
      <c r="AU39" s="79">
        <v>0.0020202020202</v>
      </c>
      <c r="AV39" s="79">
        <v>0.001</v>
      </c>
      <c r="AW39" s="79">
        <v>0.008</v>
      </c>
      <c r="AX39" s="80">
        <v>0.104</v>
      </c>
      <c r="AY39" s="15">
        <v>12.036</v>
      </c>
      <c r="AZ39" s="15">
        <v>0.001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79">
        <v>0.0</v>
      </c>
      <c r="AD40" s="79">
        <v>0.0</v>
      </c>
      <c r="AE40" s="79">
        <v>0.0</v>
      </c>
      <c r="AF40" s="79">
        <v>0.0</v>
      </c>
      <c r="AG40" s="79">
        <v>0.0</v>
      </c>
      <c r="AH40" s="79">
        <v>0.0</v>
      </c>
      <c r="AI40" s="79">
        <v>0.0</v>
      </c>
      <c r="AJ40" s="79">
        <v>0.0</v>
      </c>
      <c r="AK40" s="79">
        <v>0.0</v>
      </c>
      <c r="AL40" s="79">
        <v>0.0</v>
      </c>
      <c r="AM40" s="79">
        <v>0.0</v>
      </c>
      <c r="AN40" s="79">
        <v>0.0</v>
      </c>
      <c r="AO40" s="79">
        <v>0.0</v>
      </c>
      <c r="AP40" s="79">
        <v>0.0</v>
      </c>
      <c r="AQ40" s="79">
        <v>0.0</v>
      </c>
      <c r="AR40" s="79">
        <v>0.0</v>
      </c>
      <c r="AS40" s="79">
        <v>0.0</v>
      </c>
      <c r="AT40" s="79">
        <v>0.0</v>
      </c>
      <c r="AU40" s="79">
        <v>0.0</v>
      </c>
      <c r="AV40" s="79">
        <v>0.0</v>
      </c>
      <c r="AW40" s="79">
        <v>0.0</v>
      </c>
      <c r="AX40" s="80">
        <v>0.0</v>
      </c>
      <c r="AY40" s="317" t="s">
        <v>110</v>
      </c>
      <c r="AZ40" s="318" t="s">
        <v>110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0.0</v>
      </c>
      <c r="AE41" s="79">
        <v>0.0</v>
      </c>
      <c r="AF41" s="79">
        <v>0.0</v>
      </c>
      <c r="AG41" s="79">
        <v>0.0</v>
      </c>
      <c r="AH41" s="79">
        <v>0.0</v>
      </c>
      <c r="AI41" s="79">
        <v>0.0</v>
      </c>
      <c r="AJ41" s="79">
        <v>0.0</v>
      </c>
      <c r="AK41" s="79">
        <v>0.0</v>
      </c>
      <c r="AL41" s="79">
        <v>0.0</v>
      </c>
      <c r="AM41" s="79">
        <v>0.0</v>
      </c>
      <c r="AN41" s="79">
        <v>0.0</v>
      </c>
      <c r="AO41" s="79">
        <v>0.0</v>
      </c>
      <c r="AP41" s="79">
        <v>0.0</v>
      </c>
      <c r="AQ41" s="79">
        <v>0.0</v>
      </c>
      <c r="AR41" s="79">
        <v>0.0</v>
      </c>
      <c r="AS41" s="79">
        <v>0.0</v>
      </c>
      <c r="AT41" s="79">
        <v>0.0</v>
      </c>
      <c r="AU41" s="79">
        <v>0.017</v>
      </c>
      <c r="AV41" s="79">
        <v>0.31</v>
      </c>
      <c r="AW41" s="79">
        <v>0.561</v>
      </c>
      <c r="AX41" s="80">
        <v>0.588</v>
      </c>
      <c r="AY41" s="15">
        <v>0.051</v>
      </c>
      <c r="AZ41" s="15">
        <v>0.005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</v>
      </c>
      <c r="H42" s="79">
        <v>0.0</v>
      </c>
      <c r="I42" s="79">
        <v>0.0</v>
      </c>
      <c r="J42" s="79">
        <v>0.0</v>
      </c>
      <c r="K42" s="79">
        <v>0.0</v>
      </c>
      <c r="L42" s="79">
        <v>0.0</v>
      </c>
      <c r="M42" s="79">
        <v>0.0</v>
      </c>
      <c r="N42" s="79">
        <v>0.0</v>
      </c>
      <c r="O42" s="79">
        <v>0.0</v>
      </c>
      <c r="P42" s="79">
        <v>0.0</v>
      </c>
      <c r="Q42" s="79">
        <v>0.0</v>
      </c>
      <c r="R42" s="79">
        <v>0.0</v>
      </c>
      <c r="S42" s="79">
        <v>0.0</v>
      </c>
      <c r="T42" s="79">
        <v>0.0</v>
      </c>
      <c r="U42" s="79">
        <v>0.0</v>
      </c>
      <c r="V42" s="79">
        <v>0.0</v>
      </c>
      <c r="W42" s="79">
        <v>0.0</v>
      </c>
      <c r="X42" s="79">
        <v>0.0</v>
      </c>
      <c r="Y42" s="79">
        <v>0.0</v>
      </c>
      <c r="Z42" s="79">
        <v>0.00606060606061</v>
      </c>
      <c r="AA42" s="79">
        <v>0.00575757575758</v>
      </c>
      <c r="AB42" s="79">
        <v>0.00671717171717</v>
      </c>
      <c r="AC42" s="79">
        <v>0.00767676767677</v>
      </c>
      <c r="AD42" s="79">
        <v>0.00863636363636</v>
      </c>
      <c r="AE42" s="79">
        <v>0.00959595959596</v>
      </c>
      <c r="AF42" s="79">
        <v>0.01439393939394</v>
      </c>
      <c r="AG42" s="79">
        <v>0.01151515151515</v>
      </c>
      <c r="AH42" s="79">
        <v>0.01247474747475</v>
      </c>
      <c r="AI42" s="79">
        <v>0.01439393939394</v>
      </c>
      <c r="AJ42" s="79">
        <v>0.01616161616162</v>
      </c>
      <c r="AK42" s="79">
        <v>0.01727272727273</v>
      </c>
      <c r="AL42" s="79">
        <v>0.0230303030303</v>
      </c>
      <c r="AM42" s="79">
        <v>0.031</v>
      </c>
      <c r="AN42" s="79">
        <v>0.04</v>
      </c>
      <c r="AO42" s="79">
        <v>0.056</v>
      </c>
      <c r="AP42" s="79">
        <v>0.078</v>
      </c>
      <c r="AQ42" s="79">
        <v>0.169</v>
      </c>
      <c r="AR42" s="79">
        <v>0.497</v>
      </c>
      <c r="AS42" s="79">
        <v>2.55699999999999</v>
      </c>
      <c r="AT42" s="79">
        <v>6.06693467299998</v>
      </c>
      <c r="AU42" s="79">
        <v>7.10399999999997</v>
      </c>
      <c r="AV42" s="79">
        <v>8.67953628360233</v>
      </c>
      <c r="AW42" s="79">
        <v>11.9659094536434</v>
      </c>
      <c r="AX42" s="80">
        <v>13.1108891312999</v>
      </c>
      <c r="AY42" s="15">
        <v>0.099</v>
      </c>
      <c r="AZ42" s="15">
        <v>0.105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0.0</v>
      </c>
      <c r="N43" s="79">
        <v>0.0</v>
      </c>
      <c r="O43" s="79">
        <v>0.0</v>
      </c>
      <c r="P43" s="79">
        <v>0.0</v>
      </c>
      <c r="Q43" s="79">
        <v>0.0</v>
      </c>
      <c r="R43" s="79">
        <v>0.0</v>
      </c>
      <c r="S43" s="79">
        <v>0.0</v>
      </c>
      <c r="T43" s="79">
        <v>0.0</v>
      </c>
      <c r="U43" s="79">
        <v>0.0</v>
      </c>
      <c r="V43" s="79">
        <v>0.0</v>
      </c>
      <c r="W43" s="79">
        <v>0.0</v>
      </c>
      <c r="X43" s="79">
        <v>0.0</v>
      </c>
      <c r="Y43" s="79">
        <v>0.0</v>
      </c>
      <c r="Z43" s="79">
        <v>0.0</v>
      </c>
      <c r="AA43" s="79">
        <v>0.0</v>
      </c>
      <c r="AB43" s="79">
        <v>0.0</v>
      </c>
      <c r="AC43" s="79">
        <v>0.0</v>
      </c>
      <c r="AD43" s="79">
        <v>0.001</v>
      </c>
      <c r="AE43" s="79">
        <v>0.001</v>
      </c>
      <c r="AF43" s="79">
        <v>0.001</v>
      </c>
      <c r="AG43" s="79">
        <v>0.001</v>
      </c>
      <c r="AH43" s="79">
        <v>0.001</v>
      </c>
      <c r="AI43" s="79">
        <v>0.001</v>
      </c>
      <c r="AJ43" s="79">
        <v>0.001</v>
      </c>
      <c r="AK43" s="79">
        <v>0.001</v>
      </c>
      <c r="AL43" s="79">
        <v>0.002</v>
      </c>
      <c r="AM43" s="79">
        <v>0.002</v>
      </c>
      <c r="AN43" s="79">
        <v>0.002</v>
      </c>
      <c r="AO43" s="79">
        <v>0.002</v>
      </c>
      <c r="AP43" s="79">
        <v>0.002</v>
      </c>
      <c r="AQ43" s="79">
        <v>0.002</v>
      </c>
      <c r="AR43" s="79">
        <v>0.003</v>
      </c>
      <c r="AS43" s="79">
        <v>0.004</v>
      </c>
      <c r="AT43" s="79">
        <v>0.00707070707071</v>
      </c>
      <c r="AU43" s="79">
        <v>0.00909090909091</v>
      </c>
      <c r="AV43" s="79">
        <v>0.01212121212121</v>
      </c>
      <c r="AW43" s="79">
        <v>0.02161616161616</v>
      </c>
      <c r="AX43" s="80">
        <v>0.03629781524518</v>
      </c>
      <c r="AY43" s="15">
        <v>0.684</v>
      </c>
      <c r="AZ43" s="84">
        <v>2.9082340188E-4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</v>
      </c>
      <c r="P44" s="79">
        <v>0.0</v>
      </c>
      <c r="Q44" s="79">
        <v>0.0</v>
      </c>
      <c r="R44" s="79">
        <v>0.0</v>
      </c>
      <c r="S44" s="79">
        <v>0.0</v>
      </c>
      <c r="T44" s="79">
        <v>0.0</v>
      </c>
      <c r="U44" s="79">
        <v>0.0</v>
      </c>
      <c r="V44" s="79">
        <v>0.0</v>
      </c>
      <c r="W44" s="79">
        <v>0.0</v>
      </c>
      <c r="X44" s="79">
        <v>0.0</v>
      </c>
      <c r="Y44" s="79">
        <v>0.0</v>
      </c>
      <c r="Z44" s="79">
        <v>0.0</v>
      </c>
      <c r="AA44" s="79">
        <v>0.001</v>
      </c>
      <c r="AB44" s="79">
        <v>0.002</v>
      </c>
      <c r="AC44" s="79">
        <v>0.003</v>
      </c>
      <c r="AD44" s="79">
        <v>0.004</v>
      </c>
      <c r="AE44" s="79">
        <v>0.005</v>
      </c>
      <c r="AF44" s="79">
        <v>0.006</v>
      </c>
      <c r="AG44" s="79">
        <v>0.007</v>
      </c>
      <c r="AH44" s="79">
        <v>0.007</v>
      </c>
      <c r="AI44" s="79">
        <v>0.008</v>
      </c>
      <c r="AJ44" s="79">
        <v>0.01</v>
      </c>
      <c r="AK44" s="79">
        <v>0.011</v>
      </c>
      <c r="AL44" s="79">
        <v>0.013</v>
      </c>
      <c r="AM44" s="79">
        <v>0.015</v>
      </c>
      <c r="AN44" s="79">
        <v>0.018</v>
      </c>
      <c r="AO44" s="79">
        <v>0.018</v>
      </c>
      <c r="AP44" s="79">
        <v>0.021</v>
      </c>
      <c r="AQ44" s="79">
        <v>0.024</v>
      </c>
      <c r="AR44" s="79">
        <v>0.029</v>
      </c>
      <c r="AS44" s="79">
        <v>0.037</v>
      </c>
      <c r="AT44" s="79">
        <v>0.054</v>
      </c>
      <c r="AU44" s="79">
        <v>0.094</v>
      </c>
      <c r="AV44" s="79">
        <v>0.173</v>
      </c>
      <c r="AW44" s="79">
        <v>0.32</v>
      </c>
      <c r="AX44" s="80">
        <v>0.50622024266626</v>
      </c>
      <c r="AY44" s="15">
        <v>0.586</v>
      </c>
      <c r="AZ44" s="15">
        <v>0.004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</v>
      </c>
      <c r="AJ45" s="79">
        <v>0.0</v>
      </c>
      <c r="AK45" s="79">
        <v>0.0</v>
      </c>
      <c r="AL45" s="79">
        <v>0.0</v>
      </c>
      <c r="AM45" s="79">
        <v>0.0</v>
      </c>
      <c r="AN45" s="79">
        <v>0.0</v>
      </c>
      <c r="AO45" s="79">
        <v>0.0</v>
      </c>
      <c r="AP45" s="79">
        <v>0.0</v>
      </c>
      <c r="AQ45" s="79">
        <v>0.0</v>
      </c>
      <c r="AR45" s="79">
        <v>0.0</v>
      </c>
      <c r="AS45" s="79">
        <v>0.0</v>
      </c>
      <c r="AT45" s="79">
        <v>0.0</v>
      </c>
      <c r="AU45" s="79">
        <v>0.0</v>
      </c>
      <c r="AV45" s="79">
        <v>0.0</v>
      </c>
      <c r="AW45" s="79">
        <v>0.0</v>
      </c>
      <c r="AX45" s="80">
        <v>0.0</v>
      </c>
      <c r="AY45" s="317" t="s">
        <v>110</v>
      </c>
      <c r="AZ45" s="318" t="s">
        <v>110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</v>
      </c>
      <c r="AJ47" s="79">
        <v>0.0</v>
      </c>
      <c r="AK47" s="79">
        <v>0.0</v>
      </c>
      <c r="AL47" s="79">
        <v>0.0</v>
      </c>
      <c r="AM47" s="79">
        <v>0.0</v>
      </c>
      <c r="AN47" s="79">
        <v>0.0</v>
      </c>
      <c r="AO47" s="79">
        <v>0.0</v>
      </c>
      <c r="AP47" s="79">
        <v>0.0</v>
      </c>
      <c r="AQ47" s="79">
        <v>0.0</v>
      </c>
      <c r="AR47" s="79">
        <v>0.0</v>
      </c>
      <c r="AS47" s="79">
        <v>0.0</v>
      </c>
      <c r="AT47" s="79">
        <v>0.0</v>
      </c>
      <c r="AU47" s="79">
        <v>0.0</v>
      </c>
      <c r="AV47" s="79">
        <v>0.03</v>
      </c>
      <c r="AW47" s="79">
        <v>0.333</v>
      </c>
      <c r="AX47" s="80">
        <v>0.53</v>
      </c>
      <c r="AY47" s="15">
        <v>0.596</v>
      </c>
      <c r="AZ47" s="15">
        <v>0.004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0.0010101010101</v>
      </c>
      <c r="V48" s="79">
        <v>0.0010101010101</v>
      </c>
      <c r="W48" s="79">
        <v>0.0010101010101</v>
      </c>
      <c r="X48" s="79">
        <v>0.0</v>
      </c>
      <c r="Y48" s="79">
        <v>0.0010101010101</v>
      </c>
      <c r="Z48" s="79">
        <v>0.0</v>
      </c>
      <c r="AA48" s="79">
        <v>0.0</v>
      </c>
      <c r="AB48" s="79">
        <v>0.0</v>
      </c>
      <c r="AC48" s="79">
        <v>0.0</v>
      </c>
      <c r="AD48" s="79">
        <v>0.0</v>
      </c>
      <c r="AE48" s="79">
        <v>0.0</v>
      </c>
      <c r="AF48" s="79">
        <v>0.0</v>
      </c>
      <c r="AG48" s="79">
        <v>0.0</v>
      </c>
      <c r="AH48" s="79">
        <v>0.0</v>
      </c>
      <c r="AI48" s="79">
        <v>0.0</v>
      </c>
      <c r="AJ48" s="79">
        <v>0.001</v>
      </c>
      <c r="AK48" s="79">
        <v>0.001</v>
      </c>
      <c r="AL48" s="79">
        <v>0.002</v>
      </c>
      <c r="AM48" s="79">
        <v>0.003</v>
      </c>
      <c r="AN48" s="79">
        <v>0.003</v>
      </c>
      <c r="AO48" s="79">
        <v>0.004</v>
      </c>
      <c r="AP48" s="79">
        <v>0.008</v>
      </c>
      <c r="AQ48" s="79">
        <v>0.011</v>
      </c>
      <c r="AR48" s="79">
        <v>0.014</v>
      </c>
      <c r="AS48" s="79">
        <v>0.017</v>
      </c>
      <c r="AT48" s="79">
        <v>0.02</v>
      </c>
      <c r="AU48" s="79">
        <v>0.03969413925694</v>
      </c>
      <c r="AV48" s="79">
        <v>0.24426881808185</v>
      </c>
      <c r="AW48" s="79">
        <v>1.188</v>
      </c>
      <c r="AX48" s="80">
        <v>2.01499999999999</v>
      </c>
      <c r="AY48" s="15">
        <v>0.701</v>
      </c>
      <c r="AZ48" s="15">
        <v>0.016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0.0</v>
      </c>
      <c r="G50" s="79">
        <v>0.0</v>
      </c>
      <c r="H50" s="79">
        <v>0.0</v>
      </c>
      <c r="I50" s="79">
        <v>0.0</v>
      </c>
      <c r="J50" s="79">
        <v>0.0</v>
      </c>
      <c r="K50" s="79">
        <v>0.0</v>
      </c>
      <c r="L50" s="79">
        <v>0.0</v>
      </c>
      <c r="M50" s="79">
        <v>0.0</v>
      </c>
      <c r="N50" s="79">
        <v>0.0</v>
      </c>
      <c r="O50" s="79">
        <v>0.0</v>
      </c>
      <c r="P50" s="79">
        <v>0.0</v>
      </c>
      <c r="Q50" s="79">
        <v>0.0</v>
      </c>
      <c r="R50" s="79">
        <v>0.0</v>
      </c>
      <c r="S50" s="79">
        <v>0.0</v>
      </c>
      <c r="T50" s="79">
        <v>0.0</v>
      </c>
      <c r="U50" s="79">
        <v>0.0</v>
      </c>
      <c r="V50" s="79">
        <v>0.0</v>
      </c>
      <c r="W50" s="79">
        <v>0.0</v>
      </c>
      <c r="X50" s="79">
        <v>0.0</v>
      </c>
      <c r="Y50" s="79">
        <v>0.0</v>
      </c>
      <c r="Z50" s="79">
        <v>0.0</v>
      </c>
      <c r="AA50" s="79">
        <v>0.0</v>
      </c>
      <c r="AB50" s="79">
        <v>0.0</v>
      </c>
      <c r="AC50" s="79">
        <v>0.0</v>
      </c>
      <c r="AD50" s="79">
        <v>0.0</v>
      </c>
      <c r="AE50" s="79">
        <v>0.0</v>
      </c>
      <c r="AF50" s="79">
        <v>0.0</v>
      </c>
      <c r="AG50" s="79">
        <v>0.0</v>
      </c>
      <c r="AH50" s="79">
        <v>0.0</v>
      </c>
      <c r="AI50" s="79">
        <v>0.0</v>
      </c>
      <c r="AJ50" s="79">
        <v>0.0</v>
      </c>
      <c r="AK50" s="79">
        <v>4.027777778E-5</v>
      </c>
      <c r="AL50" s="79">
        <v>4.638888889E-5</v>
      </c>
      <c r="AM50" s="79">
        <v>5.888888889E-5</v>
      </c>
      <c r="AN50" s="79">
        <v>0.00137</v>
      </c>
      <c r="AO50" s="79">
        <v>0.00959916666667</v>
      </c>
      <c r="AP50" s="79">
        <v>0.01826433333333</v>
      </c>
      <c r="AQ50" s="79">
        <v>0.02211588888889</v>
      </c>
      <c r="AR50" s="79">
        <v>0.02263411111111</v>
      </c>
      <c r="AS50" s="79">
        <v>0.02403166666667</v>
      </c>
      <c r="AT50" s="79">
        <v>0.02934212056566</v>
      </c>
      <c r="AU50" s="79">
        <v>0.04218444379798</v>
      </c>
      <c r="AV50" s="79">
        <v>0.11176090844444</v>
      </c>
      <c r="AW50" s="79">
        <v>0.237276944</v>
      </c>
      <c r="AX50" s="80">
        <v>0.31513137857923</v>
      </c>
      <c r="AY50" s="15">
        <v>0.332</v>
      </c>
      <c r="AZ50" s="15">
        <v>0.003</v>
      </c>
    </row>
    <row r="51" ht="9.75" customHeight="1">
      <c r="A51" s="17" t="s">
        <v>95</v>
      </c>
      <c r="B51" s="82">
        <v>0.0</v>
      </c>
      <c r="C51" s="82">
        <v>0.0</v>
      </c>
      <c r="D51" s="82">
        <v>0.0</v>
      </c>
      <c r="E51" s="82">
        <v>0.0</v>
      </c>
      <c r="F51" s="82">
        <v>0.0</v>
      </c>
      <c r="G51" s="82">
        <v>0.0</v>
      </c>
      <c r="H51" s="82">
        <v>0.0</v>
      </c>
      <c r="I51" s="82">
        <v>0.0</v>
      </c>
      <c r="J51" s="82">
        <v>0.0</v>
      </c>
      <c r="K51" s="82">
        <v>0.0</v>
      </c>
      <c r="L51" s="82">
        <v>0.0</v>
      </c>
      <c r="M51" s="82">
        <v>0.0</v>
      </c>
      <c r="N51" s="82">
        <v>0.0</v>
      </c>
      <c r="O51" s="82">
        <v>0.0</v>
      </c>
      <c r="P51" s="82">
        <v>0.0</v>
      </c>
      <c r="Q51" s="82">
        <v>0.0</v>
      </c>
      <c r="R51" s="82">
        <v>0.0</v>
      </c>
      <c r="S51" s="82">
        <v>0.0</v>
      </c>
      <c r="T51" s="82">
        <v>0.0</v>
      </c>
      <c r="U51" s="82">
        <v>0.0010101010101</v>
      </c>
      <c r="V51" s="82">
        <v>0.0010101010101</v>
      </c>
      <c r="W51" s="82">
        <v>0.0010101010101</v>
      </c>
      <c r="X51" s="82">
        <v>0.0</v>
      </c>
      <c r="Y51" s="82">
        <v>0.0010101010101</v>
      </c>
      <c r="Z51" s="82">
        <v>0.00909090909091</v>
      </c>
      <c r="AA51" s="82">
        <v>0.01175757575758</v>
      </c>
      <c r="AB51" s="82">
        <v>0.01671717171717</v>
      </c>
      <c r="AC51" s="82">
        <v>0.02616476767677</v>
      </c>
      <c r="AD51" s="82">
        <v>0.03531936363636</v>
      </c>
      <c r="AE51" s="82">
        <v>0.03848445959596</v>
      </c>
      <c r="AF51" s="82">
        <v>0.05043393939394</v>
      </c>
      <c r="AG51" s="82">
        <v>0.05732545151515</v>
      </c>
      <c r="AH51" s="82">
        <v>0.07120154747475</v>
      </c>
      <c r="AI51" s="82">
        <v>0.08388243939394</v>
      </c>
      <c r="AJ51" s="82">
        <v>0.10170911616162</v>
      </c>
      <c r="AK51" s="82">
        <v>0.1325362550505</v>
      </c>
      <c r="AL51" s="82">
        <v>0.16323719191919</v>
      </c>
      <c r="AM51" s="82">
        <v>0.27196233888889</v>
      </c>
      <c r="AN51" s="82">
        <v>0.4617373</v>
      </c>
      <c r="AO51" s="82">
        <v>0.74294715066666</v>
      </c>
      <c r="AP51" s="82">
        <v>1.51658309333333</v>
      </c>
      <c r="AQ51" s="82">
        <v>2.56550893888888</v>
      </c>
      <c r="AR51" s="82">
        <v>3.7956781111111</v>
      </c>
      <c r="AS51" s="82">
        <v>7.47104357666664</v>
      </c>
      <c r="AT51" s="82">
        <v>14.1728082452827</v>
      </c>
      <c r="AU51" s="82">
        <v>23.1618028341659</v>
      </c>
      <c r="AV51" s="82">
        <v>46.4183671822497</v>
      </c>
      <c r="AW51" s="82">
        <v>71.2862132578895</v>
      </c>
      <c r="AX51" s="82">
        <v>83.6331848254984</v>
      </c>
      <c r="AY51" s="19">
        <v>0.176</v>
      </c>
      <c r="AZ51" s="19">
        <v>0.67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</v>
      </c>
      <c r="AP53" s="79">
        <v>0.0</v>
      </c>
      <c r="AQ53" s="79">
        <v>0.0</v>
      </c>
      <c r="AR53" s="79">
        <v>0.0</v>
      </c>
      <c r="AS53" s="79">
        <v>0.0</v>
      </c>
      <c r="AT53" s="79">
        <v>0.0</v>
      </c>
      <c r="AU53" s="79">
        <v>0.0</v>
      </c>
      <c r="AV53" s="79">
        <v>0.0</v>
      </c>
      <c r="AW53" s="79">
        <v>0.0</v>
      </c>
      <c r="AX53" s="80">
        <v>0.0</v>
      </c>
      <c r="AY53" s="317" t="s">
        <v>110</v>
      </c>
      <c r="AZ53" s="318" t="s">
        <v>110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</v>
      </c>
      <c r="AM54" s="79">
        <v>0.0</v>
      </c>
      <c r="AN54" s="79">
        <v>0.0</v>
      </c>
      <c r="AO54" s="79">
        <v>0.0</v>
      </c>
      <c r="AP54" s="79">
        <v>0.0</v>
      </c>
      <c r="AQ54" s="79">
        <v>0.0</v>
      </c>
      <c r="AR54" s="79">
        <v>0.0</v>
      </c>
      <c r="AS54" s="79">
        <v>0.0</v>
      </c>
      <c r="AT54" s="79">
        <v>0.02424242424242</v>
      </c>
      <c r="AU54" s="79">
        <v>0.07070707070707</v>
      </c>
      <c r="AV54" s="79">
        <v>0.19393939393939</v>
      </c>
      <c r="AW54" s="79">
        <v>0.31840684645609</v>
      </c>
      <c r="AX54" s="80">
        <v>0.49025849102801</v>
      </c>
      <c r="AY54" s="15">
        <v>0.544</v>
      </c>
      <c r="AZ54" s="15">
        <v>0.004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0.01010101010101</v>
      </c>
      <c r="AU58" s="79">
        <v>0.02020202020202</v>
      </c>
      <c r="AV58" s="79">
        <v>0.01919191919192</v>
      </c>
      <c r="AW58" s="79">
        <v>0.01924449979244</v>
      </c>
      <c r="AX58" s="80">
        <v>0.01919191919192</v>
      </c>
      <c r="AY58" s="317" t="s">
        <v>110</v>
      </c>
      <c r="AZ58" s="84">
        <v>1.5376847296E-4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</v>
      </c>
      <c r="AB59" s="79">
        <v>0.0</v>
      </c>
      <c r="AC59" s="79">
        <v>0.0</v>
      </c>
      <c r="AD59" s="79">
        <v>0.0</v>
      </c>
      <c r="AE59" s="79">
        <v>0.0</v>
      </c>
      <c r="AF59" s="79">
        <v>0.0</v>
      </c>
      <c r="AG59" s="79">
        <v>0.0</v>
      </c>
      <c r="AH59" s="79">
        <v>0.0</v>
      </c>
      <c r="AI59" s="79">
        <v>0.0</v>
      </c>
      <c r="AJ59" s="79">
        <v>0.0</v>
      </c>
      <c r="AK59" s="79">
        <v>0.0</v>
      </c>
      <c r="AL59" s="79">
        <v>0.0</v>
      </c>
      <c r="AM59" s="79">
        <v>0.0</v>
      </c>
      <c r="AN59" s="79">
        <v>0.0</v>
      </c>
      <c r="AO59" s="79">
        <v>0.0</v>
      </c>
      <c r="AP59" s="79">
        <v>0.0</v>
      </c>
      <c r="AQ59" s="79">
        <v>0.0</v>
      </c>
      <c r="AR59" s="79">
        <v>0.0</v>
      </c>
      <c r="AS59" s="79">
        <v>0.0</v>
      </c>
      <c r="AT59" s="79">
        <v>0.0</v>
      </c>
      <c r="AU59" s="79">
        <v>0.0</v>
      </c>
      <c r="AV59" s="79">
        <v>0.0</v>
      </c>
      <c r="AW59" s="79">
        <v>0.0</v>
      </c>
      <c r="AX59" s="80">
        <v>0.0</v>
      </c>
      <c r="AY59" s="317" t="s">
        <v>110</v>
      </c>
      <c r="AZ59" s="318" t="s">
        <v>110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</v>
      </c>
      <c r="AB60" s="82">
        <v>0.0</v>
      </c>
      <c r="AC60" s="82">
        <v>0.0</v>
      </c>
      <c r="AD60" s="82">
        <v>0.0</v>
      </c>
      <c r="AE60" s="82">
        <v>0.0</v>
      </c>
      <c r="AF60" s="82">
        <v>0.0</v>
      </c>
      <c r="AG60" s="82">
        <v>0.0</v>
      </c>
      <c r="AH60" s="82">
        <v>0.0</v>
      </c>
      <c r="AI60" s="82">
        <v>0.0</v>
      </c>
      <c r="AJ60" s="82">
        <v>0.0</v>
      </c>
      <c r="AK60" s="82">
        <v>0.0</v>
      </c>
      <c r="AL60" s="82">
        <v>0.0</v>
      </c>
      <c r="AM60" s="82">
        <v>0.0</v>
      </c>
      <c r="AN60" s="82">
        <v>0.0</v>
      </c>
      <c r="AO60" s="82">
        <v>0.0</v>
      </c>
      <c r="AP60" s="82">
        <v>0.0</v>
      </c>
      <c r="AQ60" s="82">
        <v>0.0</v>
      </c>
      <c r="AR60" s="82">
        <v>0.0</v>
      </c>
      <c r="AS60" s="82">
        <v>0.0</v>
      </c>
      <c r="AT60" s="82">
        <v>0.03434343434343</v>
      </c>
      <c r="AU60" s="82">
        <v>0.09090909090909</v>
      </c>
      <c r="AV60" s="82">
        <v>0.21313131313131</v>
      </c>
      <c r="AW60" s="82">
        <v>0.33765134624854</v>
      </c>
      <c r="AX60" s="82">
        <v>0.50945041021993</v>
      </c>
      <c r="AY60" s="19">
        <v>0.513</v>
      </c>
      <c r="AZ60" s="19">
        <v>0.004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0.124</v>
      </c>
      <c r="AW62" s="79">
        <v>0.232</v>
      </c>
      <c r="AX62" s="80">
        <v>0.231</v>
      </c>
      <c r="AY62" s="81" t="s">
        <v>145</v>
      </c>
      <c r="AZ62" s="15">
        <v>0.002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</v>
      </c>
      <c r="AK63" s="79">
        <v>0.0</v>
      </c>
      <c r="AL63" s="79">
        <v>0.0</v>
      </c>
      <c r="AM63" s="79">
        <v>0.0</v>
      </c>
      <c r="AN63" s="79">
        <v>0.0</v>
      </c>
      <c r="AO63" s="79">
        <v>0.0</v>
      </c>
      <c r="AP63" s="79">
        <v>0.0</v>
      </c>
      <c r="AQ63" s="79">
        <v>0.0</v>
      </c>
      <c r="AR63" s="79">
        <v>0.0</v>
      </c>
      <c r="AS63" s="79">
        <v>0.0</v>
      </c>
      <c r="AT63" s="79">
        <v>0.0</v>
      </c>
      <c r="AU63" s="79">
        <v>0.0</v>
      </c>
      <c r="AV63" s="79">
        <v>0.023</v>
      </c>
      <c r="AW63" s="79">
        <v>0.057</v>
      </c>
      <c r="AX63" s="80">
        <v>0.05715616438356</v>
      </c>
      <c r="AY63" s="15">
        <v>0.005</v>
      </c>
      <c r="AZ63" s="84">
        <v>4.5794356265E-4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</v>
      </c>
      <c r="AH64" s="79">
        <v>0.0</v>
      </c>
      <c r="AI64" s="79">
        <v>0.0</v>
      </c>
      <c r="AJ64" s="79">
        <v>0.0</v>
      </c>
      <c r="AK64" s="79">
        <v>0.0</v>
      </c>
      <c r="AL64" s="79">
        <v>0.0</v>
      </c>
      <c r="AM64" s="79">
        <v>0.02121212121212</v>
      </c>
      <c r="AN64" s="79">
        <v>0.02121212121212</v>
      </c>
      <c r="AO64" s="79">
        <v>0.02121212121212</v>
      </c>
      <c r="AP64" s="79">
        <v>0.02121212121212</v>
      </c>
      <c r="AQ64" s="79">
        <v>0.02121212121212</v>
      </c>
      <c r="AR64" s="79">
        <v>0.02121212121212</v>
      </c>
      <c r="AS64" s="79">
        <v>0.02121212121212</v>
      </c>
      <c r="AT64" s="79">
        <v>0.02121212121212</v>
      </c>
      <c r="AU64" s="79">
        <v>0.02121212121212</v>
      </c>
      <c r="AV64" s="79">
        <v>0.02121212121212</v>
      </c>
      <c r="AW64" s="79">
        <v>0.0212702366127</v>
      </c>
      <c r="AX64" s="80">
        <v>0.02121212121212</v>
      </c>
      <c r="AY64" s="317" t="s">
        <v>110</v>
      </c>
      <c r="AZ64" s="84">
        <v>1.6995462647E-4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79">
        <v>0.0</v>
      </c>
      <c r="AH65" s="79">
        <v>0.0</v>
      </c>
      <c r="AI65" s="79">
        <v>0.0</v>
      </c>
      <c r="AJ65" s="79">
        <v>0.0</v>
      </c>
      <c r="AK65" s="79">
        <v>0.0020202020202</v>
      </c>
      <c r="AL65" s="79">
        <v>0.0020202020202</v>
      </c>
      <c r="AM65" s="79">
        <v>0.00212121212121</v>
      </c>
      <c r="AN65" s="79">
        <v>0.00212121212121</v>
      </c>
      <c r="AO65" s="79">
        <v>0.00414141414141</v>
      </c>
      <c r="AP65" s="79">
        <v>0.00515151515152</v>
      </c>
      <c r="AQ65" s="79">
        <v>0.00717171717172</v>
      </c>
      <c r="AR65" s="79">
        <v>0.00931620219192</v>
      </c>
      <c r="AS65" s="79">
        <v>0.01465252634343</v>
      </c>
      <c r="AT65" s="79">
        <v>0.03888816952525</v>
      </c>
      <c r="AU65" s="79">
        <v>0.04284911752525</v>
      </c>
      <c r="AV65" s="79">
        <v>0.06042904352525</v>
      </c>
      <c r="AW65" s="79">
        <v>0.06532334487834</v>
      </c>
      <c r="AX65" s="80">
        <v>0.06516675889111</v>
      </c>
      <c r="AY65" s="83">
        <v>3.3606789657E-4</v>
      </c>
      <c r="AZ65" s="15">
        <v>0.001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0.0</v>
      </c>
      <c r="M66" s="82">
        <v>0.0</v>
      </c>
      <c r="N66" s="82">
        <v>0.0</v>
      </c>
      <c r="O66" s="82">
        <v>0.0</v>
      </c>
      <c r="P66" s="82">
        <v>0.0</v>
      </c>
      <c r="Q66" s="82">
        <v>0.0</v>
      </c>
      <c r="R66" s="82">
        <v>0.0</v>
      </c>
      <c r="S66" s="82">
        <v>0.0</v>
      </c>
      <c r="T66" s="82">
        <v>0.0</v>
      </c>
      <c r="U66" s="82">
        <v>0.0</v>
      </c>
      <c r="V66" s="82">
        <v>0.0</v>
      </c>
      <c r="W66" s="82">
        <v>0.0</v>
      </c>
      <c r="X66" s="82">
        <v>0.0</v>
      </c>
      <c r="Y66" s="82">
        <v>0.0</v>
      </c>
      <c r="Z66" s="82">
        <v>0.0</v>
      </c>
      <c r="AA66" s="82">
        <v>0.0</v>
      </c>
      <c r="AB66" s="82">
        <v>0.0</v>
      </c>
      <c r="AC66" s="82">
        <v>0.0</v>
      </c>
      <c r="AD66" s="82">
        <v>0.0</v>
      </c>
      <c r="AE66" s="82">
        <v>0.0</v>
      </c>
      <c r="AF66" s="82">
        <v>0.0</v>
      </c>
      <c r="AG66" s="82">
        <v>0.0</v>
      </c>
      <c r="AH66" s="82">
        <v>0.0</v>
      </c>
      <c r="AI66" s="82">
        <v>0.0</v>
      </c>
      <c r="AJ66" s="82">
        <v>0.0</v>
      </c>
      <c r="AK66" s="82">
        <v>0.0020202020202</v>
      </c>
      <c r="AL66" s="82">
        <v>0.0020202020202</v>
      </c>
      <c r="AM66" s="82">
        <v>0.02333333333333</v>
      </c>
      <c r="AN66" s="82">
        <v>0.02333333333333</v>
      </c>
      <c r="AO66" s="82">
        <v>0.02535353535354</v>
      </c>
      <c r="AP66" s="82">
        <v>0.02636363636364</v>
      </c>
      <c r="AQ66" s="82">
        <v>0.02838383838384</v>
      </c>
      <c r="AR66" s="82">
        <v>0.03052832340404</v>
      </c>
      <c r="AS66" s="82">
        <v>0.03586464755556</v>
      </c>
      <c r="AT66" s="82">
        <v>0.06010029073737</v>
      </c>
      <c r="AU66" s="82">
        <v>0.06406123873737</v>
      </c>
      <c r="AV66" s="82">
        <v>0.22864116473737</v>
      </c>
      <c r="AW66" s="82">
        <v>0.37559358149105</v>
      </c>
      <c r="AX66" s="82">
        <v>0.37453504448679</v>
      </c>
      <c r="AY66" s="322">
        <v>-8.629965305E-5</v>
      </c>
      <c r="AZ66" s="19">
        <v>0.003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</v>
      </c>
      <c r="C68" s="79">
        <v>0.0</v>
      </c>
      <c r="D68" s="79">
        <v>0.0</v>
      </c>
      <c r="E68" s="79">
        <v>0.0</v>
      </c>
      <c r="F68" s="79">
        <v>0.0</v>
      </c>
      <c r="G68" s="79">
        <v>0.0</v>
      </c>
      <c r="H68" s="79">
        <v>0.0</v>
      </c>
      <c r="I68" s="79">
        <v>0.0</v>
      </c>
      <c r="J68" s="79">
        <v>0.0</v>
      </c>
      <c r="K68" s="79">
        <v>0.0</v>
      </c>
      <c r="L68" s="79">
        <v>0.0</v>
      </c>
      <c r="M68" s="79">
        <v>0.0</v>
      </c>
      <c r="N68" s="79">
        <v>0.0</v>
      </c>
      <c r="O68" s="79">
        <v>0.0</v>
      </c>
      <c r="P68" s="79">
        <v>0.0</v>
      </c>
      <c r="Q68" s="79">
        <v>0.0</v>
      </c>
      <c r="R68" s="79">
        <v>0.0</v>
      </c>
      <c r="S68" s="79">
        <v>0.0</v>
      </c>
      <c r="T68" s="79">
        <v>0.0</v>
      </c>
      <c r="U68" s="79">
        <v>0.0</v>
      </c>
      <c r="V68" s="79">
        <v>0.0</v>
      </c>
      <c r="W68" s="79">
        <v>0.0</v>
      </c>
      <c r="X68" s="79">
        <v>0.0</v>
      </c>
      <c r="Y68" s="79">
        <v>0.0</v>
      </c>
      <c r="Z68" s="79">
        <v>0.0</v>
      </c>
      <c r="AA68" s="79">
        <v>0.0</v>
      </c>
      <c r="AB68" s="79">
        <v>0.005</v>
      </c>
      <c r="AC68" s="79">
        <v>0.012</v>
      </c>
      <c r="AD68" s="79">
        <v>0.015</v>
      </c>
      <c r="AE68" s="79">
        <v>0.017</v>
      </c>
      <c r="AF68" s="79">
        <v>0.021</v>
      </c>
      <c r="AG68" s="79">
        <v>0.026</v>
      </c>
      <c r="AH68" s="79">
        <v>0.031</v>
      </c>
      <c r="AI68" s="79">
        <v>0.036</v>
      </c>
      <c r="AJ68" s="79">
        <v>0.041</v>
      </c>
      <c r="AK68" s="79">
        <v>0.047</v>
      </c>
      <c r="AL68" s="79">
        <v>0.054</v>
      </c>
      <c r="AM68" s="79">
        <v>0.058</v>
      </c>
      <c r="AN68" s="79">
        <v>0.063</v>
      </c>
      <c r="AO68" s="79">
        <v>0.073</v>
      </c>
      <c r="AP68" s="79">
        <v>0.084</v>
      </c>
      <c r="AQ68" s="79">
        <v>0.098</v>
      </c>
      <c r="AR68" s="79">
        <v>0.114</v>
      </c>
      <c r="AS68" s="79">
        <v>0.139</v>
      </c>
      <c r="AT68" s="79">
        <v>0.218</v>
      </c>
      <c r="AU68" s="79">
        <v>0.565</v>
      </c>
      <c r="AV68" s="79">
        <v>1.17</v>
      </c>
      <c r="AW68" s="79">
        <v>2.41199999999999</v>
      </c>
      <c r="AX68" s="80">
        <v>3.60999999999999</v>
      </c>
      <c r="AY68" s="15">
        <v>0.501</v>
      </c>
      <c r="AZ68" s="15">
        <v>0.029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0.0010101010101</v>
      </c>
      <c r="AL69" s="79">
        <v>0.0010101010101</v>
      </c>
      <c r="AM69" s="79">
        <v>0.0020202020202</v>
      </c>
      <c r="AN69" s="79">
        <v>0.0030303030303</v>
      </c>
      <c r="AO69" s="79">
        <v>0.0040404040404</v>
      </c>
      <c r="AP69" s="79">
        <v>0.0050505050505</v>
      </c>
      <c r="AQ69" s="79">
        <v>0.01010101010101</v>
      </c>
      <c r="AR69" s="79">
        <v>0.02020202020202</v>
      </c>
      <c r="AS69" s="79">
        <v>0.02020202020202</v>
      </c>
      <c r="AT69" s="79">
        <v>0.037</v>
      </c>
      <c r="AU69" s="79">
        <v>0.055</v>
      </c>
      <c r="AV69" s="79">
        <v>0.078</v>
      </c>
      <c r="AW69" s="79">
        <v>0.108</v>
      </c>
      <c r="AX69" s="80">
        <v>0.147</v>
      </c>
      <c r="AY69" s="15">
        <v>0.365</v>
      </c>
      <c r="AZ69" s="15">
        <v>0.001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0.0020202020202</v>
      </c>
      <c r="AB70" s="79">
        <v>0.0020202020202</v>
      </c>
      <c r="AC70" s="79">
        <v>0.0030303030303</v>
      </c>
      <c r="AD70" s="79">
        <v>0.0040404040404</v>
      </c>
      <c r="AE70" s="79">
        <v>0.0050505050505</v>
      </c>
      <c r="AF70" s="79">
        <v>0.00707070707071</v>
      </c>
      <c r="AG70" s="79">
        <v>0.00909090909091</v>
      </c>
      <c r="AH70" s="79">
        <v>0.01111111111111</v>
      </c>
      <c r="AI70" s="79">
        <v>0.01414141414141</v>
      </c>
      <c r="AJ70" s="79">
        <v>0.01717171717172</v>
      </c>
      <c r="AK70" s="79">
        <v>0.02020202020202</v>
      </c>
      <c r="AL70" s="79">
        <v>0.02424242424242</v>
      </c>
      <c r="AM70" s="79">
        <v>0.04040404040404</v>
      </c>
      <c r="AN70" s="79">
        <v>0.06363636363636</v>
      </c>
      <c r="AO70" s="79">
        <v>0.06868686868687</v>
      </c>
      <c r="AP70" s="79">
        <v>0.07474747474747</v>
      </c>
      <c r="AQ70" s="79">
        <v>0.08484848484848</v>
      </c>
      <c r="AR70" s="79">
        <v>0.1060606060606</v>
      </c>
      <c r="AS70" s="79">
        <v>0.15353535353535</v>
      </c>
      <c r="AT70" s="79">
        <v>0.39595959595959</v>
      </c>
      <c r="AU70" s="79">
        <v>0.94848484848484</v>
      </c>
      <c r="AV70" s="79">
        <v>3.03030303030299</v>
      </c>
      <c r="AW70" s="79">
        <v>6.24557443304692</v>
      </c>
      <c r="AX70" s="80">
        <v>11.9152164204867</v>
      </c>
      <c r="AY70" s="15">
        <v>0.913</v>
      </c>
      <c r="AZ70" s="15">
        <v>0.095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3.5E-4</v>
      </c>
      <c r="AV71" s="79">
        <v>6.91E-4</v>
      </c>
      <c r="AW71" s="79">
        <v>8.54E-4</v>
      </c>
      <c r="AX71" s="80">
        <v>0.001112</v>
      </c>
      <c r="AY71" s="15">
        <v>0.306</v>
      </c>
      <c r="AZ71" s="84">
        <v>8.90950651E-6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</v>
      </c>
      <c r="AB72" s="79">
        <v>0.0</v>
      </c>
      <c r="AC72" s="79">
        <v>0.0</v>
      </c>
      <c r="AD72" s="79">
        <v>0.0</v>
      </c>
      <c r="AE72" s="79">
        <v>0.0</v>
      </c>
      <c r="AF72" s="79">
        <v>0.0010101010101</v>
      </c>
      <c r="AG72" s="79">
        <v>0.00606060606061</v>
      </c>
      <c r="AH72" s="79">
        <v>0.00606060606061</v>
      </c>
      <c r="AI72" s="79">
        <v>0.00606060606061</v>
      </c>
      <c r="AJ72" s="79">
        <v>0.00606060606061</v>
      </c>
      <c r="AK72" s="79">
        <v>0.00707070707071</v>
      </c>
      <c r="AL72" s="79">
        <v>0.01111111111111</v>
      </c>
      <c r="AM72" s="79">
        <v>0.01313131313131</v>
      </c>
      <c r="AN72" s="79">
        <v>0.01616161616162</v>
      </c>
      <c r="AO72" s="79">
        <v>0.01818181818182</v>
      </c>
      <c r="AP72" s="79">
        <v>0.01818181818182</v>
      </c>
      <c r="AQ72" s="79">
        <v>0.01818181818182</v>
      </c>
      <c r="AR72" s="79">
        <v>0.01818181818182</v>
      </c>
      <c r="AS72" s="79">
        <v>0.01919191919192</v>
      </c>
      <c r="AT72" s="79">
        <v>0.03030303030303</v>
      </c>
      <c r="AU72" s="79">
        <v>0.02475</v>
      </c>
      <c r="AV72" s="79">
        <v>0.117675</v>
      </c>
      <c r="AW72" s="79">
        <v>0.298541475</v>
      </c>
      <c r="AX72" s="80">
        <v>0.52406344353423</v>
      </c>
      <c r="AY72" s="15">
        <v>0.76</v>
      </c>
      <c r="AZ72" s="15">
        <v>0.004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0.0</v>
      </c>
      <c r="AB73" s="79">
        <v>0.0</v>
      </c>
      <c r="AC73" s="79">
        <v>0.0</v>
      </c>
      <c r="AD73" s="79">
        <v>0.0</v>
      </c>
      <c r="AE73" s="79">
        <v>0.0</v>
      </c>
      <c r="AF73" s="79">
        <v>0.0</v>
      </c>
      <c r="AG73" s="79">
        <v>0.0</v>
      </c>
      <c r="AH73" s="79">
        <v>0.0</v>
      </c>
      <c r="AI73" s="79">
        <v>0.0</v>
      </c>
      <c r="AJ73" s="79">
        <v>0.0</v>
      </c>
      <c r="AK73" s="79">
        <v>0.0</v>
      </c>
      <c r="AL73" s="79">
        <v>0.0</v>
      </c>
      <c r="AM73" s="79">
        <v>0.0</v>
      </c>
      <c r="AN73" s="79">
        <v>0.0</v>
      </c>
      <c r="AO73" s="79">
        <v>0.0</v>
      </c>
      <c r="AP73" s="79">
        <v>0.0</v>
      </c>
      <c r="AQ73" s="79">
        <v>0.0</v>
      </c>
      <c r="AR73" s="79">
        <v>0.0</v>
      </c>
      <c r="AS73" s="79">
        <v>3.7E-4</v>
      </c>
      <c r="AT73" s="79">
        <v>1.0E-4</v>
      </c>
      <c r="AU73" s="79">
        <v>5.3E-4</v>
      </c>
      <c r="AV73" s="79">
        <v>7.7E-4</v>
      </c>
      <c r="AW73" s="79">
        <v>0.00389193451387</v>
      </c>
      <c r="AX73" s="80">
        <v>0.00496430894309</v>
      </c>
      <c r="AY73" s="15">
        <v>0.279</v>
      </c>
      <c r="AZ73" s="84">
        <v>3.977477172E-5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0.0</v>
      </c>
      <c r="H74" s="79">
        <v>0.0</v>
      </c>
      <c r="I74" s="79">
        <v>0.0</v>
      </c>
      <c r="J74" s="79">
        <v>0.0</v>
      </c>
      <c r="K74" s="79">
        <v>0.0</v>
      </c>
      <c r="L74" s="79">
        <v>0.0</v>
      </c>
      <c r="M74" s="79">
        <v>0.0</v>
      </c>
      <c r="N74" s="79">
        <v>0.0</v>
      </c>
      <c r="O74" s="79">
        <v>0.0</v>
      </c>
      <c r="P74" s="79">
        <v>0.0</v>
      </c>
      <c r="Q74" s="79">
        <v>0.0</v>
      </c>
      <c r="R74" s="79">
        <v>0.0</v>
      </c>
      <c r="S74" s="79">
        <v>0.0</v>
      </c>
      <c r="T74" s="79">
        <v>0.0</v>
      </c>
      <c r="U74" s="79">
        <v>0.0</v>
      </c>
      <c r="V74" s="79">
        <v>0.0</v>
      </c>
      <c r="W74" s="79">
        <v>0.0</v>
      </c>
      <c r="X74" s="79">
        <v>0.0</v>
      </c>
      <c r="Y74" s="79">
        <v>0.0</v>
      </c>
      <c r="Z74" s="79">
        <v>0.0</v>
      </c>
      <c r="AA74" s="79">
        <v>0.001</v>
      </c>
      <c r="AB74" s="79">
        <v>0.001</v>
      </c>
      <c r="AC74" s="79">
        <v>0.0105</v>
      </c>
      <c r="AD74" s="79">
        <v>0.0225</v>
      </c>
      <c r="AE74" s="79">
        <v>0.029</v>
      </c>
      <c r="AF74" s="79">
        <v>0.0395</v>
      </c>
      <c r="AG74" s="79">
        <v>0.0545</v>
      </c>
      <c r="AH74" s="79">
        <v>0.07931304</v>
      </c>
      <c r="AI74" s="79">
        <v>0.11810232</v>
      </c>
      <c r="AJ74" s="79">
        <v>0.1797552</v>
      </c>
      <c r="AK74" s="79">
        <v>0.28319328</v>
      </c>
      <c r="AL74" s="79">
        <v>0.4115448</v>
      </c>
      <c r="AM74" s="79">
        <v>0.57269376</v>
      </c>
      <c r="AN74" s="79">
        <v>0.78650784</v>
      </c>
      <c r="AO74" s="79">
        <v>1.04678496</v>
      </c>
      <c r="AP74" s="79">
        <v>1.34232983999999</v>
      </c>
      <c r="AQ74" s="79">
        <v>1.64533823999999</v>
      </c>
      <c r="AR74" s="79">
        <v>1.90656143999999</v>
      </c>
      <c r="AS74" s="79">
        <v>2.13556535999999</v>
      </c>
      <c r="AT74" s="79">
        <v>2.50784783999999</v>
      </c>
      <c r="AU74" s="79">
        <v>3.28252967999999</v>
      </c>
      <c r="AV74" s="79">
        <v>4.48447175999998</v>
      </c>
      <c r="AW74" s="79">
        <v>6.12691919999998</v>
      </c>
      <c r="AX74" s="80">
        <v>10.7148815999999</v>
      </c>
      <c r="AY74" s="15">
        <v>0.754</v>
      </c>
      <c r="AZ74" s="15">
        <v>0.086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1.01010101E-5</v>
      </c>
      <c r="AS75" s="79">
        <v>1.01010101E-5</v>
      </c>
      <c r="AT75" s="79">
        <v>1.01010101E-5</v>
      </c>
      <c r="AU75" s="79">
        <v>1.01010101E-5</v>
      </c>
      <c r="AV75" s="79">
        <v>1.01010101E-5</v>
      </c>
      <c r="AW75" s="79">
        <v>1.722202872E-5</v>
      </c>
      <c r="AX75" s="80">
        <v>3.212198614E-5</v>
      </c>
      <c r="AY75" s="15">
        <v>0.87</v>
      </c>
      <c r="AZ75" s="84">
        <v>2.5736605E-7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79">
        <v>0.0</v>
      </c>
      <c r="X76" s="79">
        <v>0.0</v>
      </c>
      <c r="Y76" s="79">
        <v>0.0</v>
      </c>
      <c r="Z76" s="79">
        <v>0.0</v>
      </c>
      <c r="AA76" s="79">
        <v>0.0</v>
      </c>
      <c r="AB76" s="79">
        <v>0.0</v>
      </c>
      <c r="AC76" s="79">
        <v>0.0</v>
      </c>
      <c r="AD76" s="79">
        <v>0.0</v>
      </c>
      <c r="AE76" s="79">
        <v>0.0</v>
      </c>
      <c r="AF76" s="79">
        <v>0.0</v>
      </c>
      <c r="AG76" s="79">
        <v>0.0</v>
      </c>
      <c r="AH76" s="79">
        <v>0.0</v>
      </c>
      <c r="AI76" s="79">
        <v>0.0</v>
      </c>
      <c r="AJ76" s="79">
        <v>0.0</v>
      </c>
      <c r="AK76" s="79">
        <v>0.0</v>
      </c>
      <c r="AL76" s="79">
        <v>0.0</v>
      </c>
      <c r="AM76" s="79">
        <v>0.0</v>
      </c>
      <c r="AN76" s="79">
        <v>0.0</v>
      </c>
      <c r="AO76" s="79">
        <v>0.0</v>
      </c>
      <c r="AP76" s="79">
        <v>0.0</v>
      </c>
      <c r="AQ76" s="79">
        <v>0.0</v>
      </c>
      <c r="AR76" s="79">
        <v>0.0</v>
      </c>
      <c r="AS76" s="79">
        <v>0.0</v>
      </c>
      <c r="AT76" s="79">
        <v>0.0</v>
      </c>
      <c r="AU76" s="79">
        <v>0.0</v>
      </c>
      <c r="AV76" s="79">
        <v>0.0</v>
      </c>
      <c r="AW76" s="79">
        <v>0.0</v>
      </c>
      <c r="AX76" s="80">
        <v>0.0</v>
      </c>
      <c r="AY76" s="317" t="s">
        <v>110</v>
      </c>
      <c r="AZ76" s="318" t="s">
        <v>110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</v>
      </c>
      <c r="AU77" s="79">
        <v>0.0</v>
      </c>
      <c r="AV77" s="79">
        <v>0.0</v>
      </c>
      <c r="AW77" s="79">
        <v>0.0</v>
      </c>
      <c r="AX77" s="80">
        <v>0.0</v>
      </c>
      <c r="AY77" s="317" t="s">
        <v>110</v>
      </c>
      <c r="AZ77" s="318" t="s">
        <v>110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</v>
      </c>
      <c r="AF78" s="79">
        <v>0.0</v>
      </c>
      <c r="AG78" s="79">
        <v>0.0</v>
      </c>
      <c r="AH78" s="79">
        <v>0.0</v>
      </c>
      <c r="AI78" s="79">
        <v>0.0</v>
      </c>
      <c r="AJ78" s="79">
        <v>0.0</v>
      </c>
      <c r="AK78" s="79">
        <v>0.0</v>
      </c>
      <c r="AL78" s="79">
        <v>0.0</v>
      </c>
      <c r="AM78" s="79">
        <v>0.0</v>
      </c>
      <c r="AN78" s="79">
        <v>0.0</v>
      </c>
      <c r="AO78" s="79">
        <v>0.0</v>
      </c>
      <c r="AP78" s="79">
        <v>0.001517</v>
      </c>
      <c r="AQ78" s="79">
        <v>0.001376</v>
      </c>
      <c r="AR78" s="79">
        <v>0.001309</v>
      </c>
      <c r="AS78" s="79">
        <v>0.001304</v>
      </c>
      <c r="AT78" s="79">
        <v>0.001252</v>
      </c>
      <c r="AU78" s="79">
        <v>0.0012538</v>
      </c>
      <c r="AV78" s="79">
        <v>0.0012116</v>
      </c>
      <c r="AW78" s="79">
        <v>0.00132</v>
      </c>
      <c r="AX78" s="80">
        <v>0.0012618</v>
      </c>
      <c r="AY78" s="81" t="s">
        <v>445</v>
      </c>
      <c r="AZ78" s="84">
        <v>1.010972665E-5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0.0020202020202</v>
      </c>
      <c r="AC80" s="79">
        <v>0.0020202020202</v>
      </c>
      <c r="AD80" s="79">
        <v>0.0020202020202</v>
      </c>
      <c r="AE80" s="79">
        <v>0.0030303030303</v>
      </c>
      <c r="AF80" s="79">
        <v>0.0030303030303</v>
      </c>
      <c r="AG80" s="79">
        <v>0.0030303030303</v>
      </c>
      <c r="AH80" s="79">
        <v>0.0040404040404</v>
      </c>
      <c r="AI80" s="79">
        <v>0.00383838383838</v>
      </c>
      <c r="AJ80" s="79">
        <v>0.0040404040404</v>
      </c>
      <c r="AK80" s="79">
        <v>0.0050505050505</v>
      </c>
      <c r="AL80" s="79">
        <v>0.00606060606061</v>
      </c>
      <c r="AM80" s="79">
        <v>0.00707070707071</v>
      </c>
      <c r="AN80" s="79">
        <v>0.00808080808081</v>
      </c>
      <c r="AO80" s="79">
        <v>0.009872</v>
      </c>
      <c r="AP80" s="79">
        <v>0.014339</v>
      </c>
      <c r="AQ80" s="79">
        <v>0.003747</v>
      </c>
      <c r="AR80" s="79">
        <v>0.071279</v>
      </c>
      <c r="AS80" s="79">
        <v>0.284</v>
      </c>
      <c r="AT80" s="79">
        <v>0.566</v>
      </c>
      <c r="AU80" s="79">
        <v>0.772</v>
      </c>
      <c r="AV80" s="79">
        <v>0.917</v>
      </c>
      <c r="AW80" s="79">
        <v>1.16607567959405</v>
      </c>
      <c r="AX80" s="80">
        <v>1.65651612903225</v>
      </c>
      <c r="AY80" s="15">
        <v>0.424</v>
      </c>
      <c r="AZ80" s="15">
        <v>0.013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0.0</v>
      </c>
      <c r="AB81" s="79">
        <v>0.0</v>
      </c>
      <c r="AC81" s="79">
        <v>0.0</v>
      </c>
      <c r="AD81" s="79">
        <v>0.0</v>
      </c>
      <c r="AE81" s="79">
        <v>0.0</v>
      </c>
      <c r="AF81" s="79">
        <v>0.0</v>
      </c>
      <c r="AG81" s="79">
        <v>0.0</v>
      </c>
      <c r="AH81" s="79">
        <v>0.0</v>
      </c>
      <c r="AI81" s="79">
        <v>0.0</v>
      </c>
      <c r="AJ81" s="79">
        <v>0.0</v>
      </c>
      <c r="AK81" s="79">
        <v>0.0</v>
      </c>
      <c r="AL81" s="79">
        <v>0.0</v>
      </c>
      <c r="AM81" s="79">
        <v>0.0</v>
      </c>
      <c r="AN81" s="79">
        <v>0.0</v>
      </c>
      <c r="AO81" s="79">
        <v>0.0010101010101</v>
      </c>
      <c r="AP81" s="79">
        <v>0.0010101010101</v>
      </c>
      <c r="AQ81" s="79">
        <v>0.0010101010101</v>
      </c>
      <c r="AR81" s="79">
        <v>0.00191919191919</v>
      </c>
      <c r="AS81" s="79">
        <v>0.00419</v>
      </c>
      <c r="AT81" s="79">
        <v>0.00813</v>
      </c>
      <c r="AU81" s="79">
        <v>0.02077</v>
      </c>
      <c r="AV81" s="79">
        <v>0.070266324</v>
      </c>
      <c r="AW81" s="79">
        <v>0.173077793</v>
      </c>
      <c r="AX81" s="80">
        <v>0.337854186</v>
      </c>
      <c r="AY81" s="15">
        <v>0.957</v>
      </c>
      <c r="AZ81" s="15">
        <v>0.003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</v>
      </c>
      <c r="AB82" s="79">
        <v>0.0</v>
      </c>
      <c r="AC82" s="79">
        <v>0.0</v>
      </c>
      <c r="AD82" s="79">
        <v>0.0</v>
      </c>
      <c r="AE82" s="79">
        <v>0.0</v>
      </c>
      <c r="AF82" s="79">
        <v>0.0</v>
      </c>
      <c r="AG82" s="79">
        <v>0.0</v>
      </c>
      <c r="AH82" s="79">
        <v>0.0</v>
      </c>
      <c r="AI82" s="79">
        <v>0.0</v>
      </c>
      <c r="AJ82" s="79">
        <v>0.0</v>
      </c>
      <c r="AK82" s="79">
        <v>0.0</v>
      </c>
      <c r="AL82" s="79">
        <v>0.0</v>
      </c>
      <c r="AM82" s="79">
        <v>0.0</v>
      </c>
      <c r="AN82" s="79">
        <v>0.0</v>
      </c>
      <c r="AO82" s="79">
        <v>0.0</v>
      </c>
      <c r="AP82" s="79">
        <v>0.0</v>
      </c>
      <c r="AQ82" s="79">
        <v>0.0010101010101</v>
      </c>
      <c r="AR82" s="79">
        <v>0.0010101010101</v>
      </c>
      <c r="AS82" s="79">
        <v>0.00282828282828</v>
      </c>
      <c r="AT82" s="79">
        <v>0.01</v>
      </c>
      <c r="AU82" s="79">
        <v>0.023</v>
      </c>
      <c r="AV82" s="79">
        <v>0.084</v>
      </c>
      <c r="AW82" s="79">
        <v>0.461</v>
      </c>
      <c r="AX82" s="80">
        <v>0.859745299165</v>
      </c>
      <c r="AY82" s="15">
        <v>0.87</v>
      </c>
      <c r="AZ82" s="15">
        <v>0.007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</v>
      </c>
      <c r="AQ83" s="79">
        <v>0.0</v>
      </c>
      <c r="AR83" s="79">
        <v>0.0</v>
      </c>
      <c r="AS83" s="79">
        <v>0.0</v>
      </c>
      <c r="AT83" s="79">
        <v>0.0</v>
      </c>
      <c r="AU83" s="79">
        <v>0.0</v>
      </c>
      <c r="AV83" s="79">
        <v>0.0</v>
      </c>
      <c r="AW83" s="79">
        <v>0.0</v>
      </c>
      <c r="AX83" s="80">
        <v>0.0</v>
      </c>
      <c r="AY83" s="317" t="s">
        <v>110</v>
      </c>
      <c r="AZ83" s="318" t="s">
        <v>110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</v>
      </c>
      <c r="V84" s="79">
        <v>0.0</v>
      </c>
      <c r="W84" s="79">
        <v>0.0</v>
      </c>
      <c r="X84" s="79">
        <v>0.0</v>
      </c>
      <c r="Y84" s="79">
        <v>0.0</v>
      </c>
      <c r="Z84" s="79">
        <v>0.0</v>
      </c>
      <c r="AA84" s="79">
        <v>0.0</v>
      </c>
      <c r="AB84" s="79">
        <v>0.0</v>
      </c>
      <c r="AC84" s="79">
        <v>1.0101010101E-4</v>
      </c>
      <c r="AD84" s="79">
        <v>1.0101010101E-4</v>
      </c>
      <c r="AE84" s="79">
        <v>1.0101010101E-4</v>
      </c>
      <c r="AF84" s="79">
        <v>1.0101010101E-4</v>
      </c>
      <c r="AG84" s="79">
        <v>1.0101010101E-4</v>
      </c>
      <c r="AH84" s="79">
        <v>1.2121212121E-4</v>
      </c>
      <c r="AI84" s="79">
        <v>2.0202020202E-4</v>
      </c>
      <c r="AJ84" s="79">
        <v>2.0202020202E-4</v>
      </c>
      <c r="AK84" s="79">
        <v>6.0202020202E-4</v>
      </c>
      <c r="AL84" s="79">
        <v>0.00110202020202</v>
      </c>
      <c r="AM84" s="79">
        <v>0.00170202020202</v>
      </c>
      <c r="AN84" s="79">
        <v>0.00270303030303</v>
      </c>
      <c r="AO84" s="79">
        <v>0.00410606060606</v>
      </c>
      <c r="AP84" s="79">
        <v>0.00521616161616</v>
      </c>
      <c r="AQ84" s="79">
        <v>0.00805656565657</v>
      </c>
      <c r="AR84" s="79">
        <v>0.00915858585859</v>
      </c>
      <c r="AS84" s="79">
        <v>0.00857858585859</v>
      </c>
      <c r="AT84" s="79">
        <v>0.02585858585859</v>
      </c>
      <c r="AU84" s="79">
        <v>0.03074939393939</v>
      </c>
      <c r="AV84" s="79">
        <v>0.0316644040404</v>
      </c>
      <c r="AW84" s="79">
        <v>0.03328798318941</v>
      </c>
      <c r="AX84" s="80">
        <v>0.03359007070707</v>
      </c>
      <c r="AY84" s="15">
        <v>0.012</v>
      </c>
      <c r="AZ84" s="84">
        <v>2.6912856265E-4</v>
      </c>
    </row>
    <row r="85" ht="9.75" customHeight="1">
      <c r="A85" s="17" t="s">
        <v>131</v>
      </c>
      <c r="B85" s="82">
        <v>0.0</v>
      </c>
      <c r="C85" s="82">
        <v>0.0</v>
      </c>
      <c r="D85" s="82">
        <v>0.0</v>
      </c>
      <c r="E85" s="82">
        <v>0.0</v>
      </c>
      <c r="F85" s="82">
        <v>0.0</v>
      </c>
      <c r="G85" s="82">
        <v>0.0</v>
      </c>
      <c r="H85" s="82">
        <v>0.0</v>
      </c>
      <c r="I85" s="82">
        <v>0.0</v>
      </c>
      <c r="J85" s="82">
        <v>0.0</v>
      </c>
      <c r="K85" s="82">
        <v>0.0</v>
      </c>
      <c r="L85" s="82">
        <v>0.0</v>
      </c>
      <c r="M85" s="82">
        <v>0.0</v>
      </c>
      <c r="N85" s="82">
        <v>0.0</v>
      </c>
      <c r="O85" s="82">
        <v>0.0</v>
      </c>
      <c r="P85" s="82">
        <v>0.0</v>
      </c>
      <c r="Q85" s="82">
        <v>0.0</v>
      </c>
      <c r="R85" s="82">
        <v>0.0</v>
      </c>
      <c r="S85" s="82">
        <v>0.0</v>
      </c>
      <c r="T85" s="82">
        <v>0.0</v>
      </c>
      <c r="U85" s="82">
        <v>0.0</v>
      </c>
      <c r="V85" s="82">
        <v>0.0</v>
      </c>
      <c r="W85" s="82">
        <v>0.0</v>
      </c>
      <c r="X85" s="82">
        <v>0.0</v>
      </c>
      <c r="Y85" s="82">
        <v>0.0</v>
      </c>
      <c r="Z85" s="82">
        <v>0.0</v>
      </c>
      <c r="AA85" s="82">
        <v>0.0030202020202</v>
      </c>
      <c r="AB85" s="82">
        <v>0.0100404040404</v>
      </c>
      <c r="AC85" s="82">
        <v>0.02765151515152</v>
      </c>
      <c r="AD85" s="82">
        <v>0.04366161616162</v>
      </c>
      <c r="AE85" s="82">
        <v>0.05418181818182</v>
      </c>
      <c r="AF85" s="82">
        <v>0.07171212121212</v>
      </c>
      <c r="AG85" s="82">
        <v>0.09878282828283</v>
      </c>
      <c r="AH85" s="82">
        <v>0.13164637333333</v>
      </c>
      <c r="AI85" s="82">
        <v>0.17834474424242</v>
      </c>
      <c r="AJ85" s="82">
        <v>0.24822994747475</v>
      </c>
      <c r="AK85" s="82">
        <v>0.36412863353535</v>
      </c>
      <c r="AL85" s="82">
        <v>0.50907106262626</v>
      </c>
      <c r="AM85" s="82">
        <v>0.69502204282828</v>
      </c>
      <c r="AN85" s="82">
        <v>0.94311996121212</v>
      </c>
      <c r="AO85" s="82">
        <v>1.22568221252525</v>
      </c>
      <c r="AP85" s="82">
        <v>1.54639190060605</v>
      </c>
      <c r="AQ85" s="82">
        <v>1.87166932080807</v>
      </c>
      <c r="AR85" s="82">
        <v>2.24969186424241</v>
      </c>
      <c r="AS85" s="82">
        <v>2.76877562262625</v>
      </c>
      <c r="AT85" s="82">
        <v>3.80046115313129</v>
      </c>
      <c r="AU85" s="82">
        <v>5.72442782343431</v>
      </c>
      <c r="AV85" s="82">
        <v>9.98606321935347</v>
      </c>
      <c r="AW85" s="82">
        <v>17.0305597203729</v>
      </c>
      <c r="AX85" s="82">
        <v>29.8062373798545</v>
      </c>
      <c r="AY85" s="19">
        <v>0.755</v>
      </c>
      <c r="AZ85" s="19">
        <v>0.239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0.0</v>
      </c>
      <c r="C87" s="330">
        <v>0.0</v>
      </c>
      <c r="D87" s="330">
        <v>0.0</v>
      </c>
      <c r="E87" s="330">
        <v>0.0</v>
      </c>
      <c r="F87" s="330">
        <v>0.0</v>
      </c>
      <c r="G87" s="330">
        <v>0.0</v>
      </c>
      <c r="H87" s="330">
        <v>0.0</v>
      </c>
      <c r="I87" s="330">
        <v>0.0</v>
      </c>
      <c r="J87" s="330">
        <v>0.0</v>
      </c>
      <c r="K87" s="330">
        <v>0.0</v>
      </c>
      <c r="L87" s="330">
        <v>0.0</v>
      </c>
      <c r="M87" s="330">
        <v>0.0</v>
      </c>
      <c r="N87" s="330">
        <v>0.0</v>
      </c>
      <c r="O87" s="330">
        <v>0.0</v>
      </c>
      <c r="P87" s="330">
        <v>0.0</v>
      </c>
      <c r="Q87" s="330">
        <v>0.0</v>
      </c>
      <c r="R87" s="330">
        <v>0.0</v>
      </c>
      <c r="S87" s="330">
        <v>0.0</v>
      </c>
      <c r="T87" s="330">
        <v>0.003</v>
      </c>
      <c r="U87" s="330">
        <v>0.00631111111111</v>
      </c>
      <c r="V87" s="330">
        <v>0.01174747474747</v>
      </c>
      <c r="W87" s="330">
        <v>0.01518383838384</v>
      </c>
      <c r="X87" s="330">
        <v>0.01060303030303</v>
      </c>
      <c r="Y87" s="330">
        <v>0.01019595959596</v>
      </c>
      <c r="Z87" s="330">
        <v>0.26222323232323</v>
      </c>
      <c r="AA87" s="330">
        <v>0.38653232323232</v>
      </c>
      <c r="AB87" s="330">
        <v>0.50530808080807</v>
      </c>
      <c r="AC87" s="330">
        <v>0.46257598553535</v>
      </c>
      <c r="AD87" s="330">
        <v>0.55219724816161</v>
      </c>
      <c r="AE87" s="330">
        <v>0.59130678856565</v>
      </c>
      <c r="AF87" s="330">
        <v>0.63287806459595</v>
      </c>
      <c r="AG87" s="330">
        <v>0.69453331982828</v>
      </c>
      <c r="AH87" s="330">
        <v>0.73218720799999</v>
      </c>
      <c r="AI87" s="330">
        <v>0.78717065875757</v>
      </c>
      <c r="AJ87" s="330">
        <v>0.87128478718766</v>
      </c>
      <c r="AK87" s="330">
        <v>1.02087446646995</v>
      </c>
      <c r="AL87" s="330">
        <v>1.25057161605528</v>
      </c>
      <c r="AM87" s="330">
        <v>1.58192074907495</v>
      </c>
      <c r="AN87" s="330">
        <v>1.99882385610844</v>
      </c>
      <c r="AO87" s="330">
        <v>2.59867464229876</v>
      </c>
      <c r="AP87" s="330">
        <v>3.67314977916</v>
      </c>
      <c r="AQ87" s="330">
        <v>5.01158469244548</v>
      </c>
      <c r="AR87" s="330">
        <v>6.73234123384526</v>
      </c>
      <c r="AS87" s="330">
        <v>11.1947280944295</v>
      </c>
      <c r="AT87" s="330">
        <v>19.0924243760201</v>
      </c>
      <c r="AU87" s="330">
        <v>30.4647591084588</v>
      </c>
      <c r="AV87" s="330">
        <v>59.2111792431082</v>
      </c>
      <c r="AW87" s="330">
        <v>94.1020279242017</v>
      </c>
      <c r="AX87" s="330">
        <v>124.81049800986</v>
      </c>
      <c r="AY87" s="331">
        <v>0.33</v>
      </c>
      <c r="AZ87" s="331">
        <v>1.0</v>
      </c>
    </row>
    <row r="88" ht="9.75" customHeight="1">
      <c r="A88" s="2" t="s">
        <v>133</v>
      </c>
      <c r="B88" s="79">
        <v>0.0</v>
      </c>
      <c r="C88" s="79">
        <v>0.0</v>
      </c>
      <c r="D88" s="79">
        <v>0.0</v>
      </c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79">
        <v>0.003</v>
      </c>
      <c r="U88" s="79">
        <v>0.00631111111111</v>
      </c>
      <c r="V88" s="79">
        <v>0.01174747474747</v>
      </c>
      <c r="W88" s="79">
        <v>0.01518383838384</v>
      </c>
      <c r="X88" s="79">
        <v>0.01060303030303</v>
      </c>
      <c r="Y88" s="79">
        <v>0.01019595959596</v>
      </c>
      <c r="Z88" s="79">
        <v>0.26222323232323</v>
      </c>
      <c r="AA88" s="79">
        <v>0.38451212121212</v>
      </c>
      <c r="AB88" s="79">
        <v>0.50328787878787</v>
      </c>
      <c r="AC88" s="79">
        <v>0.45944467240404</v>
      </c>
      <c r="AD88" s="79">
        <v>0.5480558340202</v>
      </c>
      <c r="AE88" s="79">
        <v>0.58615527341414</v>
      </c>
      <c r="AF88" s="79">
        <v>0.62469624641413</v>
      </c>
      <c r="AG88" s="79">
        <v>0.67928079457575</v>
      </c>
      <c r="AH88" s="79">
        <v>0.71489427870706</v>
      </c>
      <c r="AI88" s="79">
        <v>0.76654759815151</v>
      </c>
      <c r="AJ88" s="79">
        <v>0.84692141345028</v>
      </c>
      <c r="AK88" s="79">
        <v>0.98963038566187</v>
      </c>
      <c r="AL88" s="79">
        <v>1.21073972716639</v>
      </c>
      <c r="AM88" s="79">
        <v>1.50097980968101</v>
      </c>
      <c r="AN88" s="79">
        <v>1.88959117934076</v>
      </c>
      <c r="AO88" s="79">
        <v>2.47652282411694</v>
      </c>
      <c r="AP88" s="79">
        <v>3.54010305188727</v>
      </c>
      <c r="AQ88" s="79">
        <v>4.85721174295054</v>
      </c>
      <c r="AR88" s="79">
        <v>6.54179655589577</v>
      </c>
      <c r="AS88" s="79">
        <v>10.9441663529345</v>
      </c>
      <c r="AT88" s="79">
        <v>18.5021638637069</v>
      </c>
      <c r="AU88" s="79">
        <v>29.2486615047113</v>
      </c>
      <c r="AV88" s="79">
        <v>55.3467807610779</v>
      </c>
      <c r="AW88" s="79">
        <v>85.0373200204042</v>
      </c>
      <c r="AX88" s="80">
        <v>108.124570719591</v>
      </c>
      <c r="AY88" s="15">
        <v>0.275</v>
      </c>
      <c r="AZ88" s="15">
        <v>0.866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0.0</v>
      </c>
      <c r="X89" s="79">
        <v>0.0</v>
      </c>
      <c r="Y89" s="79">
        <v>0.0</v>
      </c>
      <c r="Z89" s="79">
        <v>0.0</v>
      </c>
      <c r="AA89" s="79">
        <v>0.0020202020202</v>
      </c>
      <c r="AB89" s="79">
        <v>0.0020202020202</v>
      </c>
      <c r="AC89" s="79">
        <v>0.00313131313131</v>
      </c>
      <c r="AD89" s="79">
        <v>0.00414141414141</v>
      </c>
      <c r="AE89" s="79">
        <v>0.00515151515152</v>
      </c>
      <c r="AF89" s="79">
        <v>0.00818181818182</v>
      </c>
      <c r="AG89" s="79">
        <v>0.01525252525253</v>
      </c>
      <c r="AH89" s="79">
        <v>0.01729292929293</v>
      </c>
      <c r="AI89" s="79">
        <v>0.02062306060606</v>
      </c>
      <c r="AJ89" s="79">
        <v>0.02436337373737</v>
      </c>
      <c r="AK89" s="79">
        <v>0.03124408080808</v>
      </c>
      <c r="AL89" s="79">
        <v>0.03983188888889</v>
      </c>
      <c r="AM89" s="79">
        <v>0.08094093939394</v>
      </c>
      <c r="AN89" s="79">
        <v>0.10923267676768</v>
      </c>
      <c r="AO89" s="79">
        <v>0.12215181818182</v>
      </c>
      <c r="AP89" s="79">
        <v>0.13304672727273</v>
      </c>
      <c r="AQ89" s="79">
        <v>0.15437294949495</v>
      </c>
      <c r="AR89" s="79">
        <v>0.19054467794949</v>
      </c>
      <c r="AS89" s="79">
        <v>0.25056174149495</v>
      </c>
      <c r="AT89" s="79">
        <v>0.59026051231313</v>
      </c>
      <c r="AU89" s="79">
        <v>1.21609760374746</v>
      </c>
      <c r="AV89" s="79">
        <v>3.86439848203026</v>
      </c>
      <c r="AW89" s="79">
        <v>9.06470790379756</v>
      </c>
      <c r="AX89" s="80">
        <v>16.685927290269</v>
      </c>
      <c r="AY89" s="15">
        <v>0.846</v>
      </c>
      <c r="AZ89" s="15">
        <v>0.134</v>
      </c>
    </row>
    <row r="90" ht="9.75" customHeight="1">
      <c r="A90" s="27" t="s">
        <v>137</v>
      </c>
      <c r="B90" s="79">
        <v>0.0</v>
      </c>
      <c r="C90" s="79">
        <v>0.0</v>
      </c>
      <c r="D90" s="79">
        <v>0.0</v>
      </c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79">
        <v>0.0</v>
      </c>
      <c r="R90" s="79">
        <v>0.0</v>
      </c>
      <c r="S90" s="79">
        <v>0.0</v>
      </c>
      <c r="T90" s="79">
        <v>0.0</v>
      </c>
      <c r="U90" s="79">
        <v>0.0010101010101</v>
      </c>
      <c r="V90" s="79">
        <v>0.0010101010101</v>
      </c>
      <c r="W90" s="79">
        <v>0.0010101010101</v>
      </c>
      <c r="X90" s="79">
        <v>0.0</v>
      </c>
      <c r="Y90" s="79">
        <v>0.0010101010101</v>
      </c>
      <c r="Z90" s="79">
        <v>0.00909090909091</v>
      </c>
      <c r="AA90" s="79">
        <v>0.01075757575758</v>
      </c>
      <c r="AB90" s="79">
        <v>0.01471717171717</v>
      </c>
      <c r="AC90" s="79">
        <v>0.02316476767677</v>
      </c>
      <c r="AD90" s="79">
        <v>0.03131936363636</v>
      </c>
      <c r="AE90" s="79">
        <v>0.03348445959596</v>
      </c>
      <c r="AF90" s="79">
        <v>0.04443393939394</v>
      </c>
      <c r="AG90" s="79">
        <v>0.05032545151515</v>
      </c>
      <c r="AH90" s="79">
        <v>0.06420154747475</v>
      </c>
      <c r="AI90" s="79">
        <v>0.07588243939394</v>
      </c>
      <c r="AJ90" s="79">
        <v>0.09170911616162</v>
      </c>
      <c r="AK90" s="79">
        <v>0.1215362550505</v>
      </c>
      <c r="AL90" s="79">
        <v>0.15023719191919</v>
      </c>
      <c r="AM90" s="79">
        <v>0.25696233888889</v>
      </c>
      <c r="AN90" s="79">
        <v>0.4437373</v>
      </c>
      <c r="AO90" s="79">
        <v>0.72494715066666</v>
      </c>
      <c r="AP90" s="79">
        <v>1.49558309333333</v>
      </c>
      <c r="AQ90" s="79">
        <v>2.54150893888888</v>
      </c>
      <c r="AR90" s="79">
        <v>3.7666781111111</v>
      </c>
      <c r="AS90" s="79">
        <v>7.43404357666664</v>
      </c>
      <c r="AT90" s="79">
        <v>14.1188082452827</v>
      </c>
      <c r="AU90" s="79">
        <v>23.0678028341659</v>
      </c>
      <c r="AV90" s="79">
        <v>46.2153671822497</v>
      </c>
      <c r="AW90" s="79">
        <v>70.6332132578895</v>
      </c>
      <c r="AX90" s="80">
        <v>82.5969645828321</v>
      </c>
      <c r="AY90" s="15">
        <v>0.173</v>
      </c>
      <c r="AZ90" s="15">
        <v>0.662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</v>
      </c>
      <c r="AB91" s="88">
        <v>0.0</v>
      </c>
      <c r="AC91" s="88">
        <v>0.0</v>
      </c>
      <c r="AD91" s="88">
        <v>0.0</v>
      </c>
      <c r="AE91" s="88">
        <v>0.0</v>
      </c>
      <c r="AF91" s="88">
        <v>0.0</v>
      </c>
      <c r="AG91" s="88">
        <v>0.0</v>
      </c>
      <c r="AH91" s="88">
        <v>0.0</v>
      </c>
      <c r="AI91" s="88">
        <v>0.0</v>
      </c>
      <c r="AJ91" s="88">
        <v>0.0</v>
      </c>
      <c r="AK91" s="88">
        <v>0.0</v>
      </c>
      <c r="AL91" s="88">
        <v>0.0</v>
      </c>
      <c r="AM91" s="88">
        <v>0.0</v>
      </c>
      <c r="AN91" s="88">
        <v>0.0</v>
      </c>
      <c r="AO91" s="88">
        <v>0.0</v>
      </c>
      <c r="AP91" s="88">
        <v>0.0</v>
      </c>
      <c r="AQ91" s="88">
        <v>0.0</v>
      </c>
      <c r="AR91" s="88">
        <v>0.0</v>
      </c>
      <c r="AS91" s="88">
        <v>0.0</v>
      </c>
      <c r="AT91" s="88">
        <v>0.0</v>
      </c>
      <c r="AU91" s="88">
        <v>0.0</v>
      </c>
      <c r="AV91" s="88">
        <v>0.0301</v>
      </c>
      <c r="AW91" s="88">
        <v>0.3353</v>
      </c>
      <c r="AX91" s="82">
        <v>0.575</v>
      </c>
      <c r="AY91" s="89">
        <v>0.72</v>
      </c>
      <c r="AZ91" s="89">
        <v>0.005</v>
      </c>
    </row>
    <row r="92" ht="9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9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9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8.0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8.0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8.0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8.0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18.0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18.0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18.0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18.0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18.0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18.0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18.0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18.0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18.0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18.0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18.0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18.0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18.0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18.0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18.0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18.0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18.0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18.0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18.0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18.0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18.0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18.0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18.0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18.0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8.0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8.0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8.0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8.0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8.0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8.0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8.0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8.0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8.0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8.0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8.0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8.0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8.0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8.0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8.0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8.0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8.0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8.0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8.0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8.0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8.0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8.0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8.0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8.0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8.0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8.0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8.0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8.0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8.0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8.0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8.0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8.0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8.0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8.0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8.0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8.0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8.0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8.0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8.0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8.0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8.0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8.0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8.0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8.0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8.0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8.0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8.0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8.0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8.0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8.0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8.0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8.0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8.0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8.0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8.0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8.0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8.0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8.0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8.0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8.0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8.0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8.0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8.0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8.0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8.0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8.0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8.0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8.0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8.0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8.0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8.0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8.0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8.0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8.0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8.0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8.0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8.0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8.0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8.0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8.0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8.0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8.0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8.0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8.0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8.0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8.0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8.0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8.0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8.0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8.0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8.0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8.0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8.0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8.0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8.0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8.0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8.0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8.0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8.0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8.0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8.0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8.0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8.0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8.0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8.0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8.0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8.0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8.0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8.0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8.0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8.0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8.0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8.0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8.0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8.0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8.0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8.0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8.0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8.0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8.0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8.0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8.0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8.0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8.0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8.0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8.0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8.0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8.0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8.0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8.0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8.0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8.0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8.0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8.0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8.0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8.0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8.0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8.0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8.0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8.0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8.0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8.0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8.0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8.0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8.0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8.0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8.0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8.0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8.0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8.0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8.0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8.0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8.0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8.0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8.0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8.0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8.0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8.0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8.0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8.0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8.0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8.0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8.0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8.0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8.0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8.0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8.0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8.0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8.0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8.0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8.0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8.0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8.0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8.0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8.0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8.0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8.0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8.0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ht="18.0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ht="18.0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ht="18.0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ht="18.0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ht="18.0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ht="18.0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ht="18.0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ht="18.0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ht="18.0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ht="18.0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ht="18.0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ht="18.0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ht="18.0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ht="18.0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ht="18.0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ht="18.0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ht="18.0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ht="18.0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ht="18.0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ht="18.0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ht="18.0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ht="18.0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ht="18.0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ht="18.0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ht="18.0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ht="18.0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ht="18.0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ht="18.0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ht="18.0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ht="18.0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ht="18.0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ht="18.0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ht="18.0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ht="18.0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ht="18.0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ht="18.0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ht="18.0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ht="18.0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ht="18.0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ht="18.0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ht="18.0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ht="18.0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ht="18.0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ht="18.0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ht="18.0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ht="18.0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ht="18.0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ht="18.0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ht="18.0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ht="18.0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ht="18.0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ht="18.0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ht="18.0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ht="18.0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ht="18.0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ht="18.0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ht="18.0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ht="18.0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ht="18.0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ht="18.0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ht="18.0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ht="18.0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ht="18.0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ht="18.0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ht="18.0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ht="18.0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ht="18.0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ht="18.0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ht="18.0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ht="18.0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ht="18.0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ht="18.0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ht="18.0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ht="18.0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ht="18.0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ht="18.0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ht="18.0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ht="18.0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ht="18.0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ht="18.0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ht="18.0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ht="18.0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ht="18.0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ht="18.0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ht="18.0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ht="18.0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ht="18.0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ht="18.0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ht="18.0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ht="18.0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ht="18.0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ht="18.0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ht="18.0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ht="18.0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ht="18.0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ht="18.0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ht="18.0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ht="18.0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ht="18.0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ht="18.0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ht="18.0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ht="18.0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ht="18.0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ht="18.0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ht="18.0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ht="18.0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ht="18.0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ht="18.0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ht="18.0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ht="18.0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ht="18.0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ht="18.0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ht="18.0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ht="18.0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ht="18.0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ht="18.0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ht="18.0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ht="18.0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ht="18.0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ht="18.0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ht="18.0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ht="18.0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ht="18.0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ht="18.0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ht="18.0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ht="18.0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ht="18.0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ht="18.0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ht="18.0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ht="18.0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ht="18.0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ht="18.0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ht="18.0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ht="18.0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ht="18.0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ht="18.0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ht="18.0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ht="18.0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ht="18.0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ht="18.0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ht="18.0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ht="18.0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ht="18.0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ht="18.0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ht="18.0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ht="18.0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ht="18.0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ht="18.0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ht="18.0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ht="18.0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ht="18.0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ht="18.0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ht="18.0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ht="18.0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ht="18.0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ht="18.0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ht="18.0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ht="18.0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ht="18.0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ht="18.0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ht="18.0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ht="18.0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ht="18.0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ht="18.0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ht="18.0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ht="18.0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ht="18.0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ht="18.0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ht="18.0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ht="18.0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ht="18.0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ht="18.0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ht="18.0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ht="18.0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ht="18.0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ht="18.0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ht="18.0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ht="18.0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ht="18.0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ht="18.0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ht="18.0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ht="18.0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ht="18.0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ht="18.0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ht="18.0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ht="18.0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ht="18.0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ht="18.0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ht="18.0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ht="18.0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ht="18.0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ht="18.0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ht="18.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ht="18.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ht="18.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ht="18.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ht="18.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ht="18.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ht="18.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ht="18.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ht="18.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ht="18.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ht="18.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ht="18.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ht="18.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ht="18.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ht="18.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ht="18.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ht="18.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ht="18.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ht="18.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ht="18.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ht="18.0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ht="18.0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ht="18.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ht="18.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ht="18.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ht="18.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ht="18.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ht="18.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ht="18.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ht="18.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ht="18.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ht="18.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ht="18.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ht="18.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ht="18.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ht="18.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ht="18.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ht="18.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ht="18.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ht="18.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ht="18.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ht="18.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ht="18.0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ht="18.0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ht="18.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ht="18.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ht="18.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ht="18.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ht="18.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ht="18.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ht="18.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ht="18.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ht="18.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ht="18.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ht="18.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ht="18.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ht="18.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ht="18.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ht="18.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ht="18.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ht="18.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ht="18.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ht="18.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ht="18.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ht="18.0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ht="18.0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ht="18.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ht="18.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ht="18.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ht="18.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ht="18.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ht="18.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ht="18.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ht="18.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ht="18.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ht="18.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ht="18.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ht="18.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ht="18.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ht="18.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ht="18.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ht="18.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ht="18.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ht="18.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ht="18.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ht="18.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ht="18.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ht="18.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ht="18.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ht="18.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ht="18.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ht="18.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ht="18.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ht="18.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ht="18.0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ht="18.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ht="18.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ht="18.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ht="18.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ht="18.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ht="18.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ht="18.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ht="18.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ht="18.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ht="18.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ht="18.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ht="18.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ht="18.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ht="18.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ht="18.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ht="18.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ht="18.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ht="18.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ht="18.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ht="18.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ht="18.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ht="18.0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ht="18.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ht="18.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ht="18.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ht="18.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ht="18.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ht="18.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ht="18.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ht="18.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ht="18.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ht="18.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ht="18.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ht="18.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ht="18.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ht="18.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ht="18.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ht="18.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ht="18.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ht="18.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ht="18.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ht="18.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ht="18.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ht="18.0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ht="18.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ht="18.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ht="18.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ht="18.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ht="18.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ht="18.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ht="18.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ht="18.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ht="18.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ht="18.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ht="18.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ht="18.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ht="18.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ht="18.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ht="18.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ht="18.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ht="18.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ht="18.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ht="18.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ht="18.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ht="18.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ht="18.0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ht="18.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ht="18.0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ht="18.0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ht="18.0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ht="18.0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ht="18.0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ht="18.0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ht="18.0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ht="18.0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ht="18.0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ht="18.0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ht="18.0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ht="18.0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ht="18.0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ht="18.0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ht="18.0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ht="18.0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ht="18.0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ht="18.0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ht="18.0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ht="18.0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ht="18.0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ht="18.0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ht="18.0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ht="18.0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ht="18.0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ht="18.0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ht="18.0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ht="18.0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ht="18.0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ht="18.0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ht="18.0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ht="18.0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ht="18.0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ht="18.0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ht="18.0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ht="18.0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ht="18.0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ht="18.0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ht="18.0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ht="18.0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ht="18.0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ht="18.0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ht="18.0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ht="18.0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ht="18.0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ht="18.0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ht="18.0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ht="18.0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ht="18.0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ht="18.0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ht="18.0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ht="18.0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ht="18.0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ht="18.0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ht="18.0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ht="18.0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ht="18.0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ht="18.0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ht="18.0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ht="18.0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ht="18.0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ht="18.0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ht="18.0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ht="18.0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ht="18.0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ht="18.0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ht="18.0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ht="18.0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ht="18.0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ht="18.0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ht="18.0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ht="18.0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ht="18.0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ht="18.0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ht="18.0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ht="18.0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ht="18.0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ht="18.0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ht="18.0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ht="18.0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ht="18.0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ht="18.0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ht="18.0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ht="18.0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ht="18.0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ht="18.0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ht="18.0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ht="18.0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ht="18.0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ht="18.0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ht="18.0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ht="18.0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ht="18.0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ht="18.0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ht="18.0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ht="18.0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ht="18.0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ht="18.0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ht="18.0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ht="18.0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ht="18.0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ht="18.0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ht="18.0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ht="18.0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ht="18.0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ht="18.0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ht="18.0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ht="18.0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ht="18.0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ht="18.0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ht="18.0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ht="18.0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ht="18.0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ht="18.0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ht="18.0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ht="18.0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ht="18.0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ht="18.0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ht="18.0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ht="18.0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ht="18.0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ht="18.0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ht="18.0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ht="18.0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ht="18.0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ht="18.0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ht="18.0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ht="18.0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ht="18.0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ht="18.0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ht="18.0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ht="18.0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ht="18.0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ht="18.0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ht="18.0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ht="18.0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ht="18.0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ht="18.0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ht="18.0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ht="18.0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ht="18.0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ht="18.0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ht="18.0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ht="18.0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ht="18.0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ht="18.0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ht="18.0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ht="18.0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ht="18.0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ht="18.0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ht="18.0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ht="18.0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ht="18.0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ht="18.0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ht="18.0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ht="18.0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ht="18.0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ht="18.0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ht="18.0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ht="18.0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ht="18.0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ht="18.0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ht="18.0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ht="18.0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ht="18.0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ht="18.0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ht="18.0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ht="18.0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ht="18.0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ht="18.0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ht="18.0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ht="18.0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ht="18.0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ht="18.0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ht="18.0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ht="18.0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ht="18.0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ht="18.0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ht="18.0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ht="18.0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ht="18.0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ht="18.0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ht="18.0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ht="18.0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ht="18.0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ht="18.0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ht="18.0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ht="18.0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ht="18.0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ht="18.0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ht="18.0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ht="18.0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ht="18.0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ht="18.0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ht="18.0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ht="18.0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ht="18.0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ht="18.0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ht="18.0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ht="18.0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ht="18.0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ht="18.0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ht="18.0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ht="18.0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ht="18.0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ht="18.0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ht="18.0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ht="18.0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ht="18.0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ht="18.0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ht="18.0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ht="18.0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ht="18.0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ht="18.0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ht="18.0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ht="18.0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ht="18.0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ht="18.0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ht="18.0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ht="18.0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ht="18.0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ht="18.0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ht="18.0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ht="18.0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ht="18.0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ht="18.0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ht="18.0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ht="18.0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ht="18.0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ht="18.0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ht="18.0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ht="18.0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ht="18.0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ht="18.0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ht="18.0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ht="18.0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ht="18.0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ht="18.0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ht="18.0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ht="18.0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ht="18.0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ht="18.0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ht="18.0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ht="18.0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ht="18.0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ht="18.0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ht="18.0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ht="18.0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ht="18.0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ht="18.0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ht="18.0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ht="18.0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ht="18.0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ht="18.0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ht="18.0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ht="18.0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ht="18.0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ht="18.0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ht="18.0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ht="18.0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ht="18.0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ht="18.0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ht="18.0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ht="18.0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ht="18.0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ht="18.0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ht="18.0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ht="18.0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ht="18.0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ht="18.0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ht="18.0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ht="18.0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ht="18.0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ht="18.0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ht="18.0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ht="18.0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ht="18.0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ht="18.0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ht="18.0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ht="18.0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ht="18.0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ht="18.0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ht="18.0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ht="18.0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ht="18.0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ht="18.0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ht="18.0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ht="18.0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ht="18.0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ht="18.0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ht="18.0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ht="18.0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ht="18.0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ht="18.0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ht="18.0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ht="18.0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ht="18.0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ht="18.0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ht="18.0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ht="18.0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ht="18.0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ht="18.0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ht="18.0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ht="18.0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ht="18.0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ht="18.0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ht="18.0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ht="18.0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ht="18.0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ht="18.0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ht="18.0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ht="18.0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ht="18.0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ht="18.0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ht="18.0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ht="18.0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ht="18.0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ht="18.0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ht="18.0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ht="18.0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ht="18.0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ht="18.0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ht="18.0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ht="18.0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ht="18.0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ht="18.0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ht="18.0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ht="18.0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ht="18.0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ht="18.0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ht="18.0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ht="18.0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ht="18.0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ht="18.0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ht="18.0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ht="18.0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ht="18.0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</sheetData>
  <printOptions/>
  <pageMargins bottom="0.0" footer="0.0" header="0.0" left="0.25" right="0.0" top="0.2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9" width="8.5"/>
    <col customWidth="1" min="50" max="50" width="11.83"/>
    <col customWidth="1" min="51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0.0</v>
      </c>
      <c r="C3" s="79">
        <v>0.0</v>
      </c>
      <c r="D3" s="79">
        <v>0.0</v>
      </c>
      <c r="E3" s="79">
        <v>0.0</v>
      </c>
      <c r="F3" s="79">
        <v>0.0</v>
      </c>
      <c r="G3" s="79">
        <v>0.0</v>
      </c>
      <c r="H3" s="79">
        <v>0.0</v>
      </c>
      <c r="I3" s="79">
        <v>0.0</v>
      </c>
      <c r="J3" s="79">
        <v>0.0</v>
      </c>
      <c r="K3" s="79">
        <v>0.0</v>
      </c>
      <c r="L3" s="79">
        <v>0.0</v>
      </c>
      <c r="M3" s="79">
        <v>0.0</v>
      </c>
      <c r="N3" s="79">
        <v>0.0</v>
      </c>
      <c r="O3" s="79">
        <v>0.0</v>
      </c>
      <c r="P3" s="79">
        <v>0.0</v>
      </c>
      <c r="Q3" s="79">
        <v>0.0</v>
      </c>
      <c r="R3" s="79">
        <v>0.0</v>
      </c>
      <c r="S3" s="79">
        <v>0.0</v>
      </c>
      <c r="T3" s="79">
        <v>6.7882517989E-4</v>
      </c>
      <c r="U3" s="79">
        <v>0.00119948637847</v>
      </c>
      <c r="V3" s="79">
        <v>0.00242959988627</v>
      </c>
      <c r="W3" s="79">
        <v>0.00320716327414</v>
      </c>
      <c r="X3" s="79">
        <v>0.00239920131761</v>
      </c>
      <c r="Y3" s="79">
        <v>0.00207853070233</v>
      </c>
      <c r="Z3" s="79">
        <v>0.05727753161794</v>
      </c>
      <c r="AA3" s="79">
        <v>0.08390164943091</v>
      </c>
      <c r="AB3" s="79">
        <v>0.10782692289232</v>
      </c>
      <c r="AC3" s="79">
        <v>0.09134198481169</v>
      </c>
      <c r="AD3" s="79">
        <v>0.105698337404</v>
      </c>
      <c r="AE3" s="79">
        <v>0.11122264871642</v>
      </c>
      <c r="AF3" s="79">
        <v>0.11355373895538</v>
      </c>
      <c r="AG3" s="79">
        <v>0.11912696225046</v>
      </c>
      <c r="AH3" s="79">
        <v>0.1168328988395</v>
      </c>
      <c r="AI3" s="79">
        <v>0.11484556384316</v>
      </c>
      <c r="AJ3" s="79">
        <v>0.11315627195611</v>
      </c>
      <c r="AK3" s="79">
        <v>0.11276611889817</v>
      </c>
      <c r="AL3" s="79">
        <v>0.12405244461632</v>
      </c>
      <c r="AM3" s="79">
        <v>0.12681254322653</v>
      </c>
      <c r="AN3" s="79">
        <v>0.12205162454065</v>
      </c>
      <c r="AO3" s="79">
        <v>0.13145781021511</v>
      </c>
      <c r="AP3" s="79">
        <v>0.12577556348204</v>
      </c>
      <c r="AQ3" s="79">
        <v>0.11604162181163</v>
      </c>
      <c r="AR3" s="79">
        <v>0.13983181591907</v>
      </c>
      <c r="AS3" s="79">
        <v>0.1975484125776</v>
      </c>
      <c r="AT3" s="79">
        <v>0.20368846632593</v>
      </c>
      <c r="AU3" s="79">
        <v>0.27705712599589</v>
      </c>
      <c r="AV3" s="79">
        <v>0.41545380948919</v>
      </c>
      <c r="AW3" s="79">
        <v>0.98890772228781</v>
      </c>
      <c r="AX3" s="80">
        <v>2.1146787145565</v>
      </c>
      <c r="AY3" s="15">
        <v>1.144</v>
      </c>
      <c r="AZ3" s="15">
        <v>0.075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0.0</v>
      </c>
      <c r="N4" s="79">
        <v>0.0</v>
      </c>
      <c r="O4" s="79">
        <v>0.0</v>
      </c>
      <c r="P4" s="79">
        <v>0.0</v>
      </c>
      <c r="Q4" s="79">
        <v>0.0</v>
      </c>
      <c r="R4" s="79">
        <v>0.0</v>
      </c>
      <c r="S4" s="79">
        <v>0.0</v>
      </c>
      <c r="T4" s="79">
        <v>0.0</v>
      </c>
      <c r="U4" s="79">
        <v>0.0</v>
      </c>
      <c r="V4" s="79">
        <v>0.0</v>
      </c>
      <c r="W4" s="79">
        <v>0.0</v>
      </c>
      <c r="X4" s="79">
        <v>0.0</v>
      </c>
      <c r="Y4" s="79">
        <v>0.0</v>
      </c>
      <c r="Z4" s="79">
        <v>0.0</v>
      </c>
      <c r="AA4" s="79">
        <v>0.0</v>
      </c>
      <c r="AB4" s="79">
        <v>0.0</v>
      </c>
      <c r="AC4" s="79">
        <v>4.6445942888E-4</v>
      </c>
      <c r="AD4" s="79">
        <v>4.6445942888E-4</v>
      </c>
      <c r="AE4" s="79">
        <v>4.6445942888E-4</v>
      </c>
      <c r="AF4" s="79">
        <v>8.6937253926E-4</v>
      </c>
      <c r="AG4" s="79">
        <v>0.00133383196814</v>
      </c>
      <c r="AH4" s="79">
        <v>0.00157201611078</v>
      </c>
      <c r="AI4" s="79">
        <v>0.00228656899127</v>
      </c>
      <c r="AJ4" s="79">
        <v>0.00300112184793</v>
      </c>
      <c r="AK4" s="79">
        <v>0.00371567466886</v>
      </c>
      <c r="AL4" s="79">
        <v>0.0044302274898</v>
      </c>
      <c r="AM4" s="79">
        <v>0.00514478031074</v>
      </c>
      <c r="AN4" s="79">
        <v>0.00515668952442</v>
      </c>
      <c r="AO4" s="79">
        <v>0.00322739690789</v>
      </c>
      <c r="AP4" s="79">
        <v>0.00418013400247</v>
      </c>
      <c r="AQ4" s="79">
        <v>0.00513287109705</v>
      </c>
      <c r="AR4" s="79">
        <v>0.00655006752524</v>
      </c>
      <c r="AS4" s="79">
        <v>0.00801490080816</v>
      </c>
      <c r="AT4" s="79">
        <v>0.02489025659592</v>
      </c>
      <c r="AU4" s="79">
        <v>0.03664284607399</v>
      </c>
      <c r="AV4" s="79">
        <v>0.09985929805362</v>
      </c>
      <c r="AW4" s="79">
        <v>0.11653668421555</v>
      </c>
      <c r="AX4" s="80">
        <v>0.17388543986252</v>
      </c>
      <c r="AY4" s="15">
        <v>0.496</v>
      </c>
      <c r="AZ4" s="15">
        <v>0.006</v>
      </c>
    </row>
    <row r="5" ht="9.75" customHeight="1">
      <c r="A5" s="21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79">
        <v>0.0</v>
      </c>
      <c r="P5" s="79">
        <v>0.0</v>
      </c>
      <c r="Q5" s="79">
        <v>0.0</v>
      </c>
      <c r="R5" s="79">
        <v>0.0</v>
      </c>
      <c r="S5" s="79">
        <v>0.0</v>
      </c>
      <c r="T5" s="79">
        <v>0.0</v>
      </c>
      <c r="U5" s="79">
        <v>0.0</v>
      </c>
      <c r="V5" s="79">
        <v>0.0</v>
      </c>
      <c r="W5" s="79">
        <v>0.0</v>
      </c>
      <c r="X5" s="79">
        <v>0.0</v>
      </c>
      <c r="Y5" s="79">
        <v>0.0</v>
      </c>
      <c r="Z5" s="79">
        <v>0.0</v>
      </c>
      <c r="AA5" s="79">
        <v>2.171326333E-4</v>
      </c>
      <c r="AB5" s="79">
        <v>4.5712133326E-4</v>
      </c>
      <c r="AC5" s="79">
        <v>6.8568199989E-4</v>
      </c>
      <c r="AD5" s="79">
        <v>9.1424266652E-4</v>
      </c>
      <c r="AE5" s="79">
        <v>0.00114280333315</v>
      </c>
      <c r="AF5" s="79">
        <v>0.00114280333315</v>
      </c>
      <c r="AG5" s="79">
        <v>0.00137136399978</v>
      </c>
      <c r="AH5" s="79">
        <v>0.00137136399978</v>
      </c>
      <c r="AI5" s="79">
        <v>0.0015999246664</v>
      </c>
      <c r="AJ5" s="79">
        <v>0.0015999246664</v>
      </c>
      <c r="AK5" s="79">
        <v>0.0015999246664</v>
      </c>
      <c r="AL5" s="79">
        <v>0.00182848533303</v>
      </c>
      <c r="AM5" s="79">
        <v>0.00182848533303</v>
      </c>
      <c r="AN5" s="79">
        <v>0.00182848533303</v>
      </c>
      <c r="AO5" s="79">
        <v>0.00205704599966</v>
      </c>
      <c r="AP5" s="79">
        <v>0.00205704599966</v>
      </c>
      <c r="AQ5" s="79">
        <v>0.00228560666629</v>
      </c>
      <c r="AR5" s="79">
        <v>0.00205704599966</v>
      </c>
      <c r="AS5" s="79">
        <v>0.00205704599966</v>
      </c>
      <c r="AT5" s="79">
        <v>0.00274272799955</v>
      </c>
      <c r="AU5" s="79">
        <v>0.0070853806655</v>
      </c>
      <c r="AV5" s="79">
        <v>0.0093709873318</v>
      </c>
      <c r="AW5" s="79">
        <v>0.00822818399865</v>
      </c>
      <c r="AX5" s="80">
        <v>0.01288862741549</v>
      </c>
      <c r="AY5" s="15">
        <v>0.571</v>
      </c>
      <c r="AZ5" s="84">
        <v>4.5637186849E-4</v>
      </c>
    </row>
    <row r="6" ht="9.75" customHeight="1">
      <c r="A6" s="17" t="s">
        <v>72</v>
      </c>
      <c r="B6" s="82">
        <v>0.0</v>
      </c>
      <c r="C6" s="82">
        <v>0.0</v>
      </c>
      <c r="D6" s="82">
        <v>0.0</v>
      </c>
      <c r="E6" s="82">
        <v>0.0</v>
      </c>
      <c r="F6" s="82">
        <v>0.0</v>
      </c>
      <c r="G6" s="82">
        <v>0.0</v>
      </c>
      <c r="H6" s="82">
        <v>0.0</v>
      </c>
      <c r="I6" s="82">
        <v>0.0</v>
      </c>
      <c r="J6" s="82">
        <v>0.0</v>
      </c>
      <c r="K6" s="82">
        <v>0.0</v>
      </c>
      <c r="L6" s="82">
        <v>0.0</v>
      </c>
      <c r="M6" s="82">
        <v>0.0</v>
      </c>
      <c r="N6" s="82">
        <v>0.0</v>
      </c>
      <c r="O6" s="82">
        <v>0.0</v>
      </c>
      <c r="P6" s="82">
        <v>0.0</v>
      </c>
      <c r="Q6" s="82">
        <v>0.0</v>
      </c>
      <c r="R6" s="82">
        <v>0.0</v>
      </c>
      <c r="S6" s="82">
        <v>0.0</v>
      </c>
      <c r="T6" s="82">
        <v>6.7882517989E-4</v>
      </c>
      <c r="U6" s="82">
        <v>0.00119948637847</v>
      </c>
      <c r="V6" s="82">
        <v>0.00242959988627</v>
      </c>
      <c r="W6" s="82">
        <v>0.00320716327414</v>
      </c>
      <c r="X6" s="82">
        <v>0.00239920131761</v>
      </c>
      <c r="Y6" s="82">
        <v>0.00207853070233</v>
      </c>
      <c r="Z6" s="82">
        <v>0.05727753161794</v>
      </c>
      <c r="AA6" s="82">
        <v>0.0841187820642</v>
      </c>
      <c r="AB6" s="82">
        <v>0.10828404422557</v>
      </c>
      <c r="AC6" s="82">
        <v>0.09249212624045</v>
      </c>
      <c r="AD6" s="82">
        <v>0.1070770394994</v>
      </c>
      <c r="AE6" s="82">
        <v>0.11282991147845</v>
      </c>
      <c r="AF6" s="82">
        <v>0.11556591482778</v>
      </c>
      <c r="AG6" s="82">
        <v>0.12183215821838</v>
      </c>
      <c r="AH6" s="82">
        <v>0.11977627895006</v>
      </c>
      <c r="AI6" s="82">
        <v>0.11873205750083</v>
      </c>
      <c r="AJ6" s="82">
        <v>0.11775731847044</v>
      </c>
      <c r="AK6" s="82">
        <v>0.11808171823344</v>
      </c>
      <c r="AL6" s="82">
        <v>0.13031115743915</v>
      </c>
      <c r="AM6" s="82">
        <v>0.1337858088703</v>
      </c>
      <c r="AN6" s="82">
        <v>0.1290367993981</v>
      </c>
      <c r="AO6" s="82">
        <v>0.13674225312266</v>
      </c>
      <c r="AP6" s="82">
        <v>0.13201274348417</v>
      </c>
      <c r="AQ6" s="82">
        <v>0.12346009957498</v>
      </c>
      <c r="AR6" s="82">
        <v>0.14843892944397</v>
      </c>
      <c r="AS6" s="82">
        <v>0.20762035938542</v>
      </c>
      <c r="AT6" s="82">
        <v>0.23132145092139</v>
      </c>
      <c r="AU6" s="82">
        <v>0.32078535273539</v>
      </c>
      <c r="AV6" s="82">
        <v>0.52468409487461</v>
      </c>
      <c r="AW6" s="82">
        <v>1.11367259050201</v>
      </c>
      <c r="AX6" s="82">
        <v>2.30145278183451</v>
      </c>
      <c r="AY6" s="19">
        <v>1.072</v>
      </c>
      <c r="AZ6" s="19">
        <v>0.081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v>0.0</v>
      </c>
      <c r="K8" s="79">
        <v>0.0</v>
      </c>
      <c r="L8" s="79">
        <v>0.0</v>
      </c>
      <c r="M8" s="79">
        <v>0.0</v>
      </c>
      <c r="N8" s="79">
        <v>0.0</v>
      </c>
      <c r="O8" s="79">
        <v>0.0</v>
      </c>
      <c r="P8" s="79">
        <v>0.0</v>
      </c>
      <c r="Q8" s="79">
        <v>0.0</v>
      </c>
      <c r="R8" s="79">
        <v>0.0</v>
      </c>
      <c r="S8" s="79">
        <v>0.0</v>
      </c>
      <c r="T8" s="79">
        <v>0.0</v>
      </c>
      <c r="U8" s="79">
        <v>0.0</v>
      </c>
      <c r="V8" s="79">
        <v>0.0</v>
      </c>
      <c r="W8" s="79">
        <v>0.0</v>
      </c>
      <c r="X8" s="79">
        <v>0.0</v>
      </c>
      <c r="Y8" s="79">
        <v>0.0</v>
      </c>
      <c r="Z8" s="79">
        <v>0.0</v>
      </c>
      <c r="AA8" s="79">
        <v>0.0</v>
      </c>
      <c r="AB8" s="79">
        <v>0.0</v>
      </c>
      <c r="AC8" s="79">
        <v>0.0</v>
      </c>
      <c r="AD8" s="79">
        <v>0.0</v>
      </c>
      <c r="AE8" s="79">
        <v>0.0</v>
      </c>
      <c r="AF8" s="79">
        <v>0.0</v>
      </c>
      <c r="AG8" s="79">
        <v>0.0</v>
      </c>
      <c r="AH8" s="79">
        <v>0.0</v>
      </c>
      <c r="AI8" s="79">
        <v>3.84667602E-6</v>
      </c>
      <c r="AJ8" s="79">
        <v>5.88315156E-6</v>
      </c>
      <c r="AK8" s="79">
        <v>8.14590216E-6</v>
      </c>
      <c r="AL8" s="79">
        <v>9.72982758E-6</v>
      </c>
      <c r="AM8" s="79">
        <v>1.063492782E-5</v>
      </c>
      <c r="AN8" s="79">
        <v>1.47078789E-5</v>
      </c>
      <c r="AO8" s="79">
        <v>1.58392542E-5</v>
      </c>
      <c r="AP8" s="79">
        <v>1.832827986E-5</v>
      </c>
      <c r="AQ8" s="79">
        <v>2.03647554E-5</v>
      </c>
      <c r="AR8" s="79">
        <v>2.464135403E-5</v>
      </c>
      <c r="AS8" s="79">
        <v>3.251572612E-5</v>
      </c>
      <c r="AT8" s="79">
        <v>1.719690456E-5</v>
      </c>
      <c r="AU8" s="79">
        <v>1.945965516E-5</v>
      </c>
      <c r="AV8" s="79">
        <v>3.1998493328E-4</v>
      </c>
      <c r="AW8" s="79">
        <v>0.0018513413997</v>
      </c>
      <c r="AX8" s="80">
        <v>0.00342840999944</v>
      </c>
      <c r="AY8" s="15">
        <v>0.857</v>
      </c>
      <c r="AZ8" s="84">
        <v>1.2139615865E-4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0.0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0.0</v>
      </c>
      <c r="V9" s="79">
        <v>0.0</v>
      </c>
      <c r="W9" s="79">
        <v>0.0</v>
      </c>
      <c r="X9" s="79">
        <v>0.0</v>
      </c>
      <c r="Y9" s="79">
        <v>0.0</v>
      </c>
      <c r="Z9" s="79">
        <v>0.0</v>
      </c>
      <c r="AA9" s="79">
        <v>0.0</v>
      </c>
      <c r="AB9" s="79">
        <v>0.0</v>
      </c>
      <c r="AC9" s="79">
        <v>0.0</v>
      </c>
      <c r="AD9" s="79">
        <v>0.0</v>
      </c>
      <c r="AE9" s="79">
        <v>0.0</v>
      </c>
      <c r="AF9" s="79">
        <v>0.0</v>
      </c>
      <c r="AG9" s="79">
        <v>0.0</v>
      </c>
      <c r="AH9" s="79">
        <v>0.0</v>
      </c>
      <c r="AI9" s="79">
        <v>0.0</v>
      </c>
      <c r="AJ9" s="79">
        <v>0.0</v>
      </c>
      <c r="AK9" s="79">
        <v>0.0</v>
      </c>
      <c r="AL9" s="79">
        <v>0.0</v>
      </c>
      <c r="AM9" s="79">
        <v>0.0</v>
      </c>
      <c r="AN9" s="79">
        <v>0.0</v>
      </c>
      <c r="AO9" s="79">
        <v>0.0</v>
      </c>
      <c r="AP9" s="79">
        <v>0.0</v>
      </c>
      <c r="AQ9" s="79">
        <v>0.0</v>
      </c>
      <c r="AR9" s="79">
        <v>0.0</v>
      </c>
      <c r="AS9" s="79">
        <v>0.0</v>
      </c>
      <c r="AT9" s="79">
        <v>0.0</v>
      </c>
      <c r="AU9" s="79">
        <v>0.0</v>
      </c>
      <c r="AV9" s="79">
        <v>0.0</v>
      </c>
      <c r="AW9" s="79">
        <v>2.2174955876E-4</v>
      </c>
      <c r="AX9" s="80">
        <v>3.1452233335E-4</v>
      </c>
      <c r="AY9" s="15">
        <v>0.422</v>
      </c>
      <c r="AZ9" s="84">
        <v>1.113688359E-5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</v>
      </c>
      <c r="I10" s="79">
        <v>0.0</v>
      </c>
      <c r="J10" s="79">
        <v>0.0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0.0</v>
      </c>
      <c r="S10" s="79">
        <v>0.0</v>
      </c>
      <c r="T10" s="79">
        <v>0.0</v>
      </c>
      <c r="U10" s="79">
        <v>0.0</v>
      </c>
      <c r="V10" s="79">
        <v>0.0</v>
      </c>
      <c r="W10" s="79">
        <v>0.0</v>
      </c>
      <c r="X10" s="79">
        <v>0.0</v>
      </c>
      <c r="Y10" s="79">
        <v>0.0</v>
      </c>
      <c r="Z10" s="79">
        <v>0.0</v>
      </c>
      <c r="AA10" s="79">
        <v>0.0</v>
      </c>
      <c r="AB10" s="79">
        <v>0.0</v>
      </c>
      <c r="AC10" s="79">
        <v>0.0</v>
      </c>
      <c r="AD10" s="79">
        <v>0.0</v>
      </c>
      <c r="AE10" s="79">
        <v>0.0</v>
      </c>
      <c r="AF10" s="79">
        <v>0.0</v>
      </c>
      <c r="AG10" s="79">
        <v>0.0</v>
      </c>
      <c r="AH10" s="79">
        <v>0.0</v>
      </c>
      <c r="AI10" s="79">
        <v>0.0</v>
      </c>
      <c r="AJ10" s="79">
        <v>0.0</v>
      </c>
      <c r="AK10" s="79">
        <v>0.0</v>
      </c>
      <c r="AL10" s="79">
        <v>0.0</v>
      </c>
      <c r="AM10" s="79">
        <v>0.0</v>
      </c>
      <c r="AN10" s="79">
        <v>0.0</v>
      </c>
      <c r="AO10" s="79">
        <v>0.0</v>
      </c>
      <c r="AP10" s="79">
        <v>0.0</v>
      </c>
      <c r="AQ10" s="79">
        <v>0.0</v>
      </c>
      <c r="AR10" s="79">
        <v>0.0</v>
      </c>
      <c r="AS10" s="79">
        <v>0.0</v>
      </c>
      <c r="AT10" s="79">
        <v>0.0</v>
      </c>
      <c r="AU10" s="79">
        <v>0.0</v>
      </c>
      <c r="AV10" s="79">
        <v>0.0</v>
      </c>
      <c r="AW10" s="79">
        <v>7.702176766E-5</v>
      </c>
      <c r="AX10" s="80">
        <v>0.00152884101914</v>
      </c>
      <c r="AY10" s="15">
        <v>18.904</v>
      </c>
      <c r="AZ10" s="84">
        <v>5.41345471E-5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X11" s="79">
        <v>0.0</v>
      </c>
      <c r="Y11" s="79">
        <v>0.0</v>
      </c>
      <c r="Z11" s="79">
        <v>0.0</v>
      </c>
      <c r="AA11" s="79">
        <v>0.0</v>
      </c>
      <c r="AB11" s="79">
        <v>0.0</v>
      </c>
      <c r="AC11" s="79">
        <v>0.0</v>
      </c>
      <c r="AD11" s="79">
        <v>0.0</v>
      </c>
      <c r="AE11" s="79">
        <v>0.0</v>
      </c>
      <c r="AF11" s="79">
        <v>0.0</v>
      </c>
      <c r="AG11" s="79">
        <v>0.0</v>
      </c>
      <c r="AH11" s="79">
        <v>0.0</v>
      </c>
      <c r="AI11" s="79">
        <v>0.0</v>
      </c>
      <c r="AJ11" s="79">
        <v>0.0</v>
      </c>
      <c r="AK11" s="79">
        <v>0.0</v>
      </c>
      <c r="AL11" s="79">
        <v>0.0</v>
      </c>
      <c r="AM11" s="79">
        <v>0.0</v>
      </c>
      <c r="AN11" s="79">
        <v>0.0</v>
      </c>
      <c r="AO11" s="79">
        <v>0.0</v>
      </c>
      <c r="AP11" s="79">
        <v>0.0</v>
      </c>
      <c r="AQ11" s="79">
        <v>0.0</v>
      </c>
      <c r="AR11" s="79">
        <v>0.0</v>
      </c>
      <c r="AS11" s="79">
        <v>0.0</v>
      </c>
      <c r="AT11" s="79">
        <v>0.0</v>
      </c>
      <c r="AU11" s="79">
        <v>0.0</v>
      </c>
      <c r="AV11" s="79">
        <v>0.0</v>
      </c>
      <c r="AW11" s="79">
        <v>0.0</v>
      </c>
      <c r="AX11" s="80">
        <v>0.0</v>
      </c>
      <c r="AY11" s="317" t="s">
        <v>110</v>
      </c>
      <c r="AZ11" s="318" t="s">
        <v>110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1.3576503598E-4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2.2627506E-6</v>
      </c>
      <c r="AQ12" s="79">
        <v>2.2627506E-6</v>
      </c>
      <c r="AR12" s="79">
        <v>4.5255012E-6</v>
      </c>
      <c r="AS12" s="79">
        <v>6.7882518E-6</v>
      </c>
      <c r="AT12" s="79">
        <v>2.2627506E-6</v>
      </c>
      <c r="AU12" s="79">
        <v>0.0</v>
      </c>
      <c r="AV12" s="79">
        <v>1.35765036E-5</v>
      </c>
      <c r="AW12" s="79">
        <v>7.467076979E-5</v>
      </c>
      <c r="AX12" s="80">
        <v>4.2992261393E-4</v>
      </c>
      <c r="AY12" s="15">
        <v>4.773</v>
      </c>
      <c r="AZ12" s="84">
        <v>1.522307866E-5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</v>
      </c>
      <c r="I13" s="79">
        <v>0.0</v>
      </c>
      <c r="J13" s="79">
        <v>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0.0</v>
      </c>
      <c r="Q13" s="79">
        <v>0.0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X13" s="79">
        <v>0.0</v>
      </c>
      <c r="Y13" s="79">
        <v>0.0</v>
      </c>
      <c r="Z13" s="79">
        <v>0.0</v>
      </c>
      <c r="AA13" s="79">
        <v>0.0</v>
      </c>
      <c r="AB13" s="79">
        <v>0.0</v>
      </c>
      <c r="AC13" s="79">
        <v>0.0</v>
      </c>
      <c r="AD13" s="79">
        <v>0.0</v>
      </c>
      <c r="AE13" s="79">
        <v>0.0</v>
      </c>
      <c r="AF13" s="79">
        <v>0.0</v>
      </c>
      <c r="AG13" s="79">
        <v>0.0</v>
      </c>
      <c r="AH13" s="79">
        <v>0.0</v>
      </c>
      <c r="AI13" s="79">
        <v>0.0</v>
      </c>
      <c r="AJ13" s="79">
        <v>0.0</v>
      </c>
      <c r="AK13" s="79">
        <v>0.0</v>
      </c>
      <c r="AL13" s="79">
        <v>0.0</v>
      </c>
      <c r="AM13" s="79">
        <v>0.0</v>
      </c>
      <c r="AN13" s="79">
        <v>0.0</v>
      </c>
      <c r="AO13" s="79">
        <v>0.0</v>
      </c>
      <c r="AP13" s="79">
        <v>0.0</v>
      </c>
      <c r="AQ13" s="79">
        <v>0.0</v>
      </c>
      <c r="AR13" s="79">
        <v>0.0</v>
      </c>
      <c r="AS13" s="79">
        <v>0.0</v>
      </c>
      <c r="AT13" s="79">
        <v>0.0</v>
      </c>
      <c r="AU13" s="79">
        <v>0.0</v>
      </c>
      <c r="AV13" s="79">
        <v>0.0</v>
      </c>
      <c r="AW13" s="79">
        <v>0.01177580667059</v>
      </c>
      <c r="AX13" s="80">
        <v>0.04521903425804</v>
      </c>
      <c r="AY13" s="15">
        <v>2.851</v>
      </c>
      <c r="AZ13" s="15">
        <v>0.002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5.5663664751E-4</v>
      </c>
      <c r="AV15" s="79">
        <v>6.7429967869E-4</v>
      </c>
      <c r="AW15" s="79">
        <v>0.00118115581301</v>
      </c>
      <c r="AX15" s="80">
        <v>0.00174991775166</v>
      </c>
      <c r="AY15" s="15">
        <v>0.486</v>
      </c>
      <c r="AZ15" s="84">
        <v>6.196262984E-5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0.0</v>
      </c>
      <c r="I16" s="79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0.0</v>
      </c>
      <c r="Q16" s="79">
        <v>0.0</v>
      </c>
      <c r="R16" s="79">
        <v>0.0</v>
      </c>
      <c r="S16" s="79">
        <v>0.0</v>
      </c>
      <c r="T16" s="79">
        <v>0.0</v>
      </c>
      <c r="U16" s="79">
        <v>0.0</v>
      </c>
      <c r="V16" s="79">
        <v>0.0</v>
      </c>
      <c r="W16" s="79">
        <v>0.0</v>
      </c>
      <c r="X16" s="79">
        <v>0.0</v>
      </c>
      <c r="Y16" s="79">
        <v>0.0</v>
      </c>
      <c r="Z16" s="79">
        <v>0.0</v>
      </c>
      <c r="AA16" s="79">
        <v>0.0</v>
      </c>
      <c r="AB16" s="79">
        <v>0.0</v>
      </c>
      <c r="AC16" s="79">
        <v>0.0</v>
      </c>
      <c r="AD16" s="79">
        <v>0.0</v>
      </c>
      <c r="AE16" s="79">
        <v>0.0</v>
      </c>
      <c r="AF16" s="79">
        <v>0.0</v>
      </c>
      <c r="AG16" s="79">
        <v>0.0</v>
      </c>
      <c r="AH16" s="79">
        <v>0.0</v>
      </c>
      <c r="AI16" s="79">
        <v>4.571213333E-5</v>
      </c>
      <c r="AJ16" s="79">
        <v>6.856819999E-5</v>
      </c>
      <c r="AK16" s="79">
        <v>6.856819999E-5</v>
      </c>
      <c r="AL16" s="79">
        <v>6.856819999E-5</v>
      </c>
      <c r="AM16" s="79">
        <v>6.856819999E-5</v>
      </c>
      <c r="AN16" s="79">
        <v>6.856819999E-5</v>
      </c>
      <c r="AO16" s="79">
        <v>6.856819999E-5</v>
      </c>
      <c r="AP16" s="79">
        <v>6.856819999E-5</v>
      </c>
      <c r="AQ16" s="79">
        <v>6.856819999E-5</v>
      </c>
      <c r="AR16" s="79">
        <v>6.856819999E-5</v>
      </c>
      <c r="AS16" s="79">
        <v>2.9712886662E-4</v>
      </c>
      <c r="AT16" s="79">
        <v>5.2568953325E-4</v>
      </c>
      <c r="AU16" s="79">
        <v>7.5425019988E-4</v>
      </c>
      <c r="AV16" s="79">
        <v>0.00944321250245</v>
      </c>
      <c r="AW16" s="79">
        <v>0.01881503451902</v>
      </c>
      <c r="AX16" s="80">
        <v>0.0188435679274</v>
      </c>
      <c r="AY16" s="15">
        <v>0.004</v>
      </c>
      <c r="AZ16" s="15">
        <v>0.001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0.0</v>
      </c>
      <c r="H17" s="82">
        <v>0.0</v>
      </c>
      <c r="I17" s="82">
        <v>0.0</v>
      </c>
      <c r="J17" s="82">
        <v>0.0</v>
      </c>
      <c r="K17" s="82">
        <v>0.0</v>
      </c>
      <c r="L17" s="82">
        <v>0.0</v>
      </c>
      <c r="M17" s="82">
        <v>0.0</v>
      </c>
      <c r="N17" s="82">
        <v>0.0</v>
      </c>
      <c r="O17" s="82">
        <v>0.0</v>
      </c>
      <c r="P17" s="82">
        <v>0.0</v>
      </c>
      <c r="Q17" s="82">
        <v>0.0</v>
      </c>
      <c r="R17" s="82">
        <v>0.0</v>
      </c>
      <c r="S17" s="82">
        <v>0.0</v>
      </c>
      <c r="T17" s="82">
        <v>0.0</v>
      </c>
      <c r="U17" s="82">
        <v>0.0</v>
      </c>
      <c r="V17" s="82">
        <v>0.0</v>
      </c>
      <c r="W17" s="82">
        <v>0.0</v>
      </c>
      <c r="X17" s="82">
        <v>0.0</v>
      </c>
      <c r="Y17" s="82">
        <v>0.0</v>
      </c>
      <c r="Z17" s="82">
        <v>0.0</v>
      </c>
      <c r="AA17" s="82">
        <v>0.0</v>
      </c>
      <c r="AB17" s="82">
        <v>0.0</v>
      </c>
      <c r="AC17" s="82">
        <v>0.0</v>
      </c>
      <c r="AD17" s="82">
        <v>0.0</v>
      </c>
      <c r="AE17" s="82">
        <v>0.0</v>
      </c>
      <c r="AF17" s="82">
        <v>0.0</v>
      </c>
      <c r="AG17" s="82">
        <v>0.0</v>
      </c>
      <c r="AH17" s="82">
        <v>0.0</v>
      </c>
      <c r="AI17" s="82">
        <v>4.955880935E-5</v>
      </c>
      <c r="AJ17" s="82">
        <v>2.1021638753E-4</v>
      </c>
      <c r="AK17" s="82">
        <v>7.671410215E-5</v>
      </c>
      <c r="AL17" s="82">
        <v>7.829802757E-5</v>
      </c>
      <c r="AM17" s="82">
        <v>7.920312781E-5</v>
      </c>
      <c r="AN17" s="82">
        <v>8.327607889E-5</v>
      </c>
      <c r="AO17" s="82">
        <v>8.440745419E-5</v>
      </c>
      <c r="AP17" s="82">
        <v>8.915923045E-5</v>
      </c>
      <c r="AQ17" s="82">
        <v>9.119570599E-5</v>
      </c>
      <c r="AR17" s="82">
        <v>9.773505522E-5</v>
      </c>
      <c r="AS17" s="82">
        <v>3.3643284453E-4</v>
      </c>
      <c r="AT17" s="82">
        <v>5.451491884E-4</v>
      </c>
      <c r="AU17" s="82">
        <v>0.00133034650254</v>
      </c>
      <c r="AV17" s="82">
        <v>0.01045107361802</v>
      </c>
      <c r="AW17" s="82">
        <v>0.03399678049852</v>
      </c>
      <c r="AX17" s="82">
        <v>0.07151421590297</v>
      </c>
      <c r="AY17" s="19">
        <v>1.109</v>
      </c>
      <c r="AZ17" s="19">
        <v>0.003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0.0</v>
      </c>
      <c r="Q19" s="79">
        <v>0.0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X19" s="79">
        <v>0.0</v>
      </c>
      <c r="Y19" s="79">
        <v>0.0</v>
      </c>
      <c r="Z19" s="79">
        <v>0.0</v>
      </c>
      <c r="AA19" s="79">
        <v>0.0</v>
      </c>
      <c r="AB19" s="79">
        <v>0.0</v>
      </c>
      <c r="AC19" s="79">
        <v>0.0</v>
      </c>
      <c r="AD19" s="79">
        <v>2.2627505996E-4</v>
      </c>
      <c r="AE19" s="79">
        <v>2.2627505996E-4</v>
      </c>
      <c r="AF19" s="79">
        <v>2.2627505996E-4</v>
      </c>
      <c r="AG19" s="79">
        <v>2.2627505996E-4</v>
      </c>
      <c r="AH19" s="79">
        <v>4.5255011993E-4</v>
      </c>
      <c r="AI19" s="79">
        <v>4.5255011993E-4</v>
      </c>
      <c r="AJ19" s="79">
        <v>4.5255011993E-4</v>
      </c>
      <c r="AK19" s="79">
        <v>6.7882517989E-4</v>
      </c>
      <c r="AL19" s="79">
        <v>0.00113137529981</v>
      </c>
      <c r="AM19" s="79">
        <v>0.00203647553967</v>
      </c>
      <c r="AN19" s="79">
        <v>0.00339412589944</v>
      </c>
      <c r="AO19" s="79">
        <v>0.00407295107933</v>
      </c>
      <c r="AP19" s="79">
        <v>0.0047558492103</v>
      </c>
      <c r="AQ19" s="79">
        <v>0.00506561976739</v>
      </c>
      <c r="AR19" s="79">
        <v>0.00548445490338</v>
      </c>
      <c r="AS19" s="79">
        <v>0.00681538444133</v>
      </c>
      <c r="AT19" s="79">
        <v>0.01106808164004</v>
      </c>
      <c r="AU19" s="79">
        <v>0.02009619857899</v>
      </c>
      <c r="AV19" s="79">
        <v>0.03938769063674</v>
      </c>
      <c r="AW19" s="79">
        <v>0.07636398606146</v>
      </c>
      <c r="AX19" s="80">
        <v>0.13118082400908</v>
      </c>
      <c r="AY19" s="15">
        <v>0.723</v>
      </c>
      <c r="AZ19" s="15">
        <v>0.005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</v>
      </c>
      <c r="AU20" s="79">
        <v>0.0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</v>
      </c>
      <c r="AP21" s="79">
        <v>0.0</v>
      </c>
      <c r="AQ21" s="79">
        <v>0.0</v>
      </c>
      <c r="AR21" s="79">
        <v>0.0</v>
      </c>
      <c r="AS21" s="79">
        <v>0.0</v>
      </c>
      <c r="AT21" s="79">
        <v>0.0</v>
      </c>
      <c r="AU21" s="79">
        <v>0.0</v>
      </c>
      <c r="AV21" s="79">
        <v>0.0</v>
      </c>
      <c r="AW21" s="79">
        <v>0.0</v>
      </c>
      <c r="AX21" s="80">
        <v>0.0</v>
      </c>
      <c r="AY21" s="317" t="s">
        <v>110</v>
      </c>
      <c r="AZ21" s="318" t="s">
        <v>110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79">
        <v>0.0</v>
      </c>
      <c r="AC22" s="79">
        <v>0.0</v>
      </c>
      <c r="AD22" s="79">
        <v>0.0</v>
      </c>
      <c r="AE22" s="79">
        <v>0.0</v>
      </c>
      <c r="AF22" s="79">
        <v>0.0</v>
      </c>
      <c r="AG22" s="79">
        <v>0.0</v>
      </c>
      <c r="AH22" s="79">
        <v>0.0</v>
      </c>
      <c r="AI22" s="79">
        <v>0.0</v>
      </c>
      <c r="AJ22" s="79">
        <v>0.0</v>
      </c>
      <c r="AK22" s="79">
        <v>0.0</v>
      </c>
      <c r="AL22" s="79">
        <v>0.0</v>
      </c>
      <c r="AM22" s="79">
        <v>0.0</v>
      </c>
      <c r="AN22" s="79">
        <v>0.0</v>
      </c>
      <c r="AO22" s="79">
        <v>2.2627505996E-4</v>
      </c>
      <c r="AP22" s="79">
        <v>2.2627505996E-4</v>
      </c>
      <c r="AQ22" s="79">
        <v>4.5255011993E-4</v>
      </c>
      <c r="AR22" s="79">
        <v>0.00135765035978</v>
      </c>
      <c r="AS22" s="79">
        <v>0.00950355251844</v>
      </c>
      <c r="AT22" s="79">
        <v>0.03756165995384</v>
      </c>
      <c r="AU22" s="79">
        <v>0.12671403357922</v>
      </c>
      <c r="AV22" s="79">
        <v>0.26451554509662</v>
      </c>
      <c r="AW22" s="79">
        <v>0.37493777435851</v>
      </c>
      <c r="AX22" s="80">
        <v>0.44690400637024</v>
      </c>
      <c r="AY22" s="15">
        <v>0.195</v>
      </c>
      <c r="AZ22" s="15">
        <v>0.016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</v>
      </c>
      <c r="AJ23" s="79">
        <v>0.0</v>
      </c>
      <c r="AK23" s="79">
        <v>0.0</v>
      </c>
      <c r="AL23" s="79">
        <v>0.0</v>
      </c>
      <c r="AM23" s="79">
        <v>0.0</v>
      </c>
      <c r="AN23" s="79">
        <v>0.0</v>
      </c>
      <c r="AO23" s="79">
        <v>0.0</v>
      </c>
      <c r="AP23" s="79">
        <v>0.0</v>
      </c>
      <c r="AQ23" s="79">
        <v>0.0</v>
      </c>
      <c r="AR23" s="79">
        <v>0.0</v>
      </c>
      <c r="AS23" s="79">
        <v>0.0</v>
      </c>
      <c r="AT23" s="79">
        <v>6.7882517989E-4</v>
      </c>
      <c r="AU23" s="79">
        <v>0.00248902565959</v>
      </c>
      <c r="AV23" s="79">
        <v>0.02368421052632</v>
      </c>
      <c r="AW23" s="79">
        <v>0.18421052631579</v>
      </c>
      <c r="AX23" s="80">
        <v>0.32065626411118</v>
      </c>
      <c r="AY23" s="15">
        <v>0.745</v>
      </c>
      <c r="AZ23" s="15">
        <v>0.011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0.0</v>
      </c>
      <c r="AE24" s="79">
        <v>0.0</v>
      </c>
      <c r="AF24" s="79">
        <v>0.0</v>
      </c>
      <c r="AG24" s="79">
        <v>0.0</v>
      </c>
      <c r="AH24" s="79">
        <v>0.0</v>
      </c>
      <c r="AI24" s="79">
        <v>0.0</v>
      </c>
      <c r="AJ24" s="79">
        <v>0.0</v>
      </c>
      <c r="AK24" s="79">
        <v>0.0</v>
      </c>
      <c r="AL24" s="79">
        <v>0.0</v>
      </c>
      <c r="AM24" s="79">
        <v>0.0</v>
      </c>
      <c r="AN24" s="79">
        <v>0.0</v>
      </c>
      <c r="AO24" s="79">
        <v>0.0</v>
      </c>
      <c r="AP24" s="79">
        <v>0.0</v>
      </c>
      <c r="AQ24" s="79">
        <v>2.2627505996E-4</v>
      </c>
      <c r="AR24" s="79">
        <v>4.5255011993E-4</v>
      </c>
      <c r="AS24" s="79">
        <v>0.00294157577952</v>
      </c>
      <c r="AT24" s="79">
        <v>0.0201384803367</v>
      </c>
      <c r="AU24" s="79">
        <v>0.13938543693714</v>
      </c>
      <c r="AV24" s="79">
        <v>0.4792505770014</v>
      </c>
      <c r="AW24" s="79">
        <v>0.49171833280536</v>
      </c>
      <c r="AX24" s="80">
        <v>0.46843462913517</v>
      </c>
      <c r="AY24" s="81" t="s">
        <v>568</v>
      </c>
      <c r="AZ24" s="15">
        <v>0.017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</v>
      </c>
      <c r="U25" s="79">
        <v>0.0</v>
      </c>
      <c r="V25" s="79">
        <v>0.0</v>
      </c>
      <c r="W25" s="79">
        <v>0.0</v>
      </c>
      <c r="X25" s="79">
        <v>0.0</v>
      </c>
      <c r="Y25" s="79">
        <v>0.0</v>
      </c>
      <c r="Z25" s="79">
        <v>0.0</v>
      </c>
      <c r="AA25" s="79">
        <v>0.0</v>
      </c>
      <c r="AB25" s="79">
        <v>0.0</v>
      </c>
      <c r="AC25" s="79">
        <v>0.0</v>
      </c>
      <c r="AD25" s="79">
        <v>0.0</v>
      </c>
      <c r="AE25" s="79">
        <v>0.0</v>
      </c>
      <c r="AF25" s="79">
        <v>0.0</v>
      </c>
      <c r="AG25" s="79">
        <v>3.620400959E-5</v>
      </c>
      <c r="AH25" s="79">
        <v>7.240801919E-5</v>
      </c>
      <c r="AI25" s="79">
        <v>9.051002399E-5</v>
      </c>
      <c r="AJ25" s="79">
        <v>2.2627505996E-4</v>
      </c>
      <c r="AK25" s="79">
        <v>2.2627505996E-4</v>
      </c>
      <c r="AL25" s="79">
        <v>2.2627505996E-4</v>
      </c>
      <c r="AM25" s="79">
        <v>2.2627505996E-4</v>
      </c>
      <c r="AN25" s="79">
        <v>4.5255011993E-4</v>
      </c>
      <c r="AO25" s="79">
        <v>4.5255011993E-4</v>
      </c>
      <c r="AP25" s="79">
        <v>4.5255011993E-4</v>
      </c>
      <c r="AQ25" s="79">
        <v>4.5255011993E-4</v>
      </c>
      <c r="AR25" s="79">
        <v>4.5255011993E-4</v>
      </c>
      <c r="AS25" s="79">
        <v>6.7882517989E-4</v>
      </c>
      <c r="AT25" s="79">
        <v>6.7882517989E-4</v>
      </c>
      <c r="AU25" s="79">
        <v>0.00135765035978</v>
      </c>
      <c r="AV25" s="79">
        <v>0.00338054939585</v>
      </c>
      <c r="AW25" s="79">
        <v>0.02350115400281</v>
      </c>
      <c r="AX25" s="80">
        <v>0.11710666633171</v>
      </c>
      <c r="AY25" s="15">
        <v>3.997</v>
      </c>
      <c r="AZ25" s="15">
        <v>0.004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0.0</v>
      </c>
      <c r="AB26" s="79">
        <v>2.2627505996E-4</v>
      </c>
      <c r="AC26" s="79">
        <v>2.2627505996E-4</v>
      </c>
      <c r="AD26" s="79">
        <v>2.2627505996E-4</v>
      </c>
      <c r="AE26" s="79">
        <v>2.2627505996E-4</v>
      </c>
      <c r="AF26" s="79">
        <v>2.2627505996E-4</v>
      </c>
      <c r="AG26" s="79">
        <v>2.2627505996E-4</v>
      </c>
      <c r="AH26" s="79">
        <v>2.2627505996E-4</v>
      </c>
      <c r="AI26" s="79">
        <v>2.2627505996E-4</v>
      </c>
      <c r="AJ26" s="79">
        <v>2.2627505996E-4</v>
      </c>
      <c r="AK26" s="79">
        <v>4.5255011993E-4</v>
      </c>
      <c r="AL26" s="79">
        <v>4.5255011993E-4</v>
      </c>
      <c r="AM26" s="79">
        <v>4.5255011993E-4</v>
      </c>
      <c r="AN26" s="79">
        <v>4.5255011993E-4</v>
      </c>
      <c r="AO26" s="79">
        <v>4.5255011993E-4</v>
      </c>
      <c r="AP26" s="79">
        <v>6.7882517989E-4</v>
      </c>
      <c r="AQ26" s="79">
        <v>6.7882517989E-4</v>
      </c>
      <c r="AR26" s="79">
        <v>9.0510023985E-4</v>
      </c>
      <c r="AS26" s="79">
        <v>9.0510023985E-4</v>
      </c>
      <c r="AT26" s="79">
        <v>9.0510023985E-4</v>
      </c>
      <c r="AU26" s="79">
        <v>0.00113137529981</v>
      </c>
      <c r="AV26" s="79">
        <v>0.00113137529981</v>
      </c>
      <c r="AW26" s="79">
        <v>0.00113447495817</v>
      </c>
      <c r="AX26" s="80">
        <v>0.00113137529981</v>
      </c>
      <c r="AY26" s="317" t="s">
        <v>110</v>
      </c>
      <c r="AZ26" s="84">
        <v>4.006073141E-5</v>
      </c>
    </row>
    <row r="27" ht="9.75" customHeight="1">
      <c r="A27" s="21" t="s">
        <v>190</v>
      </c>
      <c r="B27" s="79">
        <v>0.0</v>
      </c>
      <c r="C27" s="79">
        <v>0.0</v>
      </c>
      <c r="D27" s="79">
        <v>0.0</v>
      </c>
      <c r="E27" s="79">
        <v>0.0</v>
      </c>
      <c r="F27" s="79">
        <v>0.0</v>
      </c>
      <c r="G27" s="79">
        <v>0.0</v>
      </c>
      <c r="H27" s="79">
        <v>0.0</v>
      </c>
      <c r="I27" s="79">
        <v>0.0</v>
      </c>
      <c r="J27" s="79">
        <v>0.0</v>
      </c>
      <c r="K27" s="79">
        <v>0.0</v>
      </c>
      <c r="L27" s="79">
        <v>0.0</v>
      </c>
      <c r="M27" s="79">
        <v>0.0</v>
      </c>
      <c r="N27" s="79">
        <v>0.0</v>
      </c>
      <c r="O27" s="79">
        <v>0.0</v>
      </c>
      <c r="P27" s="79">
        <v>0.0</v>
      </c>
      <c r="Q27" s="79">
        <v>0.0</v>
      </c>
      <c r="R27" s="79">
        <v>0.0</v>
      </c>
      <c r="S27" s="79">
        <v>0.0</v>
      </c>
      <c r="T27" s="79">
        <v>0.0</v>
      </c>
      <c r="U27" s="79">
        <v>0.0</v>
      </c>
      <c r="V27" s="79">
        <v>0.0</v>
      </c>
      <c r="W27" s="79">
        <v>0.0</v>
      </c>
      <c r="X27" s="79">
        <v>0.0</v>
      </c>
      <c r="Y27" s="79">
        <v>0.0</v>
      </c>
      <c r="Z27" s="79">
        <v>0.0</v>
      </c>
      <c r="AA27" s="79">
        <v>0.0</v>
      </c>
      <c r="AB27" s="79">
        <v>0.0</v>
      </c>
      <c r="AC27" s="79">
        <v>3.3669728922E-4</v>
      </c>
      <c r="AD27" s="79">
        <v>3.8082092592E-4</v>
      </c>
      <c r="AE27" s="79">
        <v>4.2505770014E-4</v>
      </c>
      <c r="AF27" s="79">
        <v>4.6160112232E-4</v>
      </c>
      <c r="AG27" s="79">
        <v>5.9969679142E-4</v>
      </c>
      <c r="AH27" s="79">
        <v>7.7087387428E-4</v>
      </c>
      <c r="AI27" s="79">
        <v>9.2512558266E-4</v>
      </c>
      <c r="AJ27" s="79">
        <v>0.00102898583518</v>
      </c>
      <c r="AK27" s="79">
        <v>0.00118189120695</v>
      </c>
      <c r="AL27" s="79">
        <v>0.0013939675069</v>
      </c>
      <c r="AM27" s="79">
        <v>0.00160733357469</v>
      </c>
      <c r="AN27" s="79">
        <v>0.00175754627325</v>
      </c>
      <c r="AO27" s="79">
        <v>0.00191156808617</v>
      </c>
      <c r="AP27" s="79">
        <v>0.00237606009866</v>
      </c>
      <c r="AQ27" s="79">
        <v>0.00269404217767</v>
      </c>
      <c r="AR27" s="79">
        <v>0.00389328868172</v>
      </c>
      <c r="AS27" s="79">
        <v>0.00938860478798</v>
      </c>
      <c r="AT27" s="79">
        <v>0.03702682799393</v>
      </c>
      <c r="AU27" s="79">
        <v>0.11313752998145</v>
      </c>
      <c r="AV27" s="79">
        <v>0.42992261392949</v>
      </c>
      <c r="AW27" s="79">
        <v>0.90510023985156</v>
      </c>
      <c r="AX27" s="80">
        <v>1.05172647870751</v>
      </c>
      <c r="AY27" s="15">
        <v>0.165</v>
      </c>
      <c r="AZ27" s="15">
        <v>0.037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0.0</v>
      </c>
      <c r="H28" s="79">
        <v>0.0</v>
      </c>
      <c r="I28" s="79">
        <v>0.0</v>
      </c>
      <c r="J28" s="79">
        <v>0.0</v>
      </c>
      <c r="K28" s="79">
        <v>0.0</v>
      </c>
      <c r="L28" s="79">
        <v>0.0</v>
      </c>
      <c r="M28" s="79">
        <v>0.0</v>
      </c>
      <c r="N28" s="79">
        <v>0.0</v>
      </c>
      <c r="O28" s="79">
        <v>0.0</v>
      </c>
      <c r="P28" s="79">
        <v>0.0</v>
      </c>
      <c r="Q28" s="79">
        <v>0.0</v>
      </c>
      <c r="R28" s="79">
        <v>0.0</v>
      </c>
      <c r="S28" s="79">
        <v>0.0</v>
      </c>
      <c r="T28" s="79">
        <v>0.0</v>
      </c>
      <c r="U28" s="79">
        <v>0.0</v>
      </c>
      <c r="V28" s="79">
        <v>0.0</v>
      </c>
      <c r="W28" s="79">
        <v>0.0</v>
      </c>
      <c r="X28" s="79">
        <v>0.0</v>
      </c>
      <c r="Y28" s="79">
        <v>0.0</v>
      </c>
      <c r="Z28" s="79">
        <v>0.0</v>
      </c>
      <c r="AA28" s="79">
        <v>2.2627505996E-4</v>
      </c>
      <c r="AB28" s="79">
        <v>4.5255011993E-4</v>
      </c>
      <c r="AC28" s="79">
        <v>6.7882517989E-4</v>
      </c>
      <c r="AD28" s="79">
        <v>0.00135765035978</v>
      </c>
      <c r="AE28" s="79">
        <v>0.0018102004797</v>
      </c>
      <c r="AF28" s="79">
        <v>0.00248902565959</v>
      </c>
      <c r="AG28" s="79">
        <v>0.00362040095941</v>
      </c>
      <c r="AH28" s="79">
        <v>0.00588315155904</v>
      </c>
      <c r="AI28" s="79">
        <v>0.00724080191881</v>
      </c>
      <c r="AJ28" s="79">
        <v>0.00950355251844</v>
      </c>
      <c r="AK28" s="79">
        <v>0.01448160383762</v>
      </c>
      <c r="AL28" s="79">
        <v>0.01719690455718</v>
      </c>
      <c r="AM28" s="79">
        <v>0.03665655971399</v>
      </c>
      <c r="AN28" s="79">
        <v>0.07082409376838</v>
      </c>
      <c r="AO28" s="79">
        <v>0.12580893333937</v>
      </c>
      <c r="AP28" s="79">
        <v>0.29008462687242</v>
      </c>
      <c r="AQ28" s="79">
        <v>0.50233063311762</v>
      </c>
      <c r="AR28" s="79">
        <v>0.69579580938589</v>
      </c>
      <c r="AS28" s="79">
        <v>1.00013576503597</v>
      </c>
      <c r="AT28" s="79">
        <v>1.4895687197357</v>
      </c>
      <c r="AU28" s="79">
        <v>2.65398017830474</v>
      </c>
      <c r="AV28" s="79">
        <v>4.43476490021268</v>
      </c>
      <c r="AW28" s="79">
        <v>5.96913608182104</v>
      </c>
      <c r="AX28" s="80">
        <v>6.7882517988867</v>
      </c>
      <c r="AY28" s="15">
        <v>0.14</v>
      </c>
      <c r="AZ28" s="15">
        <v>0.24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79">
        <v>0.0</v>
      </c>
      <c r="AA29" s="79">
        <v>0.0</v>
      </c>
      <c r="AB29" s="79">
        <v>0.0</v>
      </c>
      <c r="AC29" s="79">
        <v>0.0</v>
      </c>
      <c r="AD29" s="79">
        <v>0.0</v>
      </c>
      <c r="AE29" s="79">
        <v>0.0</v>
      </c>
      <c r="AF29" s="79">
        <v>0.0</v>
      </c>
      <c r="AG29" s="79">
        <v>0.0</v>
      </c>
      <c r="AH29" s="79">
        <v>0.0</v>
      </c>
      <c r="AI29" s="79">
        <v>0.0</v>
      </c>
      <c r="AJ29" s="79">
        <v>0.0</v>
      </c>
      <c r="AK29" s="79">
        <v>0.0</v>
      </c>
      <c r="AL29" s="79">
        <v>0.0</v>
      </c>
      <c r="AM29" s="79">
        <v>0.0</v>
      </c>
      <c r="AN29" s="79">
        <v>0.0</v>
      </c>
      <c r="AO29" s="79">
        <v>2.2627505996E-4</v>
      </c>
      <c r="AP29" s="79">
        <v>2.2627505996E-4</v>
      </c>
      <c r="AQ29" s="79">
        <v>2.2627505996E-4</v>
      </c>
      <c r="AR29" s="79">
        <v>2.2627505996E-4</v>
      </c>
      <c r="AS29" s="79">
        <v>0.00113137529981</v>
      </c>
      <c r="AT29" s="79">
        <v>0.01131375299814</v>
      </c>
      <c r="AU29" s="79">
        <v>0.03575145947414</v>
      </c>
      <c r="AV29" s="79">
        <v>0.13802778657736</v>
      </c>
      <c r="AW29" s="79">
        <v>0.38330995157714</v>
      </c>
      <c r="AX29" s="80">
        <v>0.4231343621306</v>
      </c>
      <c r="AY29" s="15">
        <v>0.107</v>
      </c>
      <c r="AZ29" s="15">
        <v>0.015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</v>
      </c>
      <c r="AG30" s="79">
        <v>0.0</v>
      </c>
      <c r="AH30" s="79">
        <v>0.0</v>
      </c>
      <c r="AI30" s="79">
        <v>0.0</v>
      </c>
      <c r="AJ30" s="79">
        <v>0.0</v>
      </c>
      <c r="AK30" s="79">
        <v>0.0</v>
      </c>
      <c r="AL30" s="79">
        <v>0.0</v>
      </c>
      <c r="AM30" s="79">
        <v>0.0</v>
      </c>
      <c r="AN30" s="79">
        <v>0.0</v>
      </c>
      <c r="AO30" s="79">
        <v>0.0</v>
      </c>
      <c r="AP30" s="79">
        <v>0.0</v>
      </c>
      <c r="AQ30" s="79">
        <v>0.0</v>
      </c>
      <c r="AR30" s="79">
        <v>0.0</v>
      </c>
      <c r="AS30" s="79">
        <v>2.2627505996E-4</v>
      </c>
      <c r="AT30" s="79">
        <v>2.2627505996E-4</v>
      </c>
      <c r="AU30" s="79">
        <v>2.2627505996E-4</v>
      </c>
      <c r="AV30" s="79">
        <v>2.2627505996E-4</v>
      </c>
      <c r="AW30" s="79">
        <v>0.0018102004797</v>
      </c>
      <c r="AX30" s="80">
        <v>0.00225913019867</v>
      </c>
      <c r="AY30" s="15">
        <v>0.251</v>
      </c>
      <c r="AZ30" s="84">
        <v>7.999326772E-5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</v>
      </c>
      <c r="AH31" s="79">
        <v>0.0</v>
      </c>
      <c r="AI31" s="79">
        <v>0.0</v>
      </c>
      <c r="AJ31" s="79">
        <v>0.0</v>
      </c>
      <c r="AK31" s="79">
        <v>0.0</v>
      </c>
      <c r="AL31" s="79">
        <v>0.0</v>
      </c>
      <c r="AM31" s="79">
        <v>0.0</v>
      </c>
      <c r="AN31" s="79">
        <v>0.0</v>
      </c>
      <c r="AO31" s="79">
        <v>0.0</v>
      </c>
      <c r="AP31" s="79">
        <v>0.0</v>
      </c>
      <c r="AQ31" s="79">
        <v>0.0</v>
      </c>
      <c r="AR31" s="79">
        <v>0.0</v>
      </c>
      <c r="AS31" s="79">
        <v>0.0</v>
      </c>
      <c r="AT31" s="79">
        <v>0.0</v>
      </c>
      <c r="AU31" s="79">
        <v>0.0</v>
      </c>
      <c r="AV31" s="79">
        <v>0.0</v>
      </c>
      <c r="AW31" s="79">
        <v>0.0</v>
      </c>
      <c r="AX31" s="80">
        <v>0.0</v>
      </c>
      <c r="AY31" s="317" t="s">
        <v>110</v>
      </c>
      <c r="AZ31" s="318" t="s">
        <v>110</v>
      </c>
    </row>
    <row r="32" ht="9.75" customHeight="1">
      <c r="A32" s="21" t="s">
        <v>86</v>
      </c>
      <c r="B32" s="79">
        <v>0.0</v>
      </c>
      <c r="C32" s="79">
        <v>0.0</v>
      </c>
      <c r="D32" s="79">
        <v>0.0</v>
      </c>
      <c r="E32" s="79">
        <v>0.0</v>
      </c>
      <c r="F32" s="79">
        <v>0.0</v>
      </c>
      <c r="G32" s="79">
        <v>0.0</v>
      </c>
      <c r="H32" s="79">
        <v>0.0</v>
      </c>
      <c r="I32" s="79">
        <v>0.0</v>
      </c>
      <c r="J32" s="79">
        <v>0.0</v>
      </c>
      <c r="K32" s="79">
        <v>0.0</v>
      </c>
      <c r="L32" s="79">
        <v>0.0</v>
      </c>
      <c r="M32" s="79">
        <v>0.0</v>
      </c>
      <c r="N32" s="79">
        <v>0.0</v>
      </c>
      <c r="O32" s="79">
        <v>0.0</v>
      </c>
      <c r="P32" s="79">
        <v>0.0</v>
      </c>
      <c r="Q32" s="79">
        <v>0.0</v>
      </c>
      <c r="R32" s="79">
        <v>0.0</v>
      </c>
      <c r="S32" s="79">
        <v>0.0</v>
      </c>
      <c r="T32" s="79">
        <v>0.0</v>
      </c>
      <c r="U32" s="79">
        <v>0.0</v>
      </c>
      <c r="V32" s="79">
        <v>0.0</v>
      </c>
      <c r="W32" s="79">
        <v>0.0</v>
      </c>
      <c r="X32" s="79">
        <v>0.0</v>
      </c>
      <c r="Y32" s="79">
        <v>0.0</v>
      </c>
      <c r="Z32" s="79">
        <v>4.5712133326E-4</v>
      </c>
      <c r="AA32" s="79">
        <v>9.0510023985E-4</v>
      </c>
      <c r="AB32" s="79">
        <v>0.00113137529981</v>
      </c>
      <c r="AC32" s="79">
        <v>0.00203647553967</v>
      </c>
      <c r="AD32" s="79">
        <v>0.00248902565959</v>
      </c>
      <c r="AE32" s="79">
        <v>0.00248902565959</v>
      </c>
      <c r="AF32" s="79">
        <v>0.00294157577952</v>
      </c>
      <c r="AG32" s="79">
        <v>0.00316785083948</v>
      </c>
      <c r="AH32" s="79">
        <v>0.00339412589944</v>
      </c>
      <c r="AI32" s="79">
        <v>0.00362040095941</v>
      </c>
      <c r="AJ32" s="79">
        <v>0.00384667601937</v>
      </c>
      <c r="AK32" s="79">
        <v>0.00407295107933</v>
      </c>
      <c r="AL32" s="79">
        <v>0.00429922613929</v>
      </c>
      <c r="AM32" s="79">
        <v>0.00475177625922</v>
      </c>
      <c r="AN32" s="79">
        <v>0.00543060143911</v>
      </c>
      <c r="AO32" s="79">
        <v>0.00656197673892</v>
      </c>
      <c r="AP32" s="79">
        <v>0.00701452685885</v>
      </c>
      <c r="AQ32" s="79">
        <v>0.0079196270987</v>
      </c>
      <c r="AR32" s="79">
        <v>0.00882472733855</v>
      </c>
      <c r="AS32" s="79">
        <v>0.04367108657284</v>
      </c>
      <c r="AT32" s="79">
        <v>0.15318821559488</v>
      </c>
      <c r="AU32" s="79">
        <v>0.43121238177128</v>
      </c>
      <c r="AV32" s="79">
        <v>2.44279766484137</v>
      </c>
      <c r="AW32" s="79">
        <v>4.26793229850204</v>
      </c>
      <c r="AX32" s="80">
        <v>5.07030357062043</v>
      </c>
      <c r="AY32" s="15">
        <v>0.191</v>
      </c>
      <c r="AZ32" s="15">
        <v>0.18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</v>
      </c>
      <c r="AR33" s="79">
        <v>0.0</v>
      </c>
      <c r="AS33" s="79">
        <v>0.0</v>
      </c>
      <c r="AT33" s="79">
        <v>0.0</v>
      </c>
      <c r="AU33" s="79">
        <v>0.0</v>
      </c>
      <c r="AV33" s="79">
        <v>0.0</v>
      </c>
      <c r="AW33" s="79">
        <v>0.0</v>
      </c>
      <c r="AX33" s="80">
        <v>0.0</v>
      </c>
      <c r="AY33" s="317" t="s">
        <v>110</v>
      </c>
      <c r="AZ33" s="318" t="s">
        <v>110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0.0</v>
      </c>
      <c r="AM34" s="79">
        <v>0.0</v>
      </c>
      <c r="AN34" s="79">
        <v>0.0</v>
      </c>
      <c r="AO34" s="79">
        <v>0.0</v>
      </c>
      <c r="AP34" s="79">
        <v>0.0</v>
      </c>
      <c r="AQ34" s="79">
        <v>0.0</v>
      </c>
      <c r="AR34" s="79">
        <v>0.0</v>
      </c>
      <c r="AS34" s="79">
        <v>0.0</v>
      </c>
      <c r="AT34" s="79">
        <v>0.0</v>
      </c>
      <c r="AU34" s="79">
        <v>0.0</v>
      </c>
      <c r="AV34" s="79">
        <v>2.2627506E-5</v>
      </c>
      <c r="AW34" s="79">
        <v>5.2043263791E-4</v>
      </c>
      <c r="AX34" s="80">
        <v>0.01018237769833</v>
      </c>
      <c r="AY34" s="15">
        <v>18.619</v>
      </c>
      <c r="AZ34" s="84">
        <v>3.605466045E-4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79">
        <v>0.0</v>
      </c>
      <c r="Y35" s="79">
        <v>0.0</v>
      </c>
      <c r="Z35" s="79">
        <v>0.0</v>
      </c>
      <c r="AA35" s="79">
        <v>0.0</v>
      </c>
      <c r="AB35" s="79">
        <v>0.0</v>
      </c>
      <c r="AC35" s="79">
        <v>2.2627505996E-4</v>
      </c>
      <c r="AD35" s="79">
        <v>2.2627505996E-4</v>
      </c>
      <c r="AE35" s="79">
        <v>2.2627506E-6</v>
      </c>
      <c r="AF35" s="79">
        <v>2.2627505996E-4</v>
      </c>
      <c r="AG35" s="79">
        <v>4.5255011993E-4</v>
      </c>
      <c r="AH35" s="79">
        <v>4.5255011993E-4</v>
      </c>
      <c r="AI35" s="79">
        <v>9.0510023985E-4</v>
      </c>
      <c r="AJ35" s="79">
        <v>0.00113137529981</v>
      </c>
      <c r="AK35" s="79">
        <v>0.0018102004797</v>
      </c>
      <c r="AL35" s="79">
        <v>0.00294157577952</v>
      </c>
      <c r="AM35" s="79">
        <v>0.00384667601937</v>
      </c>
      <c r="AN35" s="79">
        <v>0.00701452685885</v>
      </c>
      <c r="AO35" s="79">
        <v>0.00746707697878</v>
      </c>
      <c r="AP35" s="79">
        <v>0.00769335203874</v>
      </c>
      <c r="AQ35" s="79">
        <v>0.0079196270987</v>
      </c>
      <c r="AR35" s="79">
        <v>0.00814590215866</v>
      </c>
      <c r="AS35" s="79">
        <v>0.00859845227859</v>
      </c>
      <c r="AT35" s="79">
        <v>0.01040865275829</v>
      </c>
      <c r="AU35" s="79">
        <v>0.01357650359777</v>
      </c>
      <c r="AV35" s="79">
        <v>0.02262750599629</v>
      </c>
      <c r="AW35" s="79">
        <v>0.05741797529076</v>
      </c>
      <c r="AX35" s="80">
        <v>0.09800736831479</v>
      </c>
      <c r="AY35" s="15">
        <v>0.712</v>
      </c>
      <c r="AZ35" s="15">
        <v>0.003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</v>
      </c>
      <c r="W36" s="79">
        <v>0.0</v>
      </c>
      <c r="X36" s="79">
        <v>0.0</v>
      </c>
      <c r="Y36" s="79">
        <v>0.0</v>
      </c>
      <c r="Z36" s="79">
        <v>0.0</v>
      </c>
      <c r="AA36" s="79">
        <v>0.0</v>
      </c>
      <c r="AB36" s="79">
        <v>0.0</v>
      </c>
      <c r="AC36" s="79">
        <v>0.0</v>
      </c>
      <c r="AD36" s="79">
        <v>0.0</v>
      </c>
      <c r="AE36" s="79">
        <v>0.0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</v>
      </c>
      <c r="AK36" s="79">
        <v>0.0</v>
      </c>
      <c r="AL36" s="79">
        <v>0.0</v>
      </c>
      <c r="AM36" s="79">
        <v>0.0</v>
      </c>
      <c r="AN36" s="79">
        <v>0.0</v>
      </c>
      <c r="AO36" s="79">
        <v>0.0</v>
      </c>
      <c r="AP36" s="79">
        <v>0.0</v>
      </c>
      <c r="AQ36" s="79">
        <v>0.0</v>
      </c>
      <c r="AR36" s="79">
        <v>0.0</v>
      </c>
      <c r="AS36" s="79">
        <v>0.0</v>
      </c>
      <c r="AT36" s="79">
        <v>0.0</v>
      </c>
      <c r="AU36" s="79">
        <v>0.0</v>
      </c>
      <c r="AV36" s="79">
        <v>0.0</v>
      </c>
      <c r="AW36" s="79">
        <v>0.0</v>
      </c>
      <c r="AX36" s="80">
        <v>0.0</v>
      </c>
      <c r="AY36" s="317" t="s">
        <v>110</v>
      </c>
      <c r="AZ36" s="318" t="s">
        <v>110</v>
      </c>
    </row>
    <row r="37" ht="9.75" customHeight="1">
      <c r="A37" s="21" t="s">
        <v>200</v>
      </c>
      <c r="B37" s="79">
        <v>0.0</v>
      </c>
      <c r="C37" s="79">
        <v>0.0</v>
      </c>
      <c r="D37" s="79">
        <v>0.0</v>
      </c>
      <c r="E37" s="79">
        <v>0.0</v>
      </c>
      <c r="F37" s="79">
        <v>0.0</v>
      </c>
      <c r="G37" s="79">
        <v>0.0</v>
      </c>
      <c r="H37" s="79">
        <v>0.0</v>
      </c>
      <c r="I37" s="79">
        <v>0.0</v>
      </c>
      <c r="J37" s="79">
        <v>0.0</v>
      </c>
      <c r="K37" s="79">
        <v>0.0</v>
      </c>
      <c r="L37" s="79">
        <v>0.0</v>
      </c>
      <c r="M37" s="79">
        <v>0.0</v>
      </c>
      <c r="N37" s="79">
        <v>0.0</v>
      </c>
      <c r="O37" s="79">
        <v>0.0</v>
      </c>
      <c r="P37" s="79">
        <v>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79">
        <v>0.0</v>
      </c>
      <c r="AA37" s="79">
        <v>0.0</v>
      </c>
      <c r="AB37" s="79">
        <v>0.0</v>
      </c>
      <c r="AC37" s="79">
        <v>0.0</v>
      </c>
      <c r="AD37" s="79">
        <v>0.0</v>
      </c>
      <c r="AE37" s="79">
        <v>0.0</v>
      </c>
      <c r="AF37" s="79">
        <v>0.0</v>
      </c>
      <c r="AG37" s="79">
        <v>0.0</v>
      </c>
      <c r="AH37" s="79">
        <v>0.0</v>
      </c>
      <c r="AI37" s="79">
        <v>0.0</v>
      </c>
      <c r="AJ37" s="79">
        <v>0.0</v>
      </c>
      <c r="AK37" s="79">
        <v>0.0</v>
      </c>
      <c r="AL37" s="79">
        <v>0.0</v>
      </c>
      <c r="AM37" s="79">
        <v>0.0</v>
      </c>
      <c r="AN37" s="79">
        <v>0.0</v>
      </c>
      <c r="AO37" s="79">
        <v>0.0</v>
      </c>
      <c r="AP37" s="79">
        <v>0.0</v>
      </c>
      <c r="AQ37" s="79">
        <v>0.0</v>
      </c>
      <c r="AR37" s="79">
        <v>0.0</v>
      </c>
      <c r="AS37" s="79">
        <v>0.0</v>
      </c>
      <c r="AT37" s="79">
        <v>0.0</v>
      </c>
      <c r="AU37" s="79">
        <v>0.0</v>
      </c>
      <c r="AV37" s="79">
        <v>4.525501199E-5</v>
      </c>
      <c r="AW37" s="79">
        <v>2.4890256596E-4</v>
      </c>
      <c r="AX37" s="80">
        <v>2.6956147893E-4</v>
      </c>
      <c r="AY37" s="15">
        <v>0.086</v>
      </c>
      <c r="AZ37" s="84">
        <v>9.54487041E-6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2.2856066663E-4</v>
      </c>
      <c r="AA38" s="79">
        <v>0.0</v>
      </c>
      <c r="AB38" s="79">
        <v>0.0</v>
      </c>
      <c r="AC38" s="79">
        <v>0.0</v>
      </c>
      <c r="AD38" s="79">
        <v>0.0</v>
      </c>
      <c r="AE38" s="79">
        <v>0.0</v>
      </c>
      <c r="AF38" s="79">
        <v>0.0</v>
      </c>
      <c r="AG38" s="79">
        <v>2.2627505996E-4</v>
      </c>
      <c r="AH38" s="79">
        <v>2.2627505996E-4</v>
      </c>
      <c r="AI38" s="79">
        <v>2.2627505996E-4</v>
      </c>
      <c r="AJ38" s="79">
        <v>2.2627505996E-4</v>
      </c>
      <c r="AK38" s="79">
        <v>2.2627505996E-4</v>
      </c>
      <c r="AL38" s="79">
        <v>2.2627505996E-4</v>
      </c>
      <c r="AM38" s="79">
        <v>4.0729510793E-4</v>
      </c>
      <c r="AN38" s="79">
        <v>5.883151559E-4</v>
      </c>
      <c r="AO38" s="79">
        <v>6.5619767389E-4</v>
      </c>
      <c r="AP38" s="79">
        <v>8.5984522786E-4</v>
      </c>
      <c r="AQ38" s="79">
        <v>9.2772774585E-4</v>
      </c>
      <c r="AR38" s="79">
        <v>0.00534009141512</v>
      </c>
      <c r="AS38" s="79">
        <v>0.00936778748246</v>
      </c>
      <c r="AT38" s="79">
        <v>0.03618138208807</v>
      </c>
      <c r="AU38" s="79">
        <v>0.04826447029008</v>
      </c>
      <c r="AV38" s="79">
        <v>0.05996289089017</v>
      </c>
      <c r="AW38" s="79">
        <v>0.08145902158664</v>
      </c>
      <c r="AX38" s="80">
        <v>0.10137122686337</v>
      </c>
      <c r="AY38" s="15">
        <v>0.248</v>
      </c>
      <c r="AZ38" s="15">
        <v>0.004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79">
        <v>0.0</v>
      </c>
      <c r="AF39" s="79">
        <v>0.0</v>
      </c>
      <c r="AG39" s="79">
        <v>0.0</v>
      </c>
      <c r="AH39" s="79">
        <v>0.0</v>
      </c>
      <c r="AI39" s="79">
        <v>0.0</v>
      </c>
      <c r="AJ39" s="79">
        <v>0.0</v>
      </c>
      <c r="AK39" s="79">
        <v>0.0</v>
      </c>
      <c r="AL39" s="79">
        <v>0.0</v>
      </c>
      <c r="AM39" s="79">
        <v>0.0</v>
      </c>
      <c r="AN39" s="79">
        <v>0.0</v>
      </c>
      <c r="AO39" s="79">
        <v>0.0</v>
      </c>
      <c r="AP39" s="79">
        <v>0.0</v>
      </c>
      <c r="AQ39" s="79">
        <v>0.0</v>
      </c>
      <c r="AR39" s="79">
        <v>0.0</v>
      </c>
      <c r="AS39" s="79">
        <v>0.0</v>
      </c>
      <c r="AT39" s="79">
        <v>2.2856066663E-4</v>
      </c>
      <c r="AU39" s="79">
        <v>4.5712133326E-4</v>
      </c>
      <c r="AV39" s="79">
        <v>2.2627505996E-4</v>
      </c>
      <c r="AW39" s="79">
        <v>0.0018102004797</v>
      </c>
      <c r="AX39" s="80">
        <v>0.02353260623614</v>
      </c>
      <c r="AY39" s="15">
        <v>12.036</v>
      </c>
      <c r="AZ39" s="15">
        <v>0.001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79">
        <v>0.0</v>
      </c>
      <c r="AD40" s="79">
        <v>0.0</v>
      </c>
      <c r="AE40" s="79">
        <v>0.0</v>
      </c>
      <c r="AF40" s="79">
        <v>0.0</v>
      </c>
      <c r="AG40" s="79">
        <v>0.0</v>
      </c>
      <c r="AH40" s="79">
        <v>0.0</v>
      </c>
      <c r="AI40" s="79">
        <v>0.0</v>
      </c>
      <c r="AJ40" s="79">
        <v>0.0</v>
      </c>
      <c r="AK40" s="79">
        <v>0.0</v>
      </c>
      <c r="AL40" s="79">
        <v>0.0</v>
      </c>
      <c r="AM40" s="79">
        <v>0.0</v>
      </c>
      <c r="AN40" s="79">
        <v>0.0</v>
      </c>
      <c r="AO40" s="79">
        <v>0.0</v>
      </c>
      <c r="AP40" s="79">
        <v>0.0</v>
      </c>
      <c r="AQ40" s="79">
        <v>0.0</v>
      </c>
      <c r="AR40" s="79">
        <v>0.0</v>
      </c>
      <c r="AS40" s="79">
        <v>0.0</v>
      </c>
      <c r="AT40" s="79">
        <v>0.0</v>
      </c>
      <c r="AU40" s="79">
        <v>0.0</v>
      </c>
      <c r="AV40" s="79">
        <v>0.0</v>
      </c>
      <c r="AW40" s="79">
        <v>0.0</v>
      </c>
      <c r="AX40" s="80">
        <v>0.0</v>
      </c>
      <c r="AY40" s="317" t="s">
        <v>110</v>
      </c>
      <c r="AZ40" s="318" t="s">
        <v>110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0.0</v>
      </c>
      <c r="AE41" s="79">
        <v>0.0</v>
      </c>
      <c r="AF41" s="79">
        <v>0.0</v>
      </c>
      <c r="AG41" s="79">
        <v>0.0</v>
      </c>
      <c r="AH41" s="79">
        <v>0.0</v>
      </c>
      <c r="AI41" s="79">
        <v>0.0</v>
      </c>
      <c r="AJ41" s="79">
        <v>0.0</v>
      </c>
      <c r="AK41" s="79">
        <v>0.0</v>
      </c>
      <c r="AL41" s="79">
        <v>0.0</v>
      </c>
      <c r="AM41" s="79">
        <v>0.0</v>
      </c>
      <c r="AN41" s="79">
        <v>0.0</v>
      </c>
      <c r="AO41" s="79">
        <v>0.0</v>
      </c>
      <c r="AP41" s="79">
        <v>0.0</v>
      </c>
      <c r="AQ41" s="79">
        <v>0.0</v>
      </c>
      <c r="AR41" s="79">
        <v>0.0</v>
      </c>
      <c r="AS41" s="79">
        <v>0.0</v>
      </c>
      <c r="AT41" s="79">
        <v>0.0</v>
      </c>
      <c r="AU41" s="79">
        <v>0.00384667601937</v>
      </c>
      <c r="AV41" s="79">
        <v>0.0701452685885</v>
      </c>
      <c r="AW41" s="79">
        <v>0.12694030863918</v>
      </c>
      <c r="AX41" s="80">
        <v>0.13304973525818</v>
      </c>
      <c r="AY41" s="15">
        <v>0.051</v>
      </c>
      <c r="AZ41" s="15">
        <v>0.005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</v>
      </c>
      <c r="H42" s="79">
        <v>0.0</v>
      </c>
      <c r="I42" s="79">
        <v>0.0</v>
      </c>
      <c r="J42" s="79">
        <v>0.0</v>
      </c>
      <c r="K42" s="79">
        <v>0.0</v>
      </c>
      <c r="L42" s="79">
        <v>0.0</v>
      </c>
      <c r="M42" s="79">
        <v>0.0</v>
      </c>
      <c r="N42" s="79">
        <v>0.0</v>
      </c>
      <c r="O42" s="79">
        <v>0.0</v>
      </c>
      <c r="P42" s="79">
        <v>0.0</v>
      </c>
      <c r="Q42" s="79">
        <v>0.0</v>
      </c>
      <c r="R42" s="79">
        <v>0.0</v>
      </c>
      <c r="S42" s="79">
        <v>0.0</v>
      </c>
      <c r="T42" s="79">
        <v>0.0</v>
      </c>
      <c r="U42" s="79">
        <v>0.0</v>
      </c>
      <c r="V42" s="79">
        <v>0.0</v>
      </c>
      <c r="W42" s="79">
        <v>0.0</v>
      </c>
      <c r="X42" s="79">
        <v>0.0</v>
      </c>
      <c r="Y42" s="79">
        <v>0.0</v>
      </c>
      <c r="Z42" s="79">
        <v>0.00137136399978</v>
      </c>
      <c r="AA42" s="79">
        <v>0.00130279579979</v>
      </c>
      <c r="AB42" s="79">
        <v>0.00151992843308</v>
      </c>
      <c r="AC42" s="79">
        <v>0.00173706106638</v>
      </c>
      <c r="AD42" s="79">
        <v>0.00195419369968</v>
      </c>
      <c r="AE42" s="79">
        <v>0.00217132633298</v>
      </c>
      <c r="AF42" s="79">
        <v>0.00325698949947</v>
      </c>
      <c r="AG42" s="79">
        <v>0.00260559159957</v>
      </c>
      <c r="AH42" s="79">
        <v>0.00282272423287</v>
      </c>
      <c r="AI42" s="79">
        <v>0.00325698949947</v>
      </c>
      <c r="AJ42" s="79">
        <v>0.00365697066607</v>
      </c>
      <c r="AK42" s="79">
        <v>0.00390838739936</v>
      </c>
      <c r="AL42" s="79">
        <v>0.00521118319915</v>
      </c>
      <c r="AM42" s="79">
        <v>0.00701452685885</v>
      </c>
      <c r="AN42" s="79">
        <v>0.00905100239852</v>
      </c>
      <c r="AO42" s="79">
        <v>0.01267140335792</v>
      </c>
      <c r="AP42" s="79">
        <v>0.01764945467711</v>
      </c>
      <c r="AQ42" s="79">
        <v>0.03824048513373</v>
      </c>
      <c r="AR42" s="79">
        <v>0.11245870480156</v>
      </c>
      <c r="AS42" s="79">
        <v>0.57858532832511</v>
      </c>
      <c r="AT42" s="79">
        <v>1.37279600692401</v>
      </c>
      <c r="AU42" s="79">
        <v>1.60745802597637</v>
      </c>
      <c r="AV42" s="79">
        <v>1.9639625930222</v>
      </c>
      <c r="AW42" s="79">
        <v>2.70758687913369</v>
      </c>
      <c r="AX42" s="80">
        <v>2.96666722435171</v>
      </c>
      <c r="AY42" s="15">
        <v>0.099</v>
      </c>
      <c r="AZ42" s="15">
        <v>0.105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0.0</v>
      </c>
      <c r="N43" s="79">
        <v>0.0</v>
      </c>
      <c r="O43" s="79">
        <v>0.0</v>
      </c>
      <c r="P43" s="79">
        <v>0.0</v>
      </c>
      <c r="Q43" s="79">
        <v>0.0</v>
      </c>
      <c r="R43" s="79">
        <v>0.0</v>
      </c>
      <c r="S43" s="79">
        <v>0.0</v>
      </c>
      <c r="T43" s="79">
        <v>0.0</v>
      </c>
      <c r="U43" s="79">
        <v>0.0</v>
      </c>
      <c r="V43" s="79">
        <v>0.0</v>
      </c>
      <c r="W43" s="79">
        <v>0.0</v>
      </c>
      <c r="X43" s="79">
        <v>0.0</v>
      </c>
      <c r="Y43" s="79">
        <v>0.0</v>
      </c>
      <c r="Z43" s="79">
        <v>0.0</v>
      </c>
      <c r="AA43" s="79">
        <v>0.0</v>
      </c>
      <c r="AB43" s="79">
        <v>0.0</v>
      </c>
      <c r="AC43" s="79">
        <v>0.0</v>
      </c>
      <c r="AD43" s="79">
        <v>2.2627505996E-4</v>
      </c>
      <c r="AE43" s="79">
        <v>2.2627505996E-4</v>
      </c>
      <c r="AF43" s="79">
        <v>2.2627505996E-4</v>
      </c>
      <c r="AG43" s="79">
        <v>2.2627505996E-4</v>
      </c>
      <c r="AH43" s="79">
        <v>2.2627505996E-4</v>
      </c>
      <c r="AI43" s="79">
        <v>2.2627505996E-4</v>
      </c>
      <c r="AJ43" s="79">
        <v>2.2627505996E-4</v>
      </c>
      <c r="AK43" s="79">
        <v>2.2627505996E-4</v>
      </c>
      <c r="AL43" s="79">
        <v>4.5255011993E-4</v>
      </c>
      <c r="AM43" s="79">
        <v>4.5255011993E-4</v>
      </c>
      <c r="AN43" s="79">
        <v>4.5255011993E-4</v>
      </c>
      <c r="AO43" s="79">
        <v>4.5255011993E-4</v>
      </c>
      <c r="AP43" s="79">
        <v>4.5255011993E-4</v>
      </c>
      <c r="AQ43" s="79">
        <v>4.5255011993E-4</v>
      </c>
      <c r="AR43" s="79">
        <v>6.7882517989E-4</v>
      </c>
      <c r="AS43" s="79">
        <v>9.0510023985E-4</v>
      </c>
      <c r="AT43" s="79">
        <v>0.0015999246664</v>
      </c>
      <c r="AU43" s="79">
        <v>0.00205704599966</v>
      </c>
      <c r="AV43" s="79">
        <v>0.00274272799955</v>
      </c>
      <c r="AW43" s="79">
        <v>0.00489119826586</v>
      </c>
      <c r="AX43" s="80">
        <v>0.00821329032113</v>
      </c>
      <c r="AY43" s="15">
        <v>0.684</v>
      </c>
      <c r="AZ43" s="84">
        <v>2.9082340188E-4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</v>
      </c>
      <c r="P44" s="79">
        <v>0.0</v>
      </c>
      <c r="Q44" s="79">
        <v>0.0</v>
      </c>
      <c r="R44" s="79">
        <v>0.0</v>
      </c>
      <c r="S44" s="79">
        <v>0.0</v>
      </c>
      <c r="T44" s="79">
        <v>0.0</v>
      </c>
      <c r="U44" s="79">
        <v>0.0</v>
      </c>
      <c r="V44" s="79">
        <v>0.0</v>
      </c>
      <c r="W44" s="79">
        <v>0.0</v>
      </c>
      <c r="X44" s="79">
        <v>0.0</v>
      </c>
      <c r="Y44" s="79">
        <v>0.0</v>
      </c>
      <c r="Z44" s="79">
        <v>0.0</v>
      </c>
      <c r="AA44" s="79">
        <v>2.2627505996E-4</v>
      </c>
      <c r="AB44" s="79">
        <v>4.5255011993E-4</v>
      </c>
      <c r="AC44" s="79">
        <v>6.7882517989E-4</v>
      </c>
      <c r="AD44" s="79">
        <v>9.0510023985E-4</v>
      </c>
      <c r="AE44" s="79">
        <v>0.00113137529981</v>
      </c>
      <c r="AF44" s="79">
        <v>0.00135765035978</v>
      </c>
      <c r="AG44" s="79">
        <v>0.00158392541974</v>
      </c>
      <c r="AH44" s="79">
        <v>0.00158392541974</v>
      </c>
      <c r="AI44" s="79">
        <v>0.0018102004797</v>
      </c>
      <c r="AJ44" s="79">
        <v>0.00226275059963</v>
      </c>
      <c r="AK44" s="79">
        <v>0.00248902565959</v>
      </c>
      <c r="AL44" s="79">
        <v>0.00294157577952</v>
      </c>
      <c r="AM44" s="79">
        <v>0.00339412589944</v>
      </c>
      <c r="AN44" s="79">
        <v>0.00407295107933</v>
      </c>
      <c r="AO44" s="79">
        <v>0.00407295107933</v>
      </c>
      <c r="AP44" s="79">
        <v>0.00475177625922</v>
      </c>
      <c r="AQ44" s="79">
        <v>0.00543060143911</v>
      </c>
      <c r="AR44" s="79">
        <v>0.00656197673892</v>
      </c>
      <c r="AS44" s="79">
        <v>0.00837217721863</v>
      </c>
      <c r="AT44" s="79">
        <v>0.012218853238</v>
      </c>
      <c r="AU44" s="79">
        <v>0.02126985563651</v>
      </c>
      <c r="AV44" s="79">
        <v>0.03914558537358</v>
      </c>
      <c r="AW44" s="79">
        <v>0.07240801918812</v>
      </c>
      <c r="AX44" s="80">
        <v>0.11454501576374</v>
      </c>
      <c r="AY44" s="15">
        <v>0.586</v>
      </c>
      <c r="AZ44" s="15">
        <v>0.004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</v>
      </c>
      <c r="AJ45" s="79">
        <v>0.0</v>
      </c>
      <c r="AK45" s="79">
        <v>0.0</v>
      </c>
      <c r="AL45" s="79">
        <v>0.0</v>
      </c>
      <c r="AM45" s="79">
        <v>0.0</v>
      </c>
      <c r="AN45" s="79">
        <v>0.0</v>
      </c>
      <c r="AO45" s="79">
        <v>0.0</v>
      </c>
      <c r="AP45" s="79">
        <v>0.0</v>
      </c>
      <c r="AQ45" s="79">
        <v>0.0</v>
      </c>
      <c r="AR45" s="79">
        <v>0.0</v>
      </c>
      <c r="AS45" s="79">
        <v>0.0</v>
      </c>
      <c r="AT45" s="79">
        <v>0.0</v>
      </c>
      <c r="AU45" s="79">
        <v>0.0</v>
      </c>
      <c r="AV45" s="79">
        <v>0.0</v>
      </c>
      <c r="AW45" s="79">
        <v>0.0</v>
      </c>
      <c r="AX45" s="80">
        <v>0.0</v>
      </c>
      <c r="AY45" s="317" t="s">
        <v>110</v>
      </c>
      <c r="AZ45" s="318" t="s">
        <v>110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</v>
      </c>
      <c r="AJ47" s="79">
        <v>0.0</v>
      </c>
      <c r="AK47" s="79">
        <v>0.0</v>
      </c>
      <c r="AL47" s="79">
        <v>0.0</v>
      </c>
      <c r="AM47" s="79">
        <v>0.0</v>
      </c>
      <c r="AN47" s="79">
        <v>0.0</v>
      </c>
      <c r="AO47" s="79">
        <v>0.0</v>
      </c>
      <c r="AP47" s="79">
        <v>0.0</v>
      </c>
      <c r="AQ47" s="79">
        <v>0.0</v>
      </c>
      <c r="AR47" s="79">
        <v>0.0</v>
      </c>
      <c r="AS47" s="79">
        <v>0.0</v>
      </c>
      <c r="AT47" s="79">
        <v>0.0</v>
      </c>
      <c r="AU47" s="79">
        <v>0.0</v>
      </c>
      <c r="AV47" s="79">
        <v>0.00678825179889</v>
      </c>
      <c r="AW47" s="79">
        <v>0.07534959496764</v>
      </c>
      <c r="AX47" s="80">
        <v>0.11992578178033</v>
      </c>
      <c r="AY47" s="15">
        <v>0.596</v>
      </c>
      <c r="AZ47" s="15">
        <v>0.004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2.2856066663E-4</v>
      </c>
      <c r="V48" s="79">
        <v>2.2856066663E-4</v>
      </c>
      <c r="W48" s="79">
        <v>2.2856066663E-4</v>
      </c>
      <c r="X48" s="79">
        <v>0.0</v>
      </c>
      <c r="Y48" s="79">
        <v>2.2856066663E-4</v>
      </c>
      <c r="Z48" s="79">
        <v>0.0</v>
      </c>
      <c r="AA48" s="79">
        <v>0.0</v>
      </c>
      <c r="AB48" s="79">
        <v>0.0</v>
      </c>
      <c r="AC48" s="79">
        <v>0.0</v>
      </c>
      <c r="AD48" s="79">
        <v>0.0</v>
      </c>
      <c r="AE48" s="79">
        <v>0.0</v>
      </c>
      <c r="AF48" s="79">
        <v>0.0</v>
      </c>
      <c r="AG48" s="79">
        <v>0.0</v>
      </c>
      <c r="AH48" s="79">
        <v>0.0</v>
      </c>
      <c r="AI48" s="79">
        <v>0.0</v>
      </c>
      <c r="AJ48" s="79">
        <v>2.2627505996E-4</v>
      </c>
      <c r="AK48" s="79">
        <v>2.2627505996E-4</v>
      </c>
      <c r="AL48" s="79">
        <v>4.5255011993E-4</v>
      </c>
      <c r="AM48" s="79">
        <v>6.7882517989E-4</v>
      </c>
      <c r="AN48" s="79">
        <v>6.7882517989E-4</v>
      </c>
      <c r="AO48" s="79">
        <v>9.0510023985E-4</v>
      </c>
      <c r="AP48" s="79">
        <v>0.0018102004797</v>
      </c>
      <c r="AQ48" s="79">
        <v>0.00248902565959</v>
      </c>
      <c r="AR48" s="79">
        <v>0.00316785083948</v>
      </c>
      <c r="AS48" s="79">
        <v>0.00384667601937</v>
      </c>
      <c r="AT48" s="79">
        <v>0.00452550119926</v>
      </c>
      <c r="AU48" s="79">
        <v>0.00898179374054</v>
      </c>
      <c r="AV48" s="79">
        <v>0.05527194145853</v>
      </c>
      <c r="AW48" s="79">
        <v>0.26881477123591</v>
      </c>
      <c r="AX48" s="80">
        <v>0.45594424582522</v>
      </c>
      <c r="AY48" s="15">
        <v>0.701</v>
      </c>
      <c r="AZ48" s="15">
        <v>0.016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0.0</v>
      </c>
      <c r="G50" s="79">
        <v>0.0</v>
      </c>
      <c r="H50" s="79">
        <v>0.0</v>
      </c>
      <c r="I50" s="79">
        <v>0.0</v>
      </c>
      <c r="J50" s="79">
        <v>0.0</v>
      </c>
      <c r="K50" s="79">
        <v>0.0</v>
      </c>
      <c r="L50" s="79">
        <v>0.0</v>
      </c>
      <c r="M50" s="79">
        <v>0.0</v>
      </c>
      <c r="N50" s="79">
        <v>0.0</v>
      </c>
      <c r="O50" s="79">
        <v>0.0</v>
      </c>
      <c r="P50" s="79">
        <v>0.0</v>
      </c>
      <c r="Q50" s="79">
        <v>0.0</v>
      </c>
      <c r="R50" s="79">
        <v>0.0</v>
      </c>
      <c r="S50" s="79">
        <v>0.0</v>
      </c>
      <c r="T50" s="79">
        <v>0.0</v>
      </c>
      <c r="U50" s="79">
        <v>0.0</v>
      </c>
      <c r="V50" s="79">
        <v>0.0</v>
      </c>
      <c r="W50" s="79">
        <v>0.0</v>
      </c>
      <c r="X50" s="79">
        <v>0.0</v>
      </c>
      <c r="Y50" s="79">
        <v>0.0</v>
      </c>
      <c r="Z50" s="79">
        <v>0.0</v>
      </c>
      <c r="AA50" s="79">
        <v>0.0</v>
      </c>
      <c r="AB50" s="79">
        <v>0.0</v>
      </c>
      <c r="AC50" s="79">
        <v>0.0</v>
      </c>
      <c r="AD50" s="79">
        <v>0.0</v>
      </c>
      <c r="AE50" s="79">
        <v>0.0</v>
      </c>
      <c r="AF50" s="79">
        <v>0.0</v>
      </c>
      <c r="AG50" s="79">
        <v>0.0</v>
      </c>
      <c r="AH50" s="79">
        <v>0.0</v>
      </c>
      <c r="AI50" s="79">
        <v>0.0</v>
      </c>
      <c r="AJ50" s="79">
        <v>0.0</v>
      </c>
      <c r="AK50" s="79">
        <v>9.11385658E-6</v>
      </c>
      <c r="AL50" s="79">
        <v>1.049664861E-5</v>
      </c>
      <c r="AM50" s="79">
        <v>1.332508686E-5</v>
      </c>
      <c r="AN50" s="79">
        <v>3.0999683215E-4</v>
      </c>
      <c r="AO50" s="79">
        <v>0.00217205201309</v>
      </c>
      <c r="AP50" s="79">
        <v>0.00413276312018</v>
      </c>
      <c r="AQ50" s="79">
        <v>0.00500427408447</v>
      </c>
      <c r="AR50" s="79">
        <v>0.00512153484887</v>
      </c>
      <c r="AS50" s="79">
        <v>0.00543776681601</v>
      </c>
      <c r="AT50" s="79">
        <v>0.00663939009043</v>
      </c>
      <c r="AU50" s="79">
        <v>0.00954528754989</v>
      </c>
      <c r="AV50" s="79">
        <v>0.02528870625977</v>
      </c>
      <c r="AW50" s="79">
        <v>0.05368985473141</v>
      </c>
      <c r="AX50" s="80">
        <v>0.0713063715842</v>
      </c>
      <c r="AY50" s="15">
        <v>0.332</v>
      </c>
      <c r="AZ50" s="15">
        <v>0.003</v>
      </c>
    </row>
    <row r="51" ht="9.75" customHeight="1">
      <c r="A51" s="17" t="s">
        <v>95</v>
      </c>
      <c r="B51" s="82">
        <v>0.0</v>
      </c>
      <c r="C51" s="82">
        <v>0.0</v>
      </c>
      <c r="D51" s="82">
        <v>0.0</v>
      </c>
      <c r="E51" s="82">
        <v>0.0</v>
      </c>
      <c r="F51" s="82">
        <v>0.0</v>
      </c>
      <c r="G51" s="82">
        <v>0.0</v>
      </c>
      <c r="H51" s="82">
        <v>0.0</v>
      </c>
      <c r="I51" s="82">
        <v>0.0</v>
      </c>
      <c r="J51" s="82">
        <v>0.0</v>
      </c>
      <c r="K51" s="82">
        <v>0.0</v>
      </c>
      <c r="L51" s="82">
        <v>0.0</v>
      </c>
      <c r="M51" s="82">
        <v>0.0</v>
      </c>
      <c r="N51" s="82">
        <v>0.0</v>
      </c>
      <c r="O51" s="82">
        <v>0.0</v>
      </c>
      <c r="P51" s="82">
        <v>0.0</v>
      </c>
      <c r="Q51" s="82">
        <v>0.0</v>
      </c>
      <c r="R51" s="82">
        <v>0.0</v>
      </c>
      <c r="S51" s="82">
        <v>0.0</v>
      </c>
      <c r="T51" s="82">
        <v>0.0</v>
      </c>
      <c r="U51" s="82">
        <v>2.2856066663E-4</v>
      </c>
      <c r="V51" s="82">
        <v>2.2856066663E-4</v>
      </c>
      <c r="W51" s="82">
        <v>2.2856066663E-4</v>
      </c>
      <c r="X51" s="82">
        <v>0.0</v>
      </c>
      <c r="Y51" s="82">
        <v>2.2856066663E-4</v>
      </c>
      <c r="Z51" s="82">
        <v>0.00205704599966</v>
      </c>
      <c r="AA51" s="82">
        <v>0.00266044615956</v>
      </c>
      <c r="AB51" s="82">
        <v>0.00378267903271</v>
      </c>
      <c r="AC51" s="82">
        <v>0.00592043437498</v>
      </c>
      <c r="AD51" s="82">
        <v>0.00799189112467</v>
      </c>
      <c r="AE51" s="82">
        <v>0.00870807340272</v>
      </c>
      <c r="AF51" s="82">
        <v>0.01141194266053</v>
      </c>
      <c r="AG51" s="82">
        <v>0.01297131997899</v>
      </c>
      <c r="AH51" s="82">
        <v>0.0161111344243</v>
      </c>
      <c r="AI51" s="82">
        <v>0.0189805040037</v>
      </c>
      <c r="AJ51" s="82">
        <v>0.02301423635824</v>
      </c>
      <c r="AK51" s="82">
        <v>0.02998964905881</v>
      </c>
      <c r="AL51" s="82">
        <v>0.03693650538969</v>
      </c>
      <c r="AM51" s="82">
        <v>0.06153829453973</v>
      </c>
      <c r="AN51" s="82">
        <v>0.1044796352446</v>
      </c>
      <c r="AO51" s="82">
        <v>0.16811041106636</v>
      </c>
      <c r="AP51" s="82">
        <v>0.34316493038271</v>
      </c>
      <c r="AQ51" s="82">
        <v>0.58051068898241</v>
      </c>
      <c r="AR51" s="82">
        <v>0.8588672921915</v>
      </c>
      <c r="AS51" s="82">
        <v>1.69051083329561</v>
      </c>
      <c r="AT51" s="82">
        <v>3.20695303554391</v>
      </c>
      <c r="AU51" s="82">
        <v>5.24093832514955</v>
      </c>
      <c r="AV51" s="82">
        <v>10.503318817543</v>
      </c>
      <c r="AW51" s="82">
        <v>16.1302921794563</v>
      </c>
      <c r="AX51" s="82">
        <v>18.9241039112772</v>
      </c>
      <c r="AY51" s="19">
        <v>0.176</v>
      </c>
      <c r="AZ51" s="19">
        <v>0.67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</v>
      </c>
      <c r="AP53" s="79">
        <v>0.0</v>
      </c>
      <c r="AQ53" s="79">
        <v>0.0</v>
      </c>
      <c r="AR53" s="79">
        <v>0.0</v>
      </c>
      <c r="AS53" s="79">
        <v>0.0</v>
      </c>
      <c r="AT53" s="79">
        <v>0.0</v>
      </c>
      <c r="AU53" s="79">
        <v>0.0</v>
      </c>
      <c r="AV53" s="79">
        <v>0.0</v>
      </c>
      <c r="AW53" s="79">
        <v>0.0</v>
      </c>
      <c r="AX53" s="80">
        <v>0.0</v>
      </c>
      <c r="AY53" s="317" t="s">
        <v>110</v>
      </c>
      <c r="AZ53" s="318" t="s">
        <v>110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</v>
      </c>
      <c r="AM54" s="79">
        <v>0.0</v>
      </c>
      <c r="AN54" s="79">
        <v>0.0</v>
      </c>
      <c r="AO54" s="79">
        <v>0.0</v>
      </c>
      <c r="AP54" s="79">
        <v>0.0</v>
      </c>
      <c r="AQ54" s="79">
        <v>0.0</v>
      </c>
      <c r="AR54" s="79">
        <v>0.0</v>
      </c>
      <c r="AS54" s="79">
        <v>0.0</v>
      </c>
      <c r="AT54" s="79">
        <v>0.0054854559991</v>
      </c>
      <c r="AU54" s="79">
        <v>0.01599924666404</v>
      </c>
      <c r="AV54" s="79">
        <v>0.0438836479928</v>
      </c>
      <c r="AW54" s="79">
        <v>0.07204752827445</v>
      </c>
      <c r="AX54" s="80">
        <v>0.11093326945468</v>
      </c>
      <c r="AY54" s="15">
        <v>0.544</v>
      </c>
      <c r="AZ54" s="15">
        <v>0.004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0.00228560666629</v>
      </c>
      <c r="AU58" s="79">
        <v>0.00457121333258</v>
      </c>
      <c r="AV58" s="79">
        <v>0.00434265266595</v>
      </c>
      <c r="AW58" s="79">
        <v>0.00435455034449</v>
      </c>
      <c r="AX58" s="80">
        <v>0.00434265266595</v>
      </c>
      <c r="AY58" s="317" t="s">
        <v>110</v>
      </c>
      <c r="AZ58" s="84">
        <v>1.5376847296E-4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</v>
      </c>
      <c r="AB59" s="79">
        <v>0.0</v>
      </c>
      <c r="AC59" s="79">
        <v>0.0</v>
      </c>
      <c r="AD59" s="79">
        <v>0.0</v>
      </c>
      <c r="AE59" s="79">
        <v>0.0</v>
      </c>
      <c r="AF59" s="79">
        <v>0.0</v>
      </c>
      <c r="AG59" s="79">
        <v>0.0</v>
      </c>
      <c r="AH59" s="79">
        <v>0.0</v>
      </c>
      <c r="AI59" s="79">
        <v>0.0</v>
      </c>
      <c r="AJ59" s="79">
        <v>0.0</v>
      </c>
      <c r="AK59" s="79">
        <v>0.0</v>
      </c>
      <c r="AL59" s="79">
        <v>0.0</v>
      </c>
      <c r="AM59" s="79">
        <v>0.0</v>
      </c>
      <c r="AN59" s="79">
        <v>0.0</v>
      </c>
      <c r="AO59" s="79">
        <v>0.0</v>
      </c>
      <c r="AP59" s="79">
        <v>0.0</v>
      </c>
      <c r="AQ59" s="79">
        <v>0.0</v>
      </c>
      <c r="AR59" s="79">
        <v>0.0</v>
      </c>
      <c r="AS59" s="79">
        <v>0.0</v>
      </c>
      <c r="AT59" s="79">
        <v>0.0</v>
      </c>
      <c r="AU59" s="79">
        <v>0.0</v>
      </c>
      <c r="AV59" s="79">
        <v>0.0</v>
      </c>
      <c r="AW59" s="79">
        <v>0.0</v>
      </c>
      <c r="AX59" s="80">
        <v>0.0</v>
      </c>
      <c r="AY59" s="317" t="s">
        <v>110</v>
      </c>
      <c r="AZ59" s="318" t="s">
        <v>110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</v>
      </c>
      <c r="AB60" s="82">
        <v>0.0</v>
      </c>
      <c r="AC60" s="82">
        <v>0.0</v>
      </c>
      <c r="AD60" s="82">
        <v>0.0</v>
      </c>
      <c r="AE60" s="82">
        <v>0.0</v>
      </c>
      <c r="AF60" s="82">
        <v>0.0</v>
      </c>
      <c r="AG60" s="82">
        <v>0.0</v>
      </c>
      <c r="AH60" s="82">
        <v>0.0</v>
      </c>
      <c r="AI60" s="82">
        <v>0.0</v>
      </c>
      <c r="AJ60" s="82">
        <v>0.0</v>
      </c>
      <c r="AK60" s="82">
        <v>0.0</v>
      </c>
      <c r="AL60" s="82">
        <v>0.0</v>
      </c>
      <c r="AM60" s="82">
        <v>0.0</v>
      </c>
      <c r="AN60" s="82">
        <v>0.0</v>
      </c>
      <c r="AO60" s="82">
        <v>0.0</v>
      </c>
      <c r="AP60" s="82">
        <v>0.0</v>
      </c>
      <c r="AQ60" s="82">
        <v>0.0</v>
      </c>
      <c r="AR60" s="82">
        <v>0.0</v>
      </c>
      <c r="AS60" s="82">
        <v>0.0</v>
      </c>
      <c r="AT60" s="82">
        <v>0.00777106266539</v>
      </c>
      <c r="AU60" s="82">
        <v>0.02057045999663</v>
      </c>
      <c r="AV60" s="82">
        <v>0.04822630065876</v>
      </c>
      <c r="AW60" s="82">
        <v>0.07640207861894</v>
      </c>
      <c r="AX60" s="82">
        <v>0.11527592212063</v>
      </c>
      <c r="AY60" s="19">
        <v>0.513</v>
      </c>
      <c r="AZ60" s="19">
        <v>0.004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0.0280581074354</v>
      </c>
      <c r="AW62" s="79">
        <v>0.05249581391139</v>
      </c>
      <c r="AX62" s="80">
        <v>0.05226953885143</v>
      </c>
      <c r="AY62" s="81" t="s">
        <v>145</v>
      </c>
      <c r="AZ62" s="15">
        <v>0.002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</v>
      </c>
      <c r="AK63" s="79">
        <v>0.0</v>
      </c>
      <c r="AL63" s="79">
        <v>0.0</v>
      </c>
      <c r="AM63" s="79">
        <v>0.0</v>
      </c>
      <c r="AN63" s="79">
        <v>0.0</v>
      </c>
      <c r="AO63" s="79">
        <v>0.0</v>
      </c>
      <c r="AP63" s="79">
        <v>0.0</v>
      </c>
      <c r="AQ63" s="79">
        <v>0.0</v>
      </c>
      <c r="AR63" s="79">
        <v>0.0</v>
      </c>
      <c r="AS63" s="79">
        <v>0.0</v>
      </c>
      <c r="AT63" s="79">
        <v>0.0</v>
      </c>
      <c r="AU63" s="79">
        <v>0.0</v>
      </c>
      <c r="AV63" s="79">
        <v>0.00520432637915</v>
      </c>
      <c r="AW63" s="79">
        <v>0.01289767841788</v>
      </c>
      <c r="AX63" s="80">
        <v>0.01293301452314</v>
      </c>
      <c r="AY63" s="15">
        <v>0.005</v>
      </c>
      <c r="AZ63" s="84">
        <v>4.5794356265E-4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</v>
      </c>
      <c r="AH64" s="79">
        <v>0.0</v>
      </c>
      <c r="AI64" s="79">
        <v>0.0</v>
      </c>
      <c r="AJ64" s="79">
        <v>0.0</v>
      </c>
      <c r="AK64" s="79">
        <v>0.0</v>
      </c>
      <c r="AL64" s="79">
        <v>0.0</v>
      </c>
      <c r="AM64" s="79">
        <v>0.00479977399921</v>
      </c>
      <c r="AN64" s="79">
        <v>0.00479977399921</v>
      </c>
      <c r="AO64" s="79">
        <v>0.00479977399921</v>
      </c>
      <c r="AP64" s="79">
        <v>0.00479977399921</v>
      </c>
      <c r="AQ64" s="79">
        <v>0.00479977399921</v>
      </c>
      <c r="AR64" s="79">
        <v>0.00479977399921</v>
      </c>
      <c r="AS64" s="79">
        <v>0.00479977399921</v>
      </c>
      <c r="AT64" s="79">
        <v>0.00479977399921</v>
      </c>
      <c r="AU64" s="79">
        <v>0.00479977399921</v>
      </c>
      <c r="AV64" s="79">
        <v>0.00479977399921</v>
      </c>
      <c r="AW64" s="79">
        <v>0.00481292406496</v>
      </c>
      <c r="AX64" s="80">
        <v>0.00479977399921</v>
      </c>
      <c r="AY64" s="317" t="s">
        <v>110</v>
      </c>
      <c r="AZ64" s="84">
        <v>1.6995462647E-4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79">
        <v>0.0</v>
      </c>
      <c r="AH65" s="79">
        <v>0.0</v>
      </c>
      <c r="AI65" s="79">
        <v>0.0</v>
      </c>
      <c r="AJ65" s="79">
        <v>0.0</v>
      </c>
      <c r="AK65" s="79">
        <v>4.5712133326E-4</v>
      </c>
      <c r="AL65" s="79">
        <v>4.5712133326E-4</v>
      </c>
      <c r="AM65" s="79">
        <v>4.7997739992E-4</v>
      </c>
      <c r="AN65" s="79">
        <v>4.7997739992E-4</v>
      </c>
      <c r="AO65" s="79">
        <v>9.3709873318E-4</v>
      </c>
      <c r="AP65" s="79">
        <v>0.00116565939981</v>
      </c>
      <c r="AQ65" s="79">
        <v>0.00162278073307</v>
      </c>
      <c r="AR65" s="79">
        <v>0.0021080242096</v>
      </c>
      <c r="AS65" s="79">
        <v>0.00331550127697</v>
      </c>
      <c r="AT65" s="79">
        <v>0.00879942289117</v>
      </c>
      <c r="AU65" s="79">
        <v>0.00969568663738</v>
      </c>
      <c r="AV65" s="79">
        <v>0.01367358544718</v>
      </c>
      <c r="AW65" s="79">
        <v>0.01478104377932</v>
      </c>
      <c r="AX65" s="80">
        <v>0.01474561227567</v>
      </c>
      <c r="AY65" s="83">
        <v>3.3606789657E-4</v>
      </c>
      <c r="AZ65" s="15">
        <v>0.001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0.0</v>
      </c>
      <c r="M66" s="82">
        <v>0.0</v>
      </c>
      <c r="N66" s="82">
        <v>0.0</v>
      </c>
      <c r="O66" s="82">
        <v>0.0</v>
      </c>
      <c r="P66" s="82">
        <v>0.0</v>
      </c>
      <c r="Q66" s="82">
        <v>0.0</v>
      </c>
      <c r="R66" s="82">
        <v>0.0</v>
      </c>
      <c r="S66" s="82">
        <v>0.0</v>
      </c>
      <c r="T66" s="82">
        <v>0.0</v>
      </c>
      <c r="U66" s="82">
        <v>0.0</v>
      </c>
      <c r="V66" s="82">
        <v>0.0</v>
      </c>
      <c r="W66" s="82">
        <v>0.0</v>
      </c>
      <c r="X66" s="82">
        <v>0.0</v>
      </c>
      <c r="Y66" s="82">
        <v>0.0</v>
      </c>
      <c r="Z66" s="82">
        <v>0.0</v>
      </c>
      <c r="AA66" s="82">
        <v>0.0</v>
      </c>
      <c r="AB66" s="82">
        <v>0.0</v>
      </c>
      <c r="AC66" s="82">
        <v>0.0</v>
      </c>
      <c r="AD66" s="82">
        <v>0.0</v>
      </c>
      <c r="AE66" s="82">
        <v>0.0</v>
      </c>
      <c r="AF66" s="82">
        <v>0.0</v>
      </c>
      <c r="AG66" s="82">
        <v>0.0</v>
      </c>
      <c r="AH66" s="82">
        <v>0.0</v>
      </c>
      <c r="AI66" s="82">
        <v>0.0</v>
      </c>
      <c r="AJ66" s="82">
        <v>0.0</v>
      </c>
      <c r="AK66" s="82">
        <v>4.5712133326E-4</v>
      </c>
      <c r="AL66" s="82">
        <v>4.5712133326E-4</v>
      </c>
      <c r="AM66" s="82">
        <v>0.00527975139913</v>
      </c>
      <c r="AN66" s="82">
        <v>0.00527975139913</v>
      </c>
      <c r="AO66" s="82">
        <v>0.00573687273239</v>
      </c>
      <c r="AP66" s="82">
        <v>0.00596543339902</v>
      </c>
      <c r="AQ66" s="82">
        <v>0.00642255473228</v>
      </c>
      <c r="AR66" s="82">
        <v>0.00690779820882</v>
      </c>
      <c r="AS66" s="82">
        <v>0.00811527527618</v>
      </c>
      <c r="AT66" s="82">
        <v>0.01359919689039</v>
      </c>
      <c r="AU66" s="82">
        <v>0.0144954606366</v>
      </c>
      <c r="AV66" s="82">
        <v>0.05173579326093</v>
      </c>
      <c r="AW66" s="82">
        <v>0.08498746017356</v>
      </c>
      <c r="AX66" s="82">
        <v>0.08474793964945</v>
      </c>
      <c r="AY66" s="322">
        <v>-8.629965305E-5</v>
      </c>
      <c r="AZ66" s="19">
        <v>0.003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</v>
      </c>
      <c r="C68" s="79">
        <v>0.0</v>
      </c>
      <c r="D68" s="79">
        <v>0.0</v>
      </c>
      <c r="E68" s="79">
        <v>0.0</v>
      </c>
      <c r="F68" s="79">
        <v>0.0</v>
      </c>
      <c r="G68" s="79">
        <v>0.0</v>
      </c>
      <c r="H68" s="79">
        <v>0.0</v>
      </c>
      <c r="I68" s="79">
        <v>0.0</v>
      </c>
      <c r="J68" s="79">
        <v>0.0</v>
      </c>
      <c r="K68" s="79">
        <v>0.0</v>
      </c>
      <c r="L68" s="79">
        <v>0.0</v>
      </c>
      <c r="M68" s="79">
        <v>0.0</v>
      </c>
      <c r="N68" s="79">
        <v>0.0</v>
      </c>
      <c r="O68" s="79">
        <v>0.0</v>
      </c>
      <c r="P68" s="79">
        <v>0.0</v>
      </c>
      <c r="Q68" s="79">
        <v>0.0</v>
      </c>
      <c r="R68" s="79">
        <v>0.0</v>
      </c>
      <c r="S68" s="79">
        <v>0.0</v>
      </c>
      <c r="T68" s="79">
        <v>0.0</v>
      </c>
      <c r="U68" s="79">
        <v>0.0</v>
      </c>
      <c r="V68" s="79">
        <v>0.0</v>
      </c>
      <c r="W68" s="79">
        <v>0.0</v>
      </c>
      <c r="X68" s="79">
        <v>0.0</v>
      </c>
      <c r="Y68" s="79">
        <v>0.0</v>
      </c>
      <c r="Z68" s="79">
        <v>0.0</v>
      </c>
      <c r="AA68" s="79">
        <v>0.0</v>
      </c>
      <c r="AB68" s="79">
        <v>0.00113137529981</v>
      </c>
      <c r="AC68" s="79">
        <v>0.00271530071955</v>
      </c>
      <c r="AD68" s="79">
        <v>0.00339412589944</v>
      </c>
      <c r="AE68" s="79">
        <v>0.00384667601937</v>
      </c>
      <c r="AF68" s="79">
        <v>0.00475177625922</v>
      </c>
      <c r="AG68" s="79">
        <v>0.00588315155904</v>
      </c>
      <c r="AH68" s="79">
        <v>0.00701452685885</v>
      </c>
      <c r="AI68" s="79">
        <v>0.00814590215866</v>
      </c>
      <c r="AJ68" s="79">
        <v>0.00927727745848</v>
      </c>
      <c r="AK68" s="79">
        <v>0.01063492781826</v>
      </c>
      <c r="AL68" s="79">
        <v>0.012218853238</v>
      </c>
      <c r="AM68" s="79">
        <v>0.01312395347785</v>
      </c>
      <c r="AN68" s="79">
        <v>0.01425532877766</v>
      </c>
      <c r="AO68" s="79">
        <v>0.01651807937729</v>
      </c>
      <c r="AP68" s="79">
        <v>0.01900710503688</v>
      </c>
      <c r="AQ68" s="79">
        <v>0.02217495587636</v>
      </c>
      <c r="AR68" s="79">
        <v>0.02579535683577</v>
      </c>
      <c r="AS68" s="79">
        <v>0.03145223333484</v>
      </c>
      <c r="AT68" s="79">
        <v>0.04932796307191</v>
      </c>
      <c r="AU68" s="79">
        <v>0.12784540887903</v>
      </c>
      <c r="AV68" s="79">
        <v>0.26474182015658</v>
      </c>
      <c r="AW68" s="79">
        <v>0.54577544463049</v>
      </c>
      <c r="AX68" s="80">
        <v>0.81685296646603</v>
      </c>
      <c r="AY68" s="15">
        <v>0.501</v>
      </c>
      <c r="AZ68" s="15">
        <v>0.029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2.2856066663E-4</v>
      </c>
      <c r="AL69" s="79">
        <v>2.2856066663E-4</v>
      </c>
      <c r="AM69" s="79">
        <v>4.5712133326E-4</v>
      </c>
      <c r="AN69" s="79">
        <v>6.8568199989E-4</v>
      </c>
      <c r="AO69" s="79">
        <v>9.1424266652E-4</v>
      </c>
      <c r="AP69" s="79">
        <v>0.00114280333315</v>
      </c>
      <c r="AQ69" s="79">
        <v>0.00228560666629</v>
      </c>
      <c r="AR69" s="79">
        <v>0.00457121333258</v>
      </c>
      <c r="AS69" s="79">
        <v>0.00457121333258</v>
      </c>
      <c r="AT69" s="79">
        <v>0.00837217721863</v>
      </c>
      <c r="AU69" s="79">
        <v>0.01244512829796</v>
      </c>
      <c r="AV69" s="79">
        <v>0.01764945467711</v>
      </c>
      <c r="AW69" s="79">
        <v>0.02443770647599</v>
      </c>
      <c r="AX69" s="80">
        <v>0.03326243381454</v>
      </c>
      <c r="AY69" s="15">
        <v>0.365</v>
      </c>
      <c r="AZ69" s="15">
        <v>0.001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4.5712133326E-4</v>
      </c>
      <c r="AB70" s="79">
        <v>4.5712133326E-4</v>
      </c>
      <c r="AC70" s="79">
        <v>6.8568199989E-4</v>
      </c>
      <c r="AD70" s="79">
        <v>9.1424266652E-4</v>
      </c>
      <c r="AE70" s="79">
        <v>0.00114280333315</v>
      </c>
      <c r="AF70" s="79">
        <v>0.0015999246664</v>
      </c>
      <c r="AG70" s="79">
        <v>0.00205704599966</v>
      </c>
      <c r="AH70" s="79">
        <v>0.00251416733292</v>
      </c>
      <c r="AI70" s="79">
        <v>0.00319984933281</v>
      </c>
      <c r="AJ70" s="79">
        <v>0.0038855313327</v>
      </c>
      <c r="AK70" s="79">
        <v>0.00457121333258</v>
      </c>
      <c r="AL70" s="79">
        <v>0.0054854559991</v>
      </c>
      <c r="AM70" s="79">
        <v>0.00914242666517</v>
      </c>
      <c r="AN70" s="79">
        <v>0.01439932199764</v>
      </c>
      <c r="AO70" s="79">
        <v>0.01554212533078</v>
      </c>
      <c r="AP70" s="79">
        <v>0.01691348933056</v>
      </c>
      <c r="AQ70" s="79">
        <v>0.01919909599685</v>
      </c>
      <c r="AR70" s="79">
        <v>0.02399886999606</v>
      </c>
      <c r="AS70" s="79">
        <v>0.03474122132764</v>
      </c>
      <c r="AT70" s="79">
        <v>0.08959578131864</v>
      </c>
      <c r="AU70" s="79">
        <v>0.2146184659648</v>
      </c>
      <c r="AV70" s="79">
        <v>0.68568199988754</v>
      </c>
      <c r="AW70" s="79">
        <v>1.41321772934039</v>
      </c>
      <c r="AX70" s="80">
        <v>2.69611631001647</v>
      </c>
      <c r="AY70" s="15">
        <v>0.913</v>
      </c>
      <c r="AZ70" s="15">
        <v>0.095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7.919627099E-5</v>
      </c>
      <c r="AV71" s="79">
        <v>1.5635606643E-4</v>
      </c>
      <c r="AW71" s="79">
        <v>1.9323890121E-4</v>
      </c>
      <c r="AX71" s="80">
        <v>2.5161786668E-4</v>
      </c>
      <c r="AY71" s="15">
        <v>0.306</v>
      </c>
      <c r="AZ71" s="84">
        <v>8.90950651E-6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</v>
      </c>
      <c r="AB72" s="79">
        <v>0.0</v>
      </c>
      <c r="AC72" s="79">
        <v>0.0</v>
      </c>
      <c r="AD72" s="79">
        <v>0.0</v>
      </c>
      <c r="AE72" s="79">
        <v>0.0</v>
      </c>
      <c r="AF72" s="79">
        <v>2.2856066663E-4</v>
      </c>
      <c r="AG72" s="79">
        <v>0.00137136399978</v>
      </c>
      <c r="AH72" s="79">
        <v>0.00137136399978</v>
      </c>
      <c r="AI72" s="79">
        <v>0.00137136399978</v>
      </c>
      <c r="AJ72" s="79">
        <v>0.00137136399978</v>
      </c>
      <c r="AK72" s="79">
        <v>0.0015999246664</v>
      </c>
      <c r="AL72" s="79">
        <v>0.00251416733292</v>
      </c>
      <c r="AM72" s="79">
        <v>0.00297128866618</v>
      </c>
      <c r="AN72" s="79">
        <v>0.00365697066607</v>
      </c>
      <c r="AO72" s="79">
        <v>0.00411409199933</v>
      </c>
      <c r="AP72" s="79">
        <v>0.00411409199933</v>
      </c>
      <c r="AQ72" s="79">
        <v>0.00411409199933</v>
      </c>
      <c r="AR72" s="79">
        <v>0.00411409199933</v>
      </c>
      <c r="AS72" s="79">
        <v>0.00434265266595</v>
      </c>
      <c r="AT72" s="79">
        <v>0.00685681999888</v>
      </c>
      <c r="AU72" s="79">
        <v>0.00560030773408</v>
      </c>
      <c r="AV72" s="79">
        <v>0.02662691768113</v>
      </c>
      <c r="AW72" s="79">
        <v>0.06755249015703</v>
      </c>
      <c r="AX72" s="80">
        <v>0.11858248711007</v>
      </c>
      <c r="AY72" s="15">
        <v>0.76</v>
      </c>
      <c r="AZ72" s="15">
        <v>0.004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0.0</v>
      </c>
      <c r="AB73" s="79">
        <v>0.0</v>
      </c>
      <c r="AC73" s="79">
        <v>0.0</v>
      </c>
      <c r="AD73" s="79">
        <v>0.0</v>
      </c>
      <c r="AE73" s="79">
        <v>0.0</v>
      </c>
      <c r="AF73" s="79">
        <v>0.0</v>
      </c>
      <c r="AG73" s="79">
        <v>0.0</v>
      </c>
      <c r="AH73" s="79">
        <v>0.0</v>
      </c>
      <c r="AI73" s="79">
        <v>0.0</v>
      </c>
      <c r="AJ73" s="79">
        <v>0.0</v>
      </c>
      <c r="AK73" s="79">
        <v>0.0</v>
      </c>
      <c r="AL73" s="79">
        <v>0.0</v>
      </c>
      <c r="AM73" s="79">
        <v>0.0</v>
      </c>
      <c r="AN73" s="79">
        <v>0.0</v>
      </c>
      <c r="AO73" s="79">
        <v>0.0</v>
      </c>
      <c r="AP73" s="79">
        <v>0.0</v>
      </c>
      <c r="AQ73" s="79">
        <v>0.0</v>
      </c>
      <c r="AR73" s="79">
        <v>0.0</v>
      </c>
      <c r="AS73" s="79">
        <v>8.372177219E-5</v>
      </c>
      <c r="AT73" s="79">
        <v>2.2627506E-5</v>
      </c>
      <c r="AU73" s="79">
        <v>1.1992578178E-4</v>
      </c>
      <c r="AV73" s="79">
        <v>1.7423179617E-4</v>
      </c>
      <c r="AW73" s="79">
        <v>8.806477155E-4</v>
      </c>
      <c r="AX73" s="80">
        <v>0.00112329930377</v>
      </c>
      <c r="AY73" s="15">
        <v>0.279</v>
      </c>
      <c r="AZ73" s="84">
        <v>3.977477172E-5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0.0</v>
      </c>
      <c r="H74" s="79">
        <v>0.0</v>
      </c>
      <c r="I74" s="79">
        <v>0.0</v>
      </c>
      <c r="J74" s="79">
        <v>0.0</v>
      </c>
      <c r="K74" s="79">
        <v>0.0</v>
      </c>
      <c r="L74" s="79">
        <v>0.0</v>
      </c>
      <c r="M74" s="79">
        <v>0.0</v>
      </c>
      <c r="N74" s="79">
        <v>0.0</v>
      </c>
      <c r="O74" s="79">
        <v>0.0</v>
      </c>
      <c r="P74" s="79">
        <v>0.0</v>
      </c>
      <c r="Q74" s="79">
        <v>0.0</v>
      </c>
      <c r="R74" s="79">
        <v>0.0</v>
      </c>
      <c r="S74" s="79">
        <v>0.0</v>
      </c>
      <c r="T74" s="79">
        <v>0.0</v>
      </c>
      <c r="U74" s="79">
        <v>0.0</v>
      </c>
      <c r="V74" s="79">
        <v>0.0</v>
      </c>
      <c r="W74" s="79">
        <v>0.0</v>
      </c>
      <c r="X74" s="79">
        <v>0.0</v>
      </c>
      <c r="Y74" s="79">
        <v>0.0</v>
      </c>
      <c r="Z74" s="79">
        <v>0.0</v>
      </c>
      <c r="AA74" s="79">
        <v>2.2627505996E-4</v>
      </c>
      <c r="AB74" s="79">
        <v>2.2627505996E-4</v>
      </c>
      <c r="AC74" s="79">
        <v>0.00237588812961</v>
      </c>
      <c r="AD74" s="79">
        <v>0.00509118884917</v>
      </c>
      <c r="AE74" s="79">
        <v>0.00656197673892</v>
      </c>
      <c r="AF74" s="79">
        <v>0.00893786486853</v>
      </c>
      <c r="AG74" s="79">
        <v>0.01233199076798</v>
      </c>
      <c r="AH74" s="79">
        <v>0.01794656288184</v>
      </c>
      <c r="AI74" s="79">
        <v>0.02672360953976</v>
      </c>
      <c r="AJ74" s="79">
        <v>0.04067411865864</v>
      </c>
      <c r="AK74" s="79">
        <v>0.06407957641309</v>
      </c>
      <c r="AL74" s="79">
        <v>0.09312232429742</v>
      </c>
      <c r="AM74" s="79">
        <v>0.12958631488437</v>
      </c>
      <c r="AN74" s="79">
        <v>0.17796710865728</v>
      </c>
      <c r="AO74" s="79">
        <v>0.23686132959225</v>
      </c>
      <c r="AP74" s="79">
        <v>0.30373576503598</v>
      </c>
      <c r="AQ74" s="79">
        <v>0.37229900891524</v>
      </c>
      <c r="AR74" s="79">
        <v>0.43140730415893</v>
      </c>
      <c r="AS74" s="79">
        <v>0.48322517988867</v>
      </c>
      <c r="AT74" s="79">
        <v>0.5674634203738</v>
      </c>
      <c r="AU74" s="79">
        <v>0.74275460017197</v>
      </c>
      <c r="AV74" s="79">
        <v>1.01472411639589</v>
      </c>
      <c r="AW74" s="79">
        <v>1.38636900936778</v>
      </c>
      <c r="AX74" s="80">
        <v>2.42451047653527</v>
      </c>
      <c r="AY74" s="15">
        <v>0.754</v>
      </c>
      <c r="AZ74" s="15">
        <v>0.086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2.28560667E-6</v>
      </c>
      <c r="AS75" s="79">
        <v>2.28560667E-6</v>
      </c>
      <c r="AT75" s="79">
        <v>2.28560667E-6</v>
      </c>
      <c r="AU75" s="79">
        <v>2.28560667E-6</v>
      </c>
      <c r="AV75" s="79">
        <v>2.28560667E-6</v>
      </c>
      <c r="AW75" s="79">
        <v>3.89691558E-6</v>
      </c>
      <c r="AX75" s="80">
        <v>7.26840434E-6</v>
      </c>
      <c r="AY75" s="15">
        <v>0.87</v>
      </c>
      <c r="AZ75" s="84">
        <v>2.5736605E-7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79">
        <v>0.0</v>
      </c>
      <c r="X76" s="79">
        <v>0.0</v>
      </c>
      <c r="Y76" s="79">
        <v>0.0</v>
      </c>
      <c r="Z76" s="79">
        <v>0.0</v>
      </c>
      <c r="AA76" s="79">
        <v>0.0</v>
      </c>
      <c r="AB76" s="79">
        <v>0.0</v>
      </c>
      <c r="AC76" s="79">
        <v>0.0</v>
      </c>
      <c r="AD76" s="79">
        <v>0.0</v>
      </c>
      <c r="AE76" s="79">
        <v>0.0</v>
      </c>
      <c r="AF76" s="79">
        <v>0.0</v>
      </c>
      <c r="AG76" s="79">
        <v>0.0</v>
      </c>
      <c r="AH76" s="79">
        <v>0.0</v>
      </c>
      <c r="AI76" s="79">
        <v>0.0</v>
      </c>
      <c r="AJ76" s="79">
        <v>0.0</v>
      </c>
      <c r="AK76" s="79">
        <v>0.0</v>
      </c>
      <c r="AL76" s="79">
        <v>0.0</v>
      </c>
      <c r="AM76" s="79">
        <v>0.0</v>
      </c>
      <c r="AN76" s="79">
        <v>0.0</v>
      </c>
      <c r="AO76" s="79">
        <v>0.0</v>
      </c>
      <c r="AP76" s="79">
        <v>0.0</v>
      </c>
      <c r="AQ76" s="79">
        <v>0.0</v>
      </c>
      <c r="AR76" s="79">
        <v>0.0</v>
      </c>
      <c r="AS76" s="79">
        <v>0.0</v>
      </c>
      <c r="AT76" s="79">
        <v>0.0</v>
      </c>
      <c r="AU76" s="79">
        <v>0.0</v>
      </c>
      <c r="AV76" s="79">
        <v>0.0</v>
      </c>
      <c r="AW76" s="79">
        <v>0.0</v>
      </c>
      <c r="AX76" s="80">
        <v>0.0</v>
      </c>
      <c r="AY76" s="317" t="s">
        <v>110</v>
      </c>
      <c r="AZ76" s="318" t="s">
        <v>110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</v>
      </c>
      <c r="AU77" s="79">
        <v>0.0</v>
      </c>
      <c r="AV77" s="79">
        <v>0.0</v>
      </c>
      <c r="AW77" s="79">
        <v>0.0</v>
      </c>
      <c r="AX77" s="80">
        <v>0.0</v>
      </c>
      <c r="AY77" s="317" t="s">
        <v>110</v>
      </c>
      <c r="AZ77" s="318" t="s">
        <v>110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</v>
      </c>
      <c r="AF78" s="79">
        <v>0.0</v>
      </c>
      <c r="AG78" s="79">
        <v>0.0</v>
      </c>
      <c r="AH78" s="79">
        <v>0.0</v>
      </c>
      <c r="AI78" s="79">
        <v>0.0</v>
      </c>
      <c r="AJ78" s="79">
        <v>0.0</v>
      </c>
      <c r="AK78" s="79">
        <v>0.0</v>
      </c>
      <c r="AL78" s="79">
        <v>0.0</v>
      </c>
      <c r="AM78" s="79">
        <v>0.0</v>
      </c>
      <c r="AN78" s="79">
        <v>0.0</v>
      </c>
      <c r="AO78" s="79">
        <v>0.0</v>
      </c>
      <c r="AP78" s="79">
        <v>3.4325926596E-4</v>
      </c>
      <c r="AQ78" s="79">
        <v>3.1135448251E-4</v>
      </c>
      <c r="AR78" s="79">
        <v>2.9619405349E-4</v>
      </c>
      <c r="AS78" s="79">
        <v>2.9506267819E-4</v>
      </c>
      <c r="AT78" s="79">
        <v>2.8329637507E-4</v>
      </c>
      <c r="AU78" s="79">
        <v>2.8370367018E-4</v>
      </c>
      <c r="AV78" s="79">
        <v>2.7415486265E-4</v>
      </c>
      <c r="AW78" s="79">
        <v>2.9868307915E-4</v>
      </c>
      <c r="AX78" s="80">
        <v>2.8551387066E-4</v>
      </c>
      <c r="AY78" s="81" t="s">
        <v>445</v>
      </c>
      <c r="AZ78" s="84">
        <v>1.010972665E-5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4.5712133326E-4</v>
      </c>
      <c r="AC80" s="79">
        <v>4.5712133326E-4</v>
      </c>
      <c r="AD80" s="79">
        <v>4.5712133326E-4</v>
      </c>
      <c r="AE80" s="79">
        <v>6.8568199989E-4</v>
      </c>
      <c r="AF80" s="79">
        <v>6.8568199989E-4</v>
      </c>
      <c r="AG80" s="79">
        <v>6.8568199989E-4</v>
      </c>
      <c r="AH80" s="79">
        <v>9.1424266652E-4</v>
      </c>
      <c r="AI80" s="79">
        <v>8.6853053319E-4</v>
      </c>
      <c r="AJ80" s="79">
        <v>9.1424266652E-4</v>
      </c>
      <c r="AK80" s="79">
        <v>0.00114280333315</v>
      </c>
      <c r="AL80" s="79">
        <v>0.00137136399978</v>
      </c>
      <c r="AM80" s="79">
        <v>0.0015999246664</v>
      </c>
      <c r="AN80" s="79">
        <v>0.00182848533303</v>
      </c>
      <c r="AO80" s="79">
        <v>0.00223378739195</v>
      </c>
      <c r="AP80" s="79">
        <v>0.00324455808481</v>
      </c>
      <c r="AQ80" s="79">
        <v>8.4785264968E-4</v>
      </c>
      <c r="AR80" s="79">
        <v>0.01612865999909</v>
      </c>
      <c r="AS80" s="79">
        <v>0.06426211702946</v>
      </c>
      <c r="AT80" s="79">
        <v>0.128071683939</v>
      </c>
      <c r="AU80" s="79">
        <v>0.17468434629135</v>
      </c>
      <c r="AV80" s="79">
        <v>0.20749422998597</v>
      </c>
      <c r="AW80" s="79">
        <v>0.26385384432141</v>
      </c>
      <c r="AX80" s="80">
        <v>0.37482828642627</v>
      </c>
      <c r="AY80" s="15">
        <v>0.424</v>
      </c>
      <c r="AZ80" s="15">
        <v>0.013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0.0</v>
      </c>
      <c r="AB81" s="79">
        <v>0.0</v>
      </c>
      <c r="AC81" s="79">
        <v>0.0</v>
      </c>
      <c r="AD81" s="79">
        <v>0.0</v>
      </c>
      <c r="AE81" s="79">
        <v>0.0</v>
      </c>
      <c r="AF81" s="79">
        <v>0.0</v>
      </c>
      <c r="AG81" s="79">
        <v>0.0</v>
      </c>
      <c r="AH81" s="79">
        <v>0.0</v>
      </c>
      <c r="AI81" s="79">
        <v>0.0</v>
      </c>
      <c r="AJ81" s="79">
        <v>0.0</v>
      </c>
      <c r="AK81" s="79">
        <v>0.0</v>
      </c>
      <c r="AL81" s="79">
        <v>0.0</v>
      </c>
      <c r="AM81" s="79">
        <v>0.0</v>
      </c>
      <c r="AN81" s="79">
        <v>0.0</v>
      </c>
      <c r="AO81" s="79">
        <v>2.2856066663E-4</v>
      </c>
      <c r="AP81" s="79">
        <v>2.2856066663E-4</v>
      </c>
      <c r="AQ81" s="79">
        <v>2.2856066663E-4</v>
      </c>
      <c r="AR81" s="79">
        <v>4.342652666E-4</v>
      </c>
      <c r="AS81" s="79">
        <v>9.4809250124E-4</v>
      </c>
      <c r="AT81" s="79">
        <v>0.0018396162375</v>
      </c>
      <c r="AU81" s="79">
        <v>0.00469973299543</v>
      </c>
      <c r="AV81" s="79">
        <v>0.01589951667647</v>
      </c>
      <c r="AW81" s="79">
        <v>0.03916318798932</v>
      </c>
      <c r="AX81" s="80">
        <v>0.07644797619586</v>
      </c>
      <c r="AY81" s="15">
        <v>0.957</v>
      </c>
      <c r="AZ81" s="15">
        <v>0.003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</v>
      </c>
      <c r="AB82" s="79">
        <v>0.0</v>
      </c>
      <c r="AC82" s="79">
        <v>0.0</v>
      </c>
      <c r="AD82" s="79">
        <v>0.0</v>
      </c>
      <c r="AE82" s="79">
        <v>0.0</v>
      </c>
      <c r="AF82" s="79">
        <v>0.0</v>
      </c>
      <c r="AG82" s="79">
        <v>0.0</v>
      </c>
      <c r="AH82" s="79">
        <v>0.0</v>
      </c>
      <c r="AI82" s="79">
        <v>0.0</v>
      </c>
      <c r="AJ82" s="79">
        <v>0.0</v>
      </c>
      <c r="AK82" s="79">
        <v>0.0</v>
      </c>
      <c r="AL82" s="79">
        <v>0.0</v>
      </c>
      <c r="AM82" s="79">
        <v>0.0</v>
      </c>
      <c r="AN82" s="79">
        <v>0.0</v>
      </c>
      <c r="AO82" s="79">
        <v>0.0</v>
      </c>
      <c r="AP82" s="79">
        <v>0.0</v>
      </c>
      <c r="AQ82" s="79">
        <v>2.2856066663E-4</v>
      </c>
      <c r="AR82" s="79">
        <v>2.2856066663E-4</v>
      </c>
      <c r="AS82" s="79">
        <v>6.3996986656E-4</v>
      </c>
      <c r="AT82" s="79">
        <v>0.00226275059963</v>
      </c>
      <c r="AU82" s="79">
        <v>0.00520432637915</v>
      </c>
      <c r="AV82" s="79">
        <v>0.01900710503688</v>
      </c>
      <c r="AW82" s="79">
        <v>0.10431280264289</v>
      </c>
      <c r="AX82" s="80">
        <v>0.19453891912137</v>
      </c>
      <c r="AY82" s="15">
        <v>0.87</v>
      </c>
      <c r="AZ82" s="15">
        <v>0.007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</v>
      </c>
      <c r="AQ83" s="79">
        <v>0.0</v>
      </c>
      <c r="AR83" s="79">
        <v>0.0</v>
      </c>
      <c r="AS83" s="79">
        <v>0.0</v>
      </c>
      <c r="AT83" s="79">
        <v>0.0</v>
      </c>
      <c r="AU83" s="79">
        <v>0.0</v>
      </c>
      <c r="AV83" s="79">
        <v>0.0</v>
      </c>
      <c r="AW83" s="79">
        <v>0.0</v>
      </c>
      <c r="AX83" s="80">
        <v>0.0</v>
      </c>
      <c r="AY83" s="317" t="s">
        <v>110</v>
      </c>
      <c r="AZ83" s="318" t="s">
        <v>110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</v>
      </c>
      <c r="V84" s="79">
        <v>0.0</v>
      </c>
      <c r="W84" s="79">
        <v>0.0</v>
      </c>
      <c r="X84" s="79">
        <v>0.0</v>
      </c>
      <c r="Y84" s="79">
        <v>0.0</v>
      </c>
      <c r="Z84" s="79">
        <v>0.0</v>
      </c>
      <c r="AA84" s="79">
        <v>0.0</v>
      </c>
      <c r="AB84" s="79">
        <v>0.0</v>
      </c>
      <c r="AC84" s="79">
        <v>2.285606666E-5</v>
      </c>
      <c r="AD84" s="79">
        <v>2.285606666E-5</v>
      </c>
      <c r="AE84" s="79">
        <v>2.285606666E-5</v>
      </c>
      <c r="AF84" s="79">
        <v>2.285606666E-5</v>
      </c>
      <c r="AG84" s="79">
        <v>2.285606666E-5</v>
      </c>
      <c r="AH84" s="79">
        <v>2.742728E-5</v>
      </c>
      <c r="AI84" s="79">
        <v>4.571213333E-5</v>
      </c>
      <c r="AJ84" s="79">
        <v>4.571213333E-5</v>
      </c>
      <c r="AK84" s="79">
        <v>1.3622215731E-4</v>
      </c>
      <c r="AL84" s="79">
        <v>2.4935968729E-4</v>
      </c>
      <c r="AM84" s="79">
        <v>3.8512472327E-4</v>
      </c>
      <c r="AN84" s="79">
        <v>6.116283439E-4</v>
      </c>
      <c r="AO84" s="79">
        <v>9.2909910985E-4</v>
      </c>
      <c r="AP84" s="79">
        <v>0.00118028728247</v>
      </c>
      <c r="AQ84" s="79">
        <v>0.00182299987703</v>
      </c>
      <c r="AR84" s="79">
        <v>0.00207235956433</v>
      </c>
      <c r="AS84" s="79">
        <v>0.00194112002955</v>
      </c>
      <c r="AT84" s="79">
        <v>0.00585115306571</v>
      </c>
      <c r="AU84" s="79">
        <v>0.00695782095746</v>
      </c>
      <c r="AV84" s="79">
        <v>0.00716486492293</v>
      </c>
      <c r="AW84" s="79">
        <v>0.00753224039223</v>
      </c>
      <c r="AX84" s="80">
        <v>0.0076005952634</v>
      </c>
      <c r="AY84" s="15">
        <v>0.012</v>
      </c>
      <c r="AZ84" s="84">
        <v>2.6912856265E-4</v>
      </c>
    </row>
    <row r="85" ht="9.75" customHeight="1">
      <c r="A85" s="17" t="s">
        <v>131</v>
      </c>
      <c r="B85" s="82">
        <v>0.0</v>
      </c>
      <c r="C85" s="82">
        <v>0.0</v>
      </c>
      <c r="D85" s="82">
        <v>0.0</v>
      </c>
      <c r="E85" s="82">
        <v>0.0</v>
      </c>
      <c r="F85" s="82">
        <v>0.0</v>
      </c>
      <c r="G85" s="82">
        <v>0.0</v>
      </c>
      <c r="H85" s="82">
        <v>0.0</v>
      </c>
      <c r="I85" s="82">
        <v>0.0</v>
      </c>
      <c r="J85" s="82">
        <v>0.0</v>
      </c>
      <c r="K85" s="82">
        <v>0.0</v>
      </c>
      <c r="L85" s="82">
        <v>0.0</v>
      </c>
      <c r="M85" s="82">
        <v>0.0</v>
      </c>
      <c r="N85" s="82">
        <v>0.0</v>
      </c>
      <c r="O85" s="82">
        <v>0.0</v>
      </c>
      <c r="P85" s="82">
        <v>0.0</v>
      </c>
      <c r="Q85" s="82">
        <v>0.0</v>
      </c>
      <c r="R85" s="82">
        <v>0.0</v>
      </c>
      <c r="S85" s="82">
        <v>0.0</v>
      </c>
      <c r="T85" s="82">
        <v>0.0</v>
      </c>
      <c r="U85" s="82">
        <v>0.0</v>
      </c>
      <c r="V85" s="82">
        <v>0.0</v>
      </c>
      <c r="W85" s="82">
        <v>0.0</v>
      </c>
      <c r="X85" s="82">
        <v>0.0</v>
      </c>
      <c r="Y85" s="82">
        <v>0.0</v>
      </c>
      <c r="Z85" s="82">
        <v>0.0</v>
      </c>
      <c r="AA85" s="82">
        <v>6.8339639322E-4</v>
      </c>
      <c r="AB85" s="82">
        <v>0.00227189302629</v>
      </c>
      <c r="AC85" s="82">
        <v>0.00625684824897</v>
      </c>
      <c r="AD85" s="82">
        <v>0.00987953481505</v>
      </c>
      <c r="AE85" s="82">
        <v>0.01225999415799</v>
      </c>
      <c r="AF85" s="82">
        <v>0.01622666452734</v>
      </c>
      <c r="AG85" s="82">
        <v>0.022352090393</v>
      </c>
      <c r="AH85" s="82">
        <v>0.0297882910199</v>
      </c>
      <c r="AI85" s="82">
        <v>0.04035496769752</v>
      </c>
      <c r="AJ85" s="82">
        <v>0.05616824624943</v>
      </c>
      <c r="AK85" s="82">
        <v>0.08239322838742</v>
      </c>
      <c r="AL85" s="82">
        <v>0.11519008522113</v>
      </c>
      <c r="AM85" s="82">
        <v>0.1572661544165</v>
      </c>
      <c r="AN85" s="82">
        <v>0.21340452577547</v>
      </c>
      <c r="AO85" s="82">
        <v>0.2773413161346</v>
      </c>
      <c r="AP85" s="82">
        <v>0.34990992003576</v>
      </c>
      <c r="AQ85" s="82">
        <v>0.42351208779655</v>
      </c>
      <c r="AR85" s="82">
        <v>0.50904916147948</v>
      </c>
      <c r="AS85" s="82">
        <v>0.62650487003355</v>
      </c>
      <c r="AT85" s="82">
        <v>0.85994957531142</v>
      </c>
      <c r="AU85" s="82">
        <v>1.29529524900084</v>
      </c>
      <c r="AV85" s="82">
        <v>2.25959705375243</v>
      </c>
      <c r="AW85" s="82">
        <v>3.85359092192898</v>
      </c>
      <c r="AX85" s="82">
        <v>6.74440815039474</v>
      </c>
      <c r="AY85" s="19">
        <v>0.755</v>
      </c>
      <c r="AZ85" s="19">
        <v>0.239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0.0</v>
      </c>
      <c r="C87" s="330">
        <v>0.0</v>
      </c>
      <c r="D87" s="330">
        <v>0.0</v>
      </c>
      <c r="E87" s="330">
        <v>0.0</v>
      </c>
      <c r="F87" s="330">
        <v>0.0</v>
      </c>
      <c r="G87" s="330">
        <v>0.0</v>
      </c>
      <c r="H87" s="330">
        <v>0.0</v>
      </c>
      <c r="I87" s="330">
        <v>0.0</v>
      </c>
      <c r="J87" s="330">
        <v>0.0</v>
      </c>
      <c r="K87" s="330">
        <v>0.0</v>
      </c>
      <c r="L87" s="330">
        <v>0.0</v>
      </c>
      <c r="M87" s="330">
        <v>0.0</v>
      </c>
      <c r="N87" s="330">
        <v>0.0</v>
      </c>
      <c r="O87" s="330">
        <v>0.0</v>
      </c>
      <c r="P87" s="330">
        <v>0.0</v>
      </c>
      <c r="Q87" s="330">
        <v>0.0</v>
      </c>
      <c r="R87" s="330">
        <v>0.0</v>
      </c>
      <c r="S87" s="330">
        <v>0.0</v>
      </c>
      <c r="T87" s="330">
        <v>6.7882517989E-4</v>
      </c>
      <c r="U87" s="330">
        <v>0.0014280470451</v>
      </c>
      <c r="V87" s="330">
        <v>0.0026581605529</v>
      </c>
      <c r="W87" s="330">
        <v>0.00343572394077</v>
      </c>
      <c r="X87" s="330">
        <v>0.00239920131761</v>
      </c>
      <c r="Y87" s="330">
        <v>0.00230709136895</v>
      </c>
      <c r="Z87" s="330">
        <v>0.0593345776176</v>
      </c>
      <c r="AA87" s="330">
        <v>0.08746262461699</v>
      </c>
      <c r="AB87" s="330">
        <v>0.11433861628458</v>
      </c>
      <c r="AC87" s="330">
        <v>0.1046694088644</v>
      </c>
      <c r="AD87" s="330">
        <v>0.12494846543911</v>
      </c>
      <c r="AE87" s="330">
        <v>0.13379797903916</v>
      </c>
      <c r="AF87" s="330">
        <v>0.14320452201565</v>
      </c>
      <c r="AG87" s="330">
        <v>0.15715556859037</v>
      </c>
      <c r="AH87" s="330">
        <v>0.16567570439426</v>
      </c>
      <c r="AI87" s="330">
        <v>0.1781170880114</v>
      </c>
      <c r="AJ87" s="330">
        <v>0.19715001746564</v>
      </c>
      <c r="AK87" s="330">
        <v>0.23099843111507</v>
      </c>
      <c r="AL87" s="330">
        <v>0.2829731674108</v>
      </c>
      <c r="AM87" s="330">
        <v>0.35794921235348</v>
      </c>
      <c r="AN87" s="330">
        <v>0.45228398789619</v>
      </c>
      <c r="AO87" s="330">
        <v>0.5880152605102</v>
      </c>
      <c r="AP87" s="330">
        <v>0.83114218653211</v>
      </c>
      <c r="AQ87" s="330">
        <v>1.13399662679221</v>
      </c>
      <c r="AR87" s="330">
        <v>1.52336091637898</v>
      </c>
      <c r="AS87" s="330">
        <v>2.5330877708353</v>
      </c>
      <c r="AT87" s="330">
        <v>4.32013947052091</v>
      </c>
      <c r="AU87" s="330">
        <v>6.89341519402155</v>
      </c>
      <c r="AV87" s="330">
        <v>13.3980131337077</v>
      </c>
      <c r="AW87" s="330">
        <v>21.2929420111783</v>
      </c>
      <c r="AX87" s="330">
        <v>28.2415029211795</v>
      </c>
      <c r="AY87" s="331">
        <v>0.33</v>
      </c>
      <c r="AZ87" s="331">
        <v>1.0</v>
      </c>
    </row>
    <row r="88" ht="9.75" customHeight="1">
      <c r="A88" s="21" t="s">
        <v>569</v>
      </c>
      <c r="B88" s="79">
        <v>0.0</v>
      </c>
      <c r="C88" s="79">
        <v>0.0</v>
      </c>
      <c r="D88" s="79">
        <v>0.0</v>
      </c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79">
        <v>6.7882517989E-4</v>
      </c>
      <c r="U88" s="79">
        <v>0.0014280470451</v>
      </c>
      <c r="V88" s="79">
        <v>0.0026581605529</v>
      </c>
      <c r="W88" s="79">
        <v>0.00343572394077</v>
      </c>
      <c r="X88" s="79">
        <v>0.00239920131761</v>
      </c>
      <c r="Y88" s="79">
        <v>0.00230709136895</v>
      </c>
      <c r="Z88" s="79">
        <v>0.0593345776176</v>
      </c>
      <c r="AA88" s="79">
        <v>0.08700550328373</v>
      </c>
      <c r="AB88" s="79">
        <v>0.11388149495132</v>
      </c>
      <c r="AC88" s="79">
        <v>0.10396087079785</v>
      </c>
      <c r="AD88" s="79">
        <v>0.12401136670593</v>
      </c>
      <c r="AE88" s="79">
        <v>0.13263231963935</v>
      </c>
      <c r="AF88" s="79">
        <v>0.14135318061595</v>
      </c>
      <c r="AG88" s="79">
        <v>0.15370430252427</v>
      </c>
      <c r="AH88" s="79">
        <v>0.16176274578157</v>
      </c>
      <c r="AI88" s="79">
        <v>0.17345060373614</v>
      </c>
      <c r="AJ88" s="79">
        <v>0.19163719361232</v>
      </c>
      <c r="AK88" s="79">
        <v>0.22392867485674</v>
      </c>
      <c r="AL88" s="79">
        <v>0.27396020436403</v>
      </c>
      <c r="AM88" s="79">
        <v>0.33963429643866</v>
      </c>
      <c r="AN88" s="79">
        <v>0.42756735741068</v>
      </c>
      <c r="AO88" s="79">
        <v>0.56037535052653</v>
      </c>
      <c r="AP88" s="79">
        <v>0.80103703034061</v>
      </c>
      <c r="AQ88" s="79">
        <v>1.09906587838859</v>
      </c>
      <c r="AR88" s="79">
        <v>1.48024540795035</v>
      </c>
      <c r="AS88" s="79">
        <v>2.47639189775412</v>
      </c>
      <c r="AT88" s="79">
        <v>4.18657823770353</v>
      </c>
      <c r="AU88" s="79">
        <v>6.61824263581286</v>
      </c>
      <c r="AV88" s="79">
        <v>12.5235961354658</v>
      </c>
      <c r="AW88" s="79">
        <v>19.2418246867005</v>
      </c>
      <c r="AX88" s="80">
        <v>24.4658937230374</v>
      </c>
      <c r="AY88" s="15">
        <v>0.275</v>
      </c>
      <c r="AZ88" s="15">
        <v>0.866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0.0</v>
      </c>
      <c r="X89" s="79">
        <v>0.0</v>
      </c>
      <c r="Y89" s="79">
        <v>0.0</v>
      </c>
      <c r="Z89" s="79">
        <v>0.0</v>
      </c>
      <c r="AA89" s="79">
        <v>4.5712133326E-4</v>
      </c>
      <c r="AB89" s="79">
        <v>4.5712133326E-4</v>
      </c>
      <c r="AC89" s="79">
        <v>7.0853806655E-4</v>
      </c>
      <c r="AD89" s="79">
        <v>9.3709873318E-4</v>
      </c>
      <c r="AE89" s="79">
        <v>0.00116565939981</v>
      </c>
      <c r="AF89" s="79">
        <v>0.0018513413997</v>
      </c>
      <c r="AG89" s="79">
        <v>0.0034512660661</v>
      </c>
      <c r="AH89" s="79">
        <v>0.00391295861269</v>
      </c>
      <c r="AI89" s="79">
        <v>0.00466648427525</v>
      </c>
      <c r="AJ89" s="79">
        <v>0.00551282385332</v>
      </c>
      <c r="AK89" s="79">
        <v>0.00706975625833</v>
      </c>
      <c r="AL89" s="79">
        <v>0.00901296304677</v>
      </c>
      <c r="AM89" s="79">
        <v>0.01831491591482</v>
      </c>
      <c r="AN89" s="79">
        <v>0.02471663048551</v>
      </c>
      <c r="AO89" s="79">
        <v>0.02763990998367</v>
      </c>
      <c r="AP89" s="79">
        <v>0.0301051561915</v>
      </c>
      <c r="AQ89" s="79">
        <v>0.03493074840362</v>
      </c>
      <c r="AR89" s="79">
        <v>0.04311550842863</v>
      </c>
      <c r="AS89" s="79">
        <v>0.05669587308118</v>
      </c>
      <c r="AT89" s="79">
        <v>0.13356123281738</v>
      </c>
      <c r="AU89" s="79">
        <v>0.27517255820868</v>
      </c>
      <c r="AV89" s="79">
        <v>0.8744169982419</v>
      </c>
      <c r="AW89" s="79">
        <v>2.05111732447788</v>
      </c>
      <c r="AX89" s="80">
        <v>3.77560919814206</v>
      </c>
      <c r="AY89" s="15">
        <v>0.846</v>
      </c>
      <c r="AZ89" s="15">
        <v>0.134</v>
      </c>
    </row>
    <row r="90" ht="9.75" customHeight="1">
      <c r="A90" s="27" t="s">
        <v>137</v>
      </c>
      <c r="B90" s="79">
        <v>0.0</v>
      </c>
      <c r="C90" s="79">
        <v>0.0</v>
      </c>
      <c r="D90" s="79">
        <v>0.0</v>
      </c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79">
        <v>0.0</v>
      </c>
      <c r="R90" s="79">
        <v>0.0</v>
      </c>
      <c r="S90" s="79">
        <v>0.0</v>
      </c>
      <c r="T90" s="79">
        <v>0.0</v>
      </c>
      <c r="U90" s="79">
        <v>2.2856066663E-4</v>
      </c>
      <c r="V90" s="79">
        <v>2.2856066663E-4</v>
      </c>
      <c r="W90" s="79">
        <v>2.2856066663E-4</v>
      </c>
      <c r="X90" s="79">
        <v>0.0</v>
      </c>
      <c r="Y90" s="79">
        <v>2.2856066663E-4</v>
      </c>
      <c r="Z90" s="79">
        <v>0.00205704599966</v>
      </c>
      <c r="AA90" s="79">
        <v>0.0024341710996</v>
      </c>
      <c r="AB90" s="79">
        <v>0.00333012891279</v>
      </c>
      <c r="AC90" s="79">
        <v>0.00524160919509</v>
      </c>
      <c r="AD90" s="79">
        <v>0.00708679088482</v>
      </c>
      <c r="AE90" s="79">
        <v>0.0075766981029</v>
      </c>
      <c r="AF90" s="79">
        <v>0.01005429230075</v>
      </c>
      <c r="AG90" s="79">
        <v>0.01138739455925</v>
      </c>
      <c r="AH90" s="79">
        <v>0.01452720900456</v>
      </c>
      <c r="AI90" s="79">
        <v>0.01717030352399</v>
      </c>
      <c r="AJ90" s="79">
        <v>0.02075148575861</v>
      </c>
      <c r="AK90" s="79">
        <v>0.02750062339922</v>
      </c>
      <c r="AL90" s="79">
        <v>0.03399492961017</v>
      </c>
      <c r="AM90" s="79">
        <v>0.05814416864029</v>
      </c>
      <c r="AN90" s="79">
        <v>0.10040668416527</v>
      </c>
      <c r="AO90" s="79">
        <v>0.16403745998703</v>
      </c>
      <c r="AP90" s="79">
        <v>0.33841315412348</v>
      </c>
      <c r="AQ90" s="79">
        <v>0.5750800875433</v>
      </c>
      <c r="AR90" s="79">
        <v>0.85230531545257</v>
      </c>
      <c r="AS90" s="79">
        <v>1.68213865607699</v>
      </c>
      <c r="AT90" s="79">
        <v>3.19473418230592</v>
      </c>
      <c r="AU90" s="79">
        <v>5.21966846951304</v>
      </c>
      <c r="AV90" s="79">
        <v>10.4573849803705</v>
      </c>
      <c r="AW90" s="79">
        <v>15.9825345653006</v>
      </c>
      <c r="AX90" s="80">
        <v>18.6896331137331</v>
      </c>
      <c r="AY90" s="15">
        <v>0.173</v>
      </c>
      <c r="AZ90" s="15">
        <v>0.662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</v>
      </c>
      <c r="AB91" s="88">
        <v>0.0</v>
      </c>
      <c r="AC91" s="88">
        <v>0.0</v>
      </c>
      <c r="AD91" s="88">
        <v>0.0</v>
      </c>
      <c r="AE91" s="88">
        <v>0.0</v>
      </c>
      <c r="AF91" s="88">
        <v>0.0</v>
      </c>
      <c r="AG91" s="88">
        <v>0.0</v>
      </c>
      <c r="AH91" s="88">
        <v>0.0</v>
      </c>
      <c r="AI91" s="88">
        <v>0.0</v>
      </c>
      <c r="AJ91" s="88">
        <v>0.0</v>
      </c>
      <c r="AK91" s="88">
        <v>0.0</v>
      </c>
      <c r="AL91" s="88">
        <v>0.0</v>
      </c>
      <c r="AM91" s="88">
        <v>0.0</v>
      </c>
      <c r="AN91" s="88">
        <v>0.0</v>
      </c>
      <c r="AO91" s="88">
        <v>0.0</v>
      </c>
      <c r="AP91" s="88">
        <v>0.0</v>
      </c>
      <c r="AQ91" s="88">
        <v>0.0</v>
      </c>
      <c r="AR91" s="88">
        <v>0.0</v>
      </c>
      <c r="AS91" s="88">
        <v>0.0</v>
      </c>
      <c r="AT91" s="88">
        <v>0.0</v>
      </c>
      <c r="AU91" s="88">
        <v>0.0</v>
      </c>
      <c r="AV91" s="88">
        <v>0.00681087930488</v>
      </c>
      <c r="AW91" s="88">
        <v>0.07587002760556</v>
      </c>
      <c r="AX91" s="82">
        <v>0.13010815947866</v>
      </c>
      <c r="AY91" s="89">
        <v>0.72</v>
      </c>
      <c r="AZ91" s="89">
        <v>0.005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5"/>
    <col customWidth="1" min="2" max="15" width="8.83"/>
    <col customWidth="1" min="16" max="16" width="8.67"/>
    <col customWidth="1" min="17" max="52" width="8.83"/>
  </cols>
  <sheetData>
    <row r="1" ht="9.75" customHeight="1">
      <c r="A1" s="2" t="s">
        <v>550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8"/>
      <c r="AY2" s="2"/>
      <c r="AZ2" s="2"/>
    </row>
    <row r="3" ht="9.75" customHeight="1">
      <c r="A3" s="2" t="s">
        <v>68</v>
      </c>
      <c r="B3" s="79">
        <v>0.0</v>
      </c>
      <c r="C3" s="79">
        <v>0.0</v>
      </c>
      <c r="D3" s="79">
        <v>0.0</v>
      </c>
      <c r="E3" s="79">
        <v>0.0</v>
      </c>
      <c r="F3" s="79">
        <v>0.0</v>
      </c>
      <c r="G3" s="79">
        <v>0.0</v>
      </c>
      <c r="H3" s="79">
        <v>0.0</v>
      </c>
      <c r="I3" s="79">
        <v>0.0</v>
      </c>
      <c r="J3" s="79">
        <v>0.0</v>
      </c>
      <c r="K3" s="79">
        <v>0.0</v>
      </c>
      <c r="L3" s="79">
        <v>0.0</v>
      </c>
      <c r="M3" s="79">
        <v>0.0</v>
      </c>
      <c r="N3" s="79">
        <v>0.0</v>
      </c>
      <c r="O3" s="79">
        <v>0.0</v>
      </c>
      <c r="P3" s="79">
        <v>0.0</v>
      </c>
      <c r="Q3" s="79">
        <v>0.0</v>
      </c>
      <c r="R3" s="79">
        <v>0.0</v>
      </c>
      <c r="S3" s="79">
        <v>0.0</v>
      </c>
      <c r="T3" s="79">
        <v>0.00269494949495</v>
      </c>
      <c r="U3" s="79">
        <v>0.00655555555556</v>
      </c>
      <c r="V3" s="79">
        <v>0.0058202020202</v>
      </c>
      <c r="W3" s="79">
        <v>0.00423131313131</v>
      </c>
      <c r="X3" s="79">
        <v>0.00357676767677</v>
      </c>
      <c r="Y3" s="79">
        <v>8.797979798E-4</v>
      </c>
      <c r="Z3" s="79">
        <v>2.13337676767674</v>
      </c>
      <c r="AA3" s="79">
        <v>2.81676767676764</v>
      </c>
      <c r="AB3" s="79">
        <v>2.98075858585855</v>
      </c>
      <c r="AC3" s="79">
        <v>2.91668989898986</v>
      </c>
      <c r="AD3" s="79">
        <v>3.03618888888885</v>
      </c>
      <c r="AE3" s="79">
        <v>3.48192828282824</v>
      </c>
      <c r="AF3" s="79">
        <v>3.19621515151511</v>
      </c>
      <c r="AG3" s="79">
        <v>3.26673636363632</v>
      </c>
      <c r="AH3" s="79">
        <v>3.32124747474744</v>
      </c>
      <c r="AI3" s="79">
        <v>3.05625858585855</v>
      </c>
      <c r="AJ3" s="79">
        <v>4.53333131313126</v>
      </c>
      <c r="AK3" s="79">
        <v>5.64975858585852</v>
      </c>
      <c r="AL3" s="79">
        <v>6.80538484848477</v>
      </c>
      <c r="AM3" s="79">
        <v>10.4588686868685</v>
      </c>
      <c r="AN3" s="79">
        <v>11.3004707070705</v>
      </c>
      <c r="AO3" s="79">
        <v>14.2866070707069</v>
      </c>
      <c r="AP3" s="79">
        <v>17.9904535353533</v>
      </c>
      <c r="AQ3" s="79">
        <v>26.8577141414138</v>
      </c>
      <c r="AR3" s="79">
        <v>34.7979060606056</v>
      </c>
      <c r="AS3" s="79">
        <v>55.9223232323225</v>
      </c>
      <c r="AT3" s="79">
        <v>74.6324565656556</v>
      </c>
      <c r="AU3" s="79">
        <v>95.6083292929281</v>
      </c>
      <c r="AV3" s="79">
        <v>121.390504040402</v>
      </c>
      <c r="AW3" s="79">
        <v>142.244144444442</v>
      </c>
      <c r="AX3" s="80">
        <v>169.358440404038</v>
      </c>
      <c r="AY3" s="15">
        <v>0.194</v>
      </c>
      <c r="AZ3" s="15">
        <v>0.27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0.0</v>
      </c>
      <c r="N4" s="79">
        <v>0.0</v>
      </c>
      <c r="O4" s="79">
        <v>0.0</v>
      </c>
      <c r="P4" s="79">
        <v>0.0</v>
      </c>
      <c r="Q4" s="79">
        <v>0.0</v>
      </c>
      <c r="R4" s="79">
        <v>0.0</v>
      </c>
      <c r="S4" s="79">
        <v>0.0</v>
      </c>
      <c r="T4" s="79">
        <v>0.0</v>
      </c>
      <c r="U4" s="79">
        <v>0.0</v>
      </c>
      <c r="V4" s="79">
        <v>0.001</v>
      </c>
      <c r="W4" s="79">
        <v>0.001</v>
      </c>
      <c r="X4" s="79">
        <v>0.001</v>
      </c>
      <c r="Y4" s="79">
        <v>0.001</v>
      </c>
      <c r="Z4" s="79">
        <v>0.001</v>
      </c>
      <c r="AA4" s="79">
        <v>0.00191919191919</v>
      </c>
      <c r="AB4" s="79">
        <v>0.00191919191919</v>
      </c>
      <c r="AC4" s="79">
        <v>0.00287878787879</v>
      </c>
      <c r="AD4" s="79">
        <v>0.03070707070707</v>
      </c>
      <c r="AE4" s="79">
        <v>0.05565656565657</v>
      </c>
      <c r="AF4" s="79">
        <v>0.05661616161616</v>
      </c>
      <c r="AG4" s="79">
        <v>0.05949494949495</v>
      </c>
      <c r="AH4" s="79">
        <v>0.05949494949495</v>
      </c>
      <c r="AI4" s="79">
        <v>0.05949494949495</v>
      </c>
      <c r="AJ4" s="79">
        <v>0.162</v>
      </c>
      <c r="AK4" s="79">
        <v>0.264</v>
      </c>
      <c r="AL4" s="79">
        <v>0.329</v>
      </c>
      <c r="AM4" s="79">
        <v>0.405</v>
      </c>
      <c r="AN4" s="79">
        <v>0.69</v>
      </c>
      <c r="AO4" s="79">
        <v>0.945</v>
      </c>
      <c r="AP4" s="79">
        <v>1.55199999999999</v>
      </c>
      <c r="AQ4" s="79">
        <v>2.44799999999999</v>
      </c>
      <c r="AR4" s="79">
        <v>2.97720599999999</v>
      </c>
      <c r="AS4" s="79">
        <v>3.75062899999999</v>
      </c>
      <c r="AT4" s="79">
        <v>6.57523499999997</v>
      </c>
      <c r="AU4" s="79">
        <v>8.63694999999997</v>
      </c>
      <c r="AV4" s="79">
        <v>10.0866879999999</v>
      </c>
      <c r="AW4" s="79">
        <v>11.1983729999999</v>
      </c>
      <c r="AX4" s="80">
        <v>11.5318357372253</v>
      </c>
      <c r="AY4" s="15">
        <v>0.033</v>
      </c>
      <c r="AZ4" s="15">
        <v>0.018</v>
      </c>
    </row>
    <row r="5" ht="9.75" customHeight="1">
      <c r="A5" s="2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79">
        <v>0.0</v>
      </c>
      <c r="P5" s="79">
        <v>0.0</v>
      </c>
      <c r="Q5" s="79">
        <v>0.0</v>
      </c>
      <c r="R5" s="79">
        <v>0.0</v>
      </c>
      <c r="S5" s="79">
        <v>0.0</v>
      </c>
      <c r="T5" s="79">
        <v>0.0</v>
      </c>
      <c r="U5" s="79">
        <v>0.0</v>
      </c>
      <c r="V5" s="79">
        <v>0.0</v>
      </c>
      <c r="W5" s="79">
        <v>0.0</v>
      </c>
      <c r="X5" s="79">
        <v>0.0</v>
      </c>
      <c r="Y5" s="79">
        <v>0.0</v>
      </c>
      <c r="Z5" s="79">
        <v>0.0</v>
      </c>
      <c r="AA5" s="79">
        <v>0.0010101010101</v>
      </c>
      <c r="AB5" s="79">
        <v>0.0010101010101</v>
      </c>
      <c r="AC5" s="79">
        <v>0.0010101010101</v>
      </c>
      <c r="AD5" s="79">
        <v>0.0010101010101</v>
      </c>
      <c r="AE5" s="79">
        <v>0.0050505050505</v>
      </c>
      <c r="AF5" s="79">
        <v>0.00707070707071</v>
      </c>
      <c r="AG5" s="79">
        <v>0.00606060606061</v>
      </c>
      <c r="AH5" s="79">
        <v>0.01212121212121</v>
      </c>
      <c r="AI5" s="79">
        <v>0.01515151515151</v>
      </c>
      <c r="AJ5" s="79">
        <v>0.01717171717172</v>
      </c>
      <c r="AK5" s="79">
        <v>0.01919191919192</v>
      </c>
      <c r="AL5" s="79">
        <v>0.01818181818182</v>
      </c>
      <c r="AM5" s="79">
        <v>0.02121212121212</v>
      </c>
      <c r="AN5" s="79">
        <v>0.01919191919192</v>
      </c>
      <c r="AO5" s="79">
        <v>0.02020202020202</v>
      </c>
      <c r="AP5" s="79">
        <v>0.01919191919192</v>
      </c>
      <c r="AQ5" s="79">
        <v>0.05959595959596</v>
      </c>
      <c r="AR5" s="79">
        <v>0.26464646464646</v>
      </c>
      <c r="AS5" s="79">
        <v>0.27171717171717</v>
      </c>
      <c r="AT5" s="79">
        <v>0.60202020202019</v>
      </c>
      <c r="AU5" s="79">
        <v>1.25151515151514</v>
      </c>
      <c r="AV5" s="79">
        <v>1.39696969696968</v>
      </c>
      <c r="AW5" s="79">
        <v>1.24343434343433</v>
      </c>
      <c r="AX5" s="80">
        <v>1.29315679595958</v>
      </c>
      <c r="AY5" s="15">
        <v>0.043</v>
      </c>
      <c r="AZ5" s="15">
        <v>0.002</v>
      </c>
    </row>
    <row r="6" ht="9.75" customHeight="1">
      <c r="A6" s="17" t="s">
        <v>72</v>
      </c>
      <c r="B6" s="82">
        <v>0.0</v>
      </c>
      <c r="C6" s="82">
        <v>0.0</v>
      </c>
      <c r="D6" s="82">
        <v>0.0</v>
      </c>
      <c r="E6" s="82">
        <v>0.0</v>
      </c>
      <c r="F6" s="82">
        <v>0.0</v>
      </c>
      <c r="G6" s="82">
        <v>0.0</v>
      </c>
      <c r="H6" s="82">
        <v>0.0</v>
      </c>
      <c r="I6" s="82">
        <v>0.0</v>
      </c>
      <c r="J6" s="82">
        <v>0.0</v>
      </c>
      <c r="K6" s="82">
        <v>0.0</v>
      </c>
      <c r="L6" s="82">
        <v>0.0</v>
      </c>
      <c r="M6" s="82">
        <v>0.0</v>
      </c>
      <c r="N6" s="82">
        <v>0.0</v>
      </c>
      <c r="O6" s="82">
        <v>0.0</v>
      </c>
      <c r="P6" s="82">
        <v>0.0</v>
      </c>
      <c r="Q6" s="82">
        <v>0.0</v>
      </c>
      <c r="R6" s="82">
        <v>0.0</v>
      </c>
      <c r="S6" s="82">
        <v>0.0</v>
      </c>
      <c r="T6" s="82">
        <v>0.00269494949495</v>
      </c>
      <c r="U6" s="82">
        <v>0.00655555555556</v>
      </c>
      <c r="V6" s="82">
        <v>0.0068202020202</v>
      </c>
      <c r="W6" s="82">
        <v>0.00523131313131</v>
      </c>
      <c r="X6" s="82">
        <v>0.00457676767677</v>
      </c>
      <c r="Y6" s="82">
        <v>0.0018797979798</v>
      </c>
      <c r="Z6" s="82">
        <v>2.13437676767674</v>
      </c>
      <c r="AA6" s="82">
        <v>2.81969696969694</v>
      </c>
      <c r="AB6" s="82">
        <v>2.98368787878784</v>
      </c>
      <c r="AC6" s="82">
        <v>2.92057878787875</v>
      </c>
      <c r="AD6" s="82">
        <v>3.06790606060602</v>
      </c>
      <c r="AE6" s="82">
        <v>3.54263535353531</v>
      </c>
      <c r="AF6" s="82">
        <v>3.25990202020198</v>
      </c>
      <c r="AG6" s="82">
        <v>3.33229191919188</v>
      </c>
      <c r="AH6" s="82">
        <v>3.3928636363636</v>
      </c>
      <c r="AI6" s="82">
        <v>3.13090505050501</v>
      </c>
      <c r="AJ6" s="82">
        <v>4.71250303030298</v>
      </c>
      <c r="AK6" s="82">
        <v>5.93295050505044</v>
      </c>
      <c r="AL6" s="82">
        <v>7.15256666666658</v>
      </c>
      <c r="AM6" s="82">
        <v>10.8850808080806</v>
      </c>
      <c r="AN6" s="82">
        <v>12.0096626262624</v>
      </c>
      <c r="AO6" s="82">
        <v>15.2518090909089</v>
      </c>
      <c r="AP6" s="82">
        <v>19.5616454545452</v>
      </c>
      <c r="AQ6" s="82">
        <v>29.3653101010097</v>
      </c>
      <c r="AR6" s="82">
        <v>38.0397585252521</v>
      </c>
      <c r="AS6" s="82">
        <v>59.9446694040397</v>
      </c>
      <c r="AT6" s="82">
        <v>81.8097117676758</v>
      </c>
      <c r="AU6" s="82">
        <v>105.496794444443</v>
      </c>
      <c r="AV6" s="82">
        <v>132.874161737372</v>
      </c>
      <c r="AW6" s="82">
        <v>154.685951787877</v>
      </c>
      <c r="AX6" s="82">
        <v>182.183432937223</v>
      </c>
      <c r="AY6" s="19">
        <v>0.181</v>
      </c>
      <c r="AZ6" s="19">
        <v>0.29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v>0.0</v>
      </c>
      <c r="K8" s="79">
        <v>0.0</v>
      </c>
      <c r="L8" s="79">
        <v>0.0</v>
      </c>
      <c r="M8" s="79">
        <v>0.0</v>
      </c>
      <c r="N8" s="79">
        <v>0.0</v>
      </c>
      <c r="O8" s="79">
        <v>0.0</v>
      </c>
      <c r="P8" s="79">
        <v>0.0</v>
      </c>
      <c r="Q8" s="79">
        <v>0.0</v>
      </c>
      <c r="R8" s="79">
        <v>0.0</v>
      </c>
      <c r="S8" s="79">
        <v>0.0</v>
      </c>
      <c r="T8" s="79">
        <v>0.0</v>
      </c>
      <c r="U8" s="79">
        <v>0.0</v>
      </c>
      <c r="V8" s="79">
        <v>0.0</v>
      </c>
      <c r="W8" s="79">
        <v>0.0</v>
      </c>
      <c r="X8" s="79">
        <v>0.0</v>
      </c>
      <c r="Y8" s="79">
        <v>0.0</v>
      </c>
      <c r="Z8" s="79">
        <v>0.0</v>
      </c>
      <c r="AA8" s="79">
        <v>0.0</v>
      </c>
      <c r="AB8" s="79">
        <v>0.0</v>
      </c>
      <c r="AC8" s="79">
        <v>0.0</v>
      </c>
      <c r="AD8" s="79">
        <v>0.0</v>
      </c>
      <c r="AE8" s="79">
        <v>0.0</v>
      </c>
      <c r="AF8" s="79">
        <v>0.0</v>
      </c>
      <c r="AG8" s="79">
        <v>0.009618</v>
      </c>
      <c r="AH8" s="79">
        <v>0.014592</v>
      </c>
      <c r="AI8" s="79">
        <v>0.032541</v>
      </c>
      <c r="AJ8" s="79">
        <v>0.034781</v>
      </c>
      <c r="AK8" s="79">
        <v>0.034758</v>
      </c>
      <c r="AL8" s="79">
        <v>0.049361</v>
      </c>
      <c r="AM8" s="79">
        <v>0.073405</v>
      </c>
      <c r="AN8" s="79">
        <v>0.077954</v>
      </c>
      <c r="AO8" s="79">
        <v>0.072445</v>
      </c>
      <c r="AP8" s="79">
        <v>0.075381</v>
      </c>
      <c r="AQ8" s="79">
        <v>0.069639</v>
      </c>
      <c r="AR8" s="79">
        <v>0.0615927</v>
      </c>
      <c r="AS8" s="79">
        <v>0.0419511</v>
      </c>
      <c r="AT8" s="79">
        <v>0.036832</v>
      </c>
      <c r="AU8" s="79">
        <v>0.025352</v>
      </c>
      <c r="AV8" s="79">
        <v>0.01181818181818</v>
      </c>
      <c r="AW8" s="79">
        <v>0.35171717171717</v>
      </c>
      <c r="AX8" s="80">
        <v>0.45111111111111</v>
      </c>
      <c r="AY8" s="15">
        <v>0.286</v>
      </c>
      <c r="AZ8" s="15">
        <v>0.001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0.0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0.0</v>
      </c>
      <c r="V9" s="79">
        <v>0.0</v>
      </c>
      <c r="W9" s="79">
        <v>0.0</v>
      </c>
      <c r="X9" s="79">
        <v>0.0</v>
      </c>
      <c r="Y9" s="79">
        <v>0.0</v>
      </c>
      <c r="Z9" s="79">
        <v>0.0</v>
      </c>
      <c r="AA9" s="79">
        <v>0.0</v>
      </c>
      <c r="AB9" s="79">
        <v>0.0</v>
      </c>
      <c r="AC9" s="79">
        <v>0.0</v>
      </c>
      <c r="AD9" s="79">
        <v>0.0</v>
      </c>
      <c r="AE9" s="79">
        <v>0.0</v>
      </c>
      <c r="AF9" s="79">
        <v>0.0</v>
      </c>
      <c r="AG9" s="79">
        <v>0.002</v>
      </c>
      <c r="AH9" s="79">
        <v>0.004</v>
      </c>
      <c r="AI9" s="79">
        <v>0.005</v>
      </c>
      <c r="AJ9" s="79">
        <v>0.002</v>
      </c>
      <c r="AK9" s="79">
        <v>0.001</v>
      </c>
      <c r="AL9" s="79">
        <v>0.0349</v>
      </c>
      <c r="AM9" s="79">
        <v>0.061</v>
      </c>
      <c r="AN9" s="79">
        <v>0.061</v>
      </c>
      <c r="AO9" s="79">
        <v>0.061</v>
      </c>
      <c r="AP9" s="79">
        <v>0.0929</v>
      </c>
      <c r="AQ9" s="79">
        <v>0.237</v>
      </c>
      <c r="AR9" s="79">
        <v>0.559</v>
      </c>
      <c r="AS9" s="79">
        <v>1.183</v>
      </c>
      <c r="AT9" s="79">
        <v>1.44599999999999</v>
      </c>
      <c r="AU9" s="79">
        <v>2.17699999999999</v>
      </c>
      <c r="AV9" s="79">
        <v>2.70499999999999</v>
      </c>
      <c r="AW9" s="79">
        <v>4.91799999999998</v>
      </c>
      <c r="AX9" s="80">
        <v>6.46499999999998</v>
      </c>
      <c r="AY9" s="15">
        <v>0.318</v>
      </c>
      <c r="AZ9" s="15">
        <v>0.01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</v>
      </c>
      <c r="I10" s="79">
        <v>0.0</v>
      </c>
      <c r="J10" s="79">
        <v>0.0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0.0</v>
      </c>
      <c r="S10" s="79">
        <v>0.0</v>
      </c>
      <c r="T10" s="79">
        <v>0.0</v>
      </c>
      <c r="U10" s="79">
        <v>0.0</v>
      </c>
      <c r="V10" s="79">
        <v>0.0</v>
      </c>
      <c r="W10" s="79">
        <v>0.0</v>
      </c>
      <c r="X10" s="79">
        <v>0.0</v>
      </c>
      <c r="Y10" s="79">
        <v>0.0</v>
      </c>
      <c r="Z10" s="79">
        <v>0.0</v>
      </c>
      <c r="AA10" s="79">
        <v>0.0</v>
      </c>
      <c r="AB10" s="79">
        <v>0.0</v>
      </c>
      <c r="AC10" s="79">
        <v>0.0</v>
      </c>
      <c r="AD10" s="79">
        <v>0.0</v>
      </c>
      <c r="AE10" s="79">
        <v>0.0</v>
      </c>
      <c r="AF10" s="79">
        <v>0.0</v>
      </c>
      <c r="AG10" s="79">
        <v>0.0</v>
      </c>
      <c r="AH10" s="79">
        <v>0.0</v>
      </c>
      <c r="AI10" s="79">
        <v>0.0</v>
      </c>
      <c r="AJ10" s="79">
        <v>0.0</v>
      </c>
      <c r="AK10" s="79">
        <v>0.0</v>
      </c>
      <c r="AL10" s="79">
        <v>0.00707070707071</v>
      </c>
      <c r="AM10" s="79">
        <v>0.00707070707071</v>
      </c>
      <c r="AN10" s="79">
        <v>0.00707070707071</v>
      </c>
      <c r="AO10" s="79">
        <v>0.005</v>
      </c>
      <c r="AP10" s="79">
        <v>0.007</v>
      </c>
      <c r="AQ10" s="79">
        <v>0.007</v>
      </c>
      <c r="AR10" s="79">
        <v>0.0112</v>
      </c>
      <c r="AS10" s="79">
        <v>0.037</v>
      </c>
      <c r="AT10" s="79">
        <v>0.078206867</v>
      </c>
      <c r="AU10" s="79">
        <v>0.332135807</v>
      </c>
      <c r="AV10" s="79">
        <v>0.331633005</v>
      </c>
      <c r="AW10" s="79">
        <v>0.390422</v>
      </c>
      <c r="AX10" s="80">
        <v>0.549909387</v>
      </c>
      <c r="AY10" s="15">
        <v>0.412</v>
      </c>
      <c r="AZ10" s="15">
        <v>0.001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X11" s="79">
        <v>0.0</v>
      </c>
      <c r="Y11" s="79">
        <v>0.0</v>
      </c>
      <c r="Z11" s="79">
        <v>0.0</v>
      </c>
      <c r="AA11" s="79">
        <v>0.0</v>
      </c>
      <c r="AB11" s="79">
        <v>0.0</v>
      </c>
      <c r="AC11" s="79">
        <v>0.0</v>
      </c>
      <c r="AD11" s="79">
        <v>0.0</v>
      </c>
      <c r="AE11" s="79">
        <v>0.0</v>
      </c>
      <c r="AF11" s="79">
        <v>0.0</v>
      </c>
      <c r="AG11" s="79">
        <v>0.0</v>
      </c>
      <c r="AH11" s="79">
        <v>0.0</v>
      </c>
      <c r="AI11" s="79">
        <v>0.0</v>
      </c>
      <c r="AJ11" s="79">
        <v>0.0</v>
      </c>
      <c r="AK11" s="79">
        <v>0.0</v>
      </c>
      <c r="AL11" s="79">
        <v>0.0</v>
      </c>
      <c r="AM11" s="79">
        <v>0.0</v>
      </c>
      <c r="AN11" s="79">
        <v>0.0</v>
      </c>
      <c r="AO11" s="79">
        <v>0.052</v>
      </c>
      <c r="AP11" s="79">
        <v>0.049</v>
      </c>
      <c r="AQ11" s="79">
        <v>0.063</v>
      </c>
      <c r="AR11" s="79">
        <v>0.049</v>
      </c>
      <c r="AS11" s="79">
        <v>0.054</v>
      </c>
      <c r="AT11" s="79">
        <v>0.058</v>
      </c>
      <c r="AU11" s="79">
        <v>0.039</v>
      </c>
      <c r="AV11" s="79">
        <v>0.041</v>
      </c>
      <c r="AW11" s="79">
        <v>0.055</v>
      </c>
      <c r="AX11" s="80">
        <v>0.0576248026</v>
      </c>
      <c r="AY11" s="15">
        <v>0.051</v>
      </c>
      <c r="AZ11" s="84">
        <v>9.172600403E-5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0.0</v>
      </c>
      <c r="AQ12" s="79">
        <v>0.0</v>
      </c>
      <c r="AR12" s="79">
        <v>9.6E-4</v>
      </c>
      <c r="AS12" s="79">
        <v>0.00268</v>
      </c>
      <c r="AT12" s="79">
        <v>0.0032</v>
      </c>
      <c r="AU12" s="79">
        <v>0.00343</v>
      </c>
      <c r="AV12" s="79">
        <v>0.00334</v>
      </c>
      <c r="AW12" s="79">
        <v>0.0024</v>
      </c>
      <c r="AX12" s="80">
        <v>0.0567</v>
      </c>
      <c r="AY12" s="15">
        <v>22.69</v>
      </c>
      <c r="AZ12" s="84">
        <v>9.025391773E-5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</v>
      </c>
      <c r="I13" s="79">
        <v>0.0</v>
      </c>
      <c r="J13" s="79">
        <v>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0.0</v>
      </c>
      <c r="Q13" s="79">
        <v>0.0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X13" s="79">
        <v>0.0</v>
      </c>
      <c r="Y13" s="79">
        <v>0.0</v>
      </c>
      <c r="Z13" s="79">
        <v>0.0</v>
      </c>
      <c r="AA13" s="79">
        <v>0.0</v>
      </c>
      <c r="AB13" s="79">
        <v>0.0</v>
      </c>
      <c r="AC13" s="79">
        <v>0.0</v>
      </c>
      <c r="AD13" s="79">
        <v>0.0</v>
      </c>
      <c r="AE13" s="79">
        <v>0.0</v>
      </c>
      <c r="AF13" s="79">
        <v>0.0</v>
      </c>
      <c r="AG13" s="79">
        <v>0.004</v>
      </c>
      <c r="AH13" s="79">
        <v>0.006</v>
      </c>
      <c r="AI13" s="79">
        <v>0.006</v>
      </c>
      <c r="AJ13" s="79">
        <v>0.006</v>
      </c>
      <c r="AK13" s="79">
        <v>0.008</v>
      </c>
      <c r="AL13" s="79">
        <v>0.012</v>
      </c>
      <c r="AM13" s="79">
        <v>0.012</v>
      </c>
      <c r="AN13" s="79">
        <v>0.012</v>
      </c>
      <c r="AO13" s="79">
        <v>0.012</v>
      </c>
      <c r="AP13" s="79">
        <v>0.012</v>
      </c>
      <c r="AQ13" s="79">
        <v>0.012</v>
      </c>
      <c r="AR13" s="79">
        <v>0.012</v>
      </c>
      <c r="AS13" s="79">
        <v>0.012</v>
      </c>
      <c r="AT13" s="79">
        <v>0.012</v>
      </c>
      <c r="AU13" s="79">
        <v>0.012</v>
      </c>
      <c r="AV13" s="79">
        <v>0.012</v>
      </c>
      <c r="AW13" s="79">
        <v>0.01203287671233</v>
      </c>
      <c r="AX13" s="80">
        <v>0.012</v>
      </c>
      <c r="AY13" s="317" t="s">
        <v>110</v>
      </c>
      <c r="AZ13" s="84">
        <v>1.91013587E-5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</v>
      </c>
      <c r="AV15" s="79">
        <v>0.0</v>
      </c>
      <c r="AW15" s="79">
        <v>0.0</v>
      </c>
      <c r="AX15" s="80">
        <v>0.0</v>
      </c>
      <c r="AY15" s="317" t="s">
        <v>110</v>
      </c>
      <c r="AZ15" s="318" t="s">
        <v>110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0.0</v>
      </c>
      <c r="I16" s="79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0.0</v>
      </c>
      <c r="Q16" s="79">
        <v>0.0</v>
      </c>
      <c r="R16" s="79">
        <v>0.0</v>
      </c>
      <c r="S16" s="79">
        <v>0.0</v>
      </c>
      <c r="T16" s="79">
        <v>0.0</v>
      </c>
      <c r="U16" s="79">
        <v>0.0</v>
      </c>
      <c r="V16" s="79">
        <v>0.0</v>
      </c>
      <c r="W16" s="79">
        <v>0.0</v>
      </c>
      <c r="X16" s="79">
        <v>0.0</v>
      </c>
      <c r="Y16" s="79">
        <v>0.0</v>
      </c>
      <c r="Z16" s="79">
        <v>0.0</v>
      </c>
      <c r="AA16" s="79">
        <v>0.0</v>
      </c>
      <c r="AB16" s="79">
        <v>0.0</v>
      </c>
      <c r="AC16" s="79">
        <v>0.0</v>
      </c>
      <c r="AD16" s="79">
        <v>0.00171717171717</v>
      </c>
      <c r="AE16" s="79">
        <v>0.00777777777778</v>
      </c>
      <c r="AF16" s="79">
        <v>0.00777777777778</v>
      </c>
      <c r="AG16" s="79">
        <v>0.03067117108081</v>
      </c>
      <c r="AH16" s="79">
        <v>0.08783368212121</v>
      </c>
      <c r="AI16" s="79">
        <v>0.08138014848172</v>
      </c>
      <c r="AJ16" s="79">
        <v>0.11682780284172</v>
      </c>
      <c r="AK16" s="79">
        <v>0.22672655654747</v>
      </c>
      <c r="AL16" s="79">
        <v>0.23117167744747</v>
      </c>
      <c r="AM16" s="79">
        <v>0.31616285204848</v>
      </c>
      <c r="AN16" s="79">
        <v>0.34262788390404</v>
      </c>
      <c r="AO16" s="79">
        <v>0.36985827072424</v>
      </c>
      <c r="AP16" s="79">
        <v>0.33693937692626</v>
      </c>
      <c r="AQ16" s="79">
        <v>0.41188989452727</v>
      </c>
      <c r="AR16" s="79">
        <v>0.38113406883737</v>
      </c>
      <c r="AS16" s="79">
        <v>0.35265296267576</v>
      </c>
      <c r="AT16" s="79">
        <v>0.68931049149293</v>
      </c>
      <c r="AU16" s="79">
        <v>0.8909171998404</v>
      </c>
      <c r="AV16" s="79">
        <v>1.00564782828282</v>
      </c>
      <c r="AW16" s="79">
        <v>1.74531935673861</v>
      </c>
      <c r="AX16" s="80">
        <v>1.93537662482198</v>
      </c>
      <c r="AY16" s="15">
        <v>0.112</v>
      </c>
      <c r="AZ16" s="15">
        <v>0.003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0.0</v>
      </c>
      <c r="H17" s="82">
        <v>0.0</v>
      </c>
      <c r="I17" s="82">
        <v>0.0</v>
      </c>
      <c r="J17" s="82">
        <v>0.0</v>
      </c>
      <c r="K17" s="82">
        <v>0.0</v>
      </c>
      <c r="L17" s="82">
        <v>0.0</v>
      </c>
      <c r="M17" s="82">
        <v>0.0</v>
      </c>
      <c r="N17" s="82">
        <v>0.0</v>
      </c>
      <c r="O17" s="82">
        <v>0.0</v>
      </c>
      <c r="P17" s="82">
        <v>0.0</v>
      </c>
      <c r="Q17" s="82">
        <v>0.0</v>
      </c>
      <c r="R17" s="82">
        <v>0.0</v>
      </c>
      <c r="S17" s="82">
        <v>0.0</v>
      </c>
      <c r="T17" s="82">
        <v>0.0</v>
      </c>
      <c r="U17" s="82">
        <v>0.0</v>
      </c>
      <c r="V17" s="82">
        <v>0.0</v>
      </c>
      <c r="W17" s="82">
        <v>0.0</v>
      </c>
      <c r="X17" s="82">
        <v>0.0</v>
      </c>
      <c r="Y17" s="82">
        <v>0.0</v>
      </c>
      <c r="Z17" s="82">
        <v>0.0</v>
      </c>
      <c r="AA17" s="82">
        <v>0.0</v>
      </c>
      <c r="AB17" s="82">
        <v>0.0</v>
      </c>
      <c r="AC17" s="82">
        <v>0.0</v>
      </c>
      <c r="AD17" s="82">
        <v>0.00171717171717</v>
      </c>
      <c r="AE17" s="82">
        <v>0.00777777777778</v>
      </c>
      <c r="AF17" s="82">
        <v>0.00777777777778</v>
      </c>
      <c r="AG17" s="82">
        <v>0.04628917108081</v>
      </c>
      <c r="AH17" s="82">
        <v>0.11242568212121</v>
      </c>
      <c r="AI17" s="82">
        <v>0.12492114848172</v>
      </c>
      <c r="AJ17" s="82">
        <v>0.15960880284172</v>
      </c>
      <c r="AK17" s="82">
        <v>0.27048455654747</v>
      </c>
      <c r="AL17" s="82">
        <v>0.33450338451818</v>
      </c>
      <c r="AM17" s="82">
        <v>0.46963855911919</v>
      </c>
      <c r="AN17" s="82">
        <v>0.50065259097474</v>
      </c>
      <c r="AO17" s="82">
        <v>0.57230327072424</v>
      </c>
      <c r="AP17" s="82">
        <v>0.57322037692626</v>
      </c>
      <c r="AQ17" s="82">
        <v>0.80052889452727</v>
      </c>
      <c r="AR17" s="82">
        <v>1.07488676883737</v>
      </c>
      <c r="AS17" s="82">
        <v>1.68328406267575</v>
      </c>
      <c r="AT17" s="82">
        <v>2.32354935849292</v>
      </c>
      <c r="AU17" s="82">
        <v>3.47983500684039</v>
      </c>
      <c r="AV17" s="82">
        <v>4.11043901510099</v>
      </c>
      <c r="AW17" s="82">
        <v>7.47489140516808</v>
      </c>
      <c r="AX17" s="82">
        <v>9.52772192553306</v>
      </c>
      <c r="AY17" s="19">
        <v>0.278</v>
      </c>
      <c r="AZ17" s="19">
        <v>0.015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0.0</v>
      </c>
      <c r="Q19" s="79">
        <v>0.0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X19" s="79">
        <v>0.0</v>
      </c>
      <c r="Y19" s="79">
        <v>0.0</v>
      </c>
      <c r="Z19" s="79">
        <v>0.0</v>
      </c>
      <c r="AA19" s="79">
        <v>0.0</v>
      </c>
      <c r="AB19" s="79">
        <v>0.0</v>
      </c>
      <c r="AC19" s="79">
        <v>0.0</v>
      </c>
      <c r="AD19" s="79">
        <v>0.0</v>
      </c>
      <c r="AE19" s="79">
        <v>0.0</v>
      </c>
      <c r="AF19" s="79">
        <v>0.001</v>
      </c>
      <c r="AG19" s="79">
        <v>0.005</v>
      </c>
      <c r="AH19" s="79">
        <v>0.02</v>
      </c>
      <c r="AI19" s="79">
        <v>0.045</v>
      </c>
      <c r="AJ19" s="79">
        <v>0.051</v>
      </c>
      <c r="AK19" s="79">
        <v>0.067</v>
      </c>
      <c r="AL19" s="79">
        <v>0.172</v>
      </c>
      <c r="AM19" s="79">
        <v>0.203</v>
      </c>
      <c r="AN19" s="79">
        <v>0.366</v>
      </c>
      <c r="AO19" s="79">
        <v>0.924</v>
      </c>
      <c r="AP19" s="79">
        <v>1.33139999999999</v>
      </c>
      <c r="AQ19" s="79">
        <v>1.75159999999999</v>
      </c>
      <c r="AR19" s="79">
        <v>2.03709999999999</v>
      </c>
      <c r="AS19" s="79">
        <v>2.01079999999999</v>
      </c>
      <c r="AT19" s="79">
        <v>1.96746599999999</v>
      </c>
      <c r="AU19" s="79">
        <v>2.06383699999999</v>
      </c>
      <c r="AV19" s="79">
        <v>1.93436109116288</v>
      </c>
      <c r="AW19" s="79">
        <v>2.46301499999999</v>
      </c>
      <c r="AX19" s="80">
        <v>3.04272462804877</v>
      </c>
      <c r="AY19" s="15">
        <v>0.239</v>
      </c>
      <c r="AZ19" s="15">
        <v>0.005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0.0021</v>
      </c>
      <c r="AU20" s="79">
        <v>5.0E-4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0.0010101010101</v>
      </c>
      <c r="AP21" s="79">
        <v>0.001</v>
      </c>
      <c r="AQ21" s="79">
        <v>0.001</v>
      </c>
      <c r="AR21" s="79">
        <v>0.001</v>
      </c>
      <c r="AS21" s="79">
        <v>0.001</v>
      </c>
      <c r="AT21" s="79">
        <v>0.001</v>
      </c>
      <c r="AU21" s="79">
        <v>0.001</v>
      </c>
      <c r="AV21" s="79">
        <v>0.004</v>
      </c>
      <c r="AW21" s="79">
        <v>0.006</v>
      </c>
      <c r="AX21" s="80">
        <v>0.00598360655738</v>
      </c>
      <c r="AY21" s="317" t="s">
        <v>110</v>
      </c>
      <c r="AZ21" s="84">
        <v>9.52458413E-6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0.006</v>
      </c>
      <c r="Y22" s="79">
        <v>0.008</v>
      </c>
      <c r="Z22" s="79">
        <v>0.007</v>
      </c>
      <c r="AA22" s="79">
        <v>0.007</v>
      </c>
      <c r="AB22" s="79">
        <v>0.008</v>
      </c>
      <c r="AC22" s="79">
        <v>0.009</v>
      </c>
      <c r="AD22" s="79">
        <v>0.008</v>
      </c>
      <c r="AE22" s="79">
        <v>0.009</v>
      </c>
      <c r="AF22" s="79">
        <v>0.009</v>
      </c>
      <c r="AG22" s="79">
        <v>0.008</v>
      </c>
      <c r="AH22" s="79">
        <v>0.008</v>
      </c>
      <c r="AI22" s="79">
        <v>0.011</v>
      </c>
      <c r="AJ22" s="79">
        <v>0.013</v>
      </c>
      <c r="AK22" s="79">
        <v>0.016</v>
      </c>
      <c r="AL22" s="79">
        <v>0.037</v>
      </c>
      <c r="AM22" s="79">
        <v>0.057</v>
      </c>
      <c r="AN22" s="79">
        <v>0.088</v>
      </c>
      <c r="AO22" s="79">
        <v>0.142</v>
      </c>
      <c r="AP22" s="79">
        <v>0.227</v>
      </c>
      <c r="AQ22" s="79">
        <v>0.366</v>
      </c>
      <c r="AR22" s="79">
        <v>0.491</v>
      </c>
      <c r="AS22" s="79">
        <v>0.637</v>
      </c>
      <c r="AT22" s="79">
        <v>0.996</v>
      </c>
      <c r="AU22" s="79">
        <v>1.29199999999999</v>
      </c>
      <c r="AV22" s="79">
        <v>2.31199999999999</v>
      </c>
      <c r="AW22" s="79">
        <v>2.74899999999999</v>
      </c>
      <c r="AX22" s="80">
        <v>3.55735565902577</v>
      </c>
      <c r="AY22" s="15">
        <v>0.298</v>
      </c>
      <c r="AZ22" s="15">
        <v>0.006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</v>
      </c>
      <c r="AJ23" s="79">
        <v>0.0</v>
      </c>
      <c r="AK23" s="79">
        <v>0.0</v>
      </c>
      <c r="AL23" s="79">
        <v>0.0</v>
      </c>
      <c r="AM23" s="79">
        <v>0.0</v>
      </c>
      <c r="AN23" s="79">
        <v>0.0</v>
      </c>
      <c r="AO23" s="79">
        <v>0.001</v>
      </c>
      <c r="AP23" s="79">
        <v>0.005</v>
      </c>
      <c r="AQ23" s="79">
        <v>0.02</v>
      </c>
      <c r="AR23" s="79">
        <v>0.047</v>
      </c>
      <c r="AS23" s="79">
        <v>0.122</v>
      </c>
      <c r="AT23" s="79">
        <v>0.237</v>
      </c>
      <c r="AU23" s="79">
        <v>0.68617</v>
      </c>
      <c r="AV23" s="79">
        <v>0.86062</v>
      </c>
      <c r="AW23" s="79">
        <v>1.22115</v>
      </c>
      <c r="AX23" s="80">
        <v>1.28893628571428</v>
      </c>
      <c r="AY23" s="15">
        <v>0.058</v>
      </c>
      <c r="AZ23" s="15">
        <v>0.002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0.0</v>
      </c>
      <c r="AE24" s="79">
        <v>0.0</v>
      </c>
      <c r="AF24" s="79">
        <v>0.0</v>
      </c>
      <c r="AG24" s="79">
        <v>0.0</v>
      </c>
      <c r="AH24" s="79">
        <v>0.0</v>
      </c>
      <c r="AI24" s="79">
        <v>0.0</v>
      </c>
      <c r="AJ24" s="79">
        <v>0.0</v>
      </c>
      <c r="AK24" s="79">
        <v>0.0</v>
      </c>
      <c r="AL24" s="79">
        <v>0.0</v>
      </c>
      <c r="AM24" s="79">
        <v>0.002</v>
      </c>
      <c r="AN24" s="79">
        <v>0.004</v>
      </c>
      <c r="AO24" s="79">
        <v>0.01</v>
      </c>
      <c r="AP24" s="79">
        <v>0.021</v>
      </c>
      <c r="AQ24" s="79">
        <v>0.049</v>
      </c>
      <c r="AR24" s="79">
        <v>0.125</v>
      </c>
      <c r="AS24" s="79">
        <v>0.245</v>
      </c>
      <c r="AT24" s="79">
        <v>0.288</v>
      </c>
      <c r="AU24" s="79">
        <v>0.335</v>
      </c>
      <c r="AV24" s="79">
        <v>0.397</v>
      </c>
      <c r="AW24" s="79">
        <v>0.4173</v>
      </c>
      <c r="AX24" s="80">
        <v>0.4783</v>
      </c>
      <c r="AY24" s="15">
        <v>0.149</v>
      </c>
      <c r="AZ24" s="15">
        <v>0.001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0.0030303030303</v>
      </c>
      <c r="P25" s="79">
        <v>0.00606060606061</v>
      </c>
      <c r="Q25" s="79">
        <v>0.01060606060606</v>
      </c>
      <c r="R25" s="79">
        <v>0.01060606060606</v>
      </c>
      <c r="S25" s="79">
        <v>0.01868686868687</v>
      </c>
      <c r="T25" s="79">
        <v>0.02737373737374</v>
      </c>
      <c r="U25" s="79">
        <v>0.03353535353535</v>
      </c>
      <c r="V25" s="79">
        <v>0.05191919191919</v>
      </c>
      <c r="W25" s="79">
        <v>0.12686868686869</v>
      </c>
      <c r="X25" s="79">
        <v>0.17555555555555</v>
      </c>
      <c r="Y25" s="79">
        <v>0.29464646464646</v>
      </c>
      <c r="Z25" s="79">
        <v>0.43272727272727</v>
      </c>
      <c r="AA25" s="79">
        <v>0.61646464646464</v>
      </c>
      <c r="AB25" s="79">
        <v>0.74757575757575</v>
      </c>
      <c r="AC25" s="79">
        <v>0.92464646464645</v>
      </c>
      <c r="AD25" s="79">
        <v>1.04464646464645</v>
      </c>
      <c r="AE25" s="79">
        <v>1.14848484848484</v>
      </c>
      <c r="AF25" s="79">
        <v>1.18919191919191</v>
      </c>
      <c r="AG25" s="79">
        <v>1.23929292929291</v>
      </c>
      <c r="AH25" s="79">
        <v>1.95353535353533</v>
      </c>
      <c r="AI25" s="79">
        <v>2.84848484848481</v>
      </c>
      <c r="AJ25" s="79">
        <v>3.05959595959592</v>
      </c>
      <c r="AK25" s="79">
        <v>4.28383838383833</v>
      </c>
      <c r="AL25" s="79">
        <v>4.3494949494949</v>
      </c>
      <c r="AM25" s="79">
        <v>4.92626262626257</v>
      </c>
      <c r="AN25" s="79">
        <v>5.61717171717165</v>
      </c>
      <c r="AO25" s="79">
        <v>6.64949494949487</v>
      </c>
      <c r="AP25" s="79">
        <v>6.680808080808</v>
      </c>
      <c r="AQ25" s="79">
        <v>6.1696969696969</v>
      </c>
      <c r="AR25" s="79">
        <v>7.24343434343426</v>
      </c>
      <c r="AS25" s="79">
        <v>6.99797979797972</v>
      </c>
      <c r="AT25" s="79">
        <v>6.78888888888881</v>
      </c>
      <c r="AU25" s="79">
        <v>7.88830512727263</v>
      </c>
      <c r="AV25" s="79">
        <v>9.87291344393928</v>
      </c>
      <c r="AW25" s="79">
        <v>10.3736645677069</v>
      </c>
      <c r="AX25" s="80">
        <v>11.2356299329675</v>
      </c>
      <c r="AY25" s="15">
        <v>0.086</v>
      </c>
      <c r="AZ25" s="15">
        <v>0.018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0.0</v>
      </c>
      <c r="AB26" s="79">
        <v>0.0</v>
      </c>
      <c r="AC26" s="79">
        <v>0.0020202020202</v>
      </c>
      <c r="AD26" s="79">
        <v>0.0040404040404</v>
      </c>
      <c r="AE26" s="79">
        <v>0.00707070707071</v>
      </c>
      <c r="AF26" s="79">
        <v>0.01111111111111</v>
      </c>
      <c r="AG26" s="79">
        <v>0.01111111111111</v>
      </c>
      <c r="AH26" s="79">
        <v>0.01717171717172</v>
      </c>
      <c r="AI26" s="79">
        <v>0.02323232323232</v>
      </c>
      <c r="AJ26" s="79">
        <v>0.04949494949495</v>
      </c>
      <c r="AK26" s="79">
        <v>0.07777777777778</v>
      </c>
      <c r="AL26" s="79">
        <v>0.07070707070707</v>
      </c>
      <c r="AM26" s="79">
        <v>0.06363636363636</v>
      </c>
      <c r="AN26" s="79">
        <v>0.09292929292929</v>
      </c>
      <c r="AO26" s="79">
        <v>0.12121212121212</v>
      </c>
      <c r="AP26" s="79">
        <v>0.16969696969697</v>
      </c>
      <c r="AQ26" s="79">
        <v>0.15454545454545</v>
      </c>
      <c r="AR26" s="79">
        <v>0.18989898989899</v>
      </c>
      <c r="AS26" s="79">
        <v>0.26363636363636</v>
      </c>
      <c r="AT26" s="79">
        <v>0.27979797979798</v>
      </c>
      <c r="AU26" s="79">
        <v>0.29696969696969</v>
      </c>
      <c r="AV26" s="79">
        <v>0.48585858585858</v>
      </c>
      <c r="AW26" s="79">
        <v>0.49898989898989</v>
      </c>
      <c r="AX26" s="80">
        <v>0.78484848484848</v>
      </c>
      <c r="AY26" s="15">
        <v>0.577</v>
      </c>
      <c r="AZ26" s="15">
        <v>0.001</v>
      </c>
    </row>
    <row r="27" ht="9.75" customHeight="1">
      <c r="A27" s="21" t="s">
        <v>190</v>
      </c>
      <c r="B27" s="79">
        <v>0.0</v>
      </c>
      <c r="C27" s="79">
        <v>0.0</v>
      </c>
      <c r="D27" s="79">
        <v>0.0</v>
      </c>
      <c r="E27" s="79">
        <v>0.0</v>
      </c>
      <c r="F27" s="79">
        <v>0.0</v>
      </c>
      <c r="G27" s="79">
        <v>0.0</v>
      </c>
      <c r="H27" s="79">
        <v>0.0</v>
      </c>
      <c r="I27" s="79">
        <v>0.0</v>
      </c>
      <c r="J27" s="79">
        <v>0.0</v>
      </c>
      <c r="K27" s="79">
        <v>0.0</v>
      </c>
      <c r="L27" s="79">
        <v>0.0</v>
      </c>
      <c r="M27" s="79">
        <v>0.0</v>
      </c>
      <c r="N27" s="79">
        <v>0.0</v>
      </c>
      <c r="O27" s="79">
        <v>0.0</v>
      </c>
      <c r="P27" s="79">
        <v>0.0</v>
      </c>
      <c r="Q27" s="79">
        <v>0.0</v>
      </c>
      <c r="R27" s="79">
        <v>0.0</v>
      </c>
      <c r="S27" s="79">
        <v>0.0</v>
      </c>
      <c r="T27" s="79">
        <v>0.0</v>
      </c>
      <c r="U27" s="79">
        <v>0.0</v>
      </c>
      <c r="V27" s="79">
        <v>0.0</v>
      </c>
      <c r="W27" s="79">
        <v>0.0</v>
      </c>
      <c r="X27" s="79">
        <v>0.0</v>
      </c>
      <c r="Y27" s="79">
        <v>0.0</v>
      </c>
      <c r="Z27" s="79">
        <v>0.0</v>
      </c>
      <c r="AA27" s="79">
        <v>2.71526E-4</v>
      </c>
      <c r="AB27" s="79">
        <v>4.89604E-4</v>
      </c>
      <c r="AC27" s="79">
        <v>4.89604E-4</v>
      </c>
      <c r="AD27" s="79">
        <v>0.00240218</v>
      </c>
      <c r="AE27" s="79">
        <v>0.004704</v>
      </c>
      <c r="AF27" s="79">
        <v>0.0047142</v>
      </c>
      <c r="AG27" s="79">
        <v>0.0074302</v>
      </c>
      <c r="AH27" s="79">
        <v>0.0111284</v>
      </c>
      <c r="AI27" s="79">
        <v>0.0194972</v>
      </c>
      <c r="AJ27" s="79">
        <v>0.03694443</v>
      </c>
      <c r="AK27" s="79">
        <v>0.07736</v>
      </c>
      <c r="AL27" s="79">
        <v>0.1311</v>
      </c>
      <c r="AM27" s="79">
        <v>0.2691</v>
      </c>
      <c r="AN27" s="79">
        <v>0.3912</v>
      </c>
      <c r="AO27" s="79">
        <v>0.596</v>
      </c>
      <c r="AP27" s="79">
        <v>0.96377</v>
      </c>
      <c r="AQ27" s="79">
        <v>2.18887999999999</v>
      </c>
      <c r="AR27" s="79">
        <v>4.06009999999999</v>
      </c>
      <c r="AS27" s="79">
        <v>5.70999999999998</v>
      </c>
      <c r="AT27" s="79">
        <v>7.59499999999997</v>
      </c>
      <c r="AU27" s="79">
        <v>9.41199999999997</v>
      </c>
      <c r="AV27" s="79">
        <v>11.6239999999999</v>
      </c>
      <c r="AW27" s="79">
        <v>14.2999499999999</v>
      </c>
      <c r="AX27" s="80">
        <v>15.1960099999999</v>
      </c>
      <c r="AY27" s="15">
        <v>0.066</v>
      </c>
      <c r="AZ27" s="15">
        <v>0.024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0.0</v>
      </c>
      <c r="H28" s="79">
        <v>0.0</v>
      </c>
      <c r="I28" s="79">
        <v>0.0</v>
      </c>
      <c r="J28" s="79">
        <v>0.0</v>
      </c>
      <c r="K28" s="79">
        <v>0.0</v>
      </c>
      <c r="L28" s="79">
        <v>0.0</v>
      </c>
      <c r="M28" s="79">
        <v>0.0</v>
      </c>
      <c r="N28" s="79">
        <v>0.0</v>
      </c>
      <c r="O28" s="79">
        <v>0.0</v>
      </c>
      <c r="P28" s="79">
        <v>0.0</v>
      </c>
      <c r="Q28" s="79">
        <v>0.0</v>
      </c>
      <c r="R28" s="79">
        <v>0.0</v>
      </c>
      <c r="S28" s="79">
        <v>0.0</v>
      </c>
      <c r="T28" s="79">
        <v>0.0</v>
      </c>
      <c r="U28" s="79">
        <v>0.0</v>
      </c>
      <c r="V28" s="79">
        <v>0.0</v>
      </c>
      <c r="W28" s="79">
        <v>0.001</v>
      </c>
      <c r="X28" s="79">
        <v>0.002</v>
      </c>
      <c r="Y28" s="79">
        <v>0.008</v>
      </c>
      <c r="Z28" s="79">
        <v>0.026</v>
      </c>
      <c r="AA28" s="79">
        <v>0.071</v>
      </c>
      <c r="AB28" s="79">
        <v>0.1</v>
      </c>
      <c r="AC28" s="79">
        <v>0.275</v>
      </c>
      <c r="AD28" s="79">
        <v>0.6</v>
      </c>
      <c r="AE28" s="79">
        <v>0.909</v>
      </c>
      <c r="AF28" s="79">
        <v>1.49999999999999</v>
      </c>
      <c r="AG28" s="79">
        <v>2.03199999999999</v>
      </c>
      <c r="AH28" s="79">
        <v>2.96599999999999</v>
      </c>
      <c r="AI28" s="79">
        <v>4.48899999999998</v>
      </c>
      <c r="AJ28" s="79">
        <v>5.52799999999998</v>
      </c>
      <c r="AK28" s="79">
        <v>7.54999999999997</v>
      </c>
      <c r="AL28" s="79">
        <v>10.5089999999999</v>
      </c>
      <c r="AM28" s="79">
        <v>15.7859999999999</v>
      </c>
      <c r="AN28" s="79">
        <v>18.7129999999999</v>
      </c>
      <c r="AO28" s="79">
        <v>25.5089999999999</v>
      </c>
      <c r="AP28" s="79">
        <v>27.2289999999998</v>
      </c>
      <c r="AQ28" s="79">
        <v>30.7099999999998</v>
      </c>
      <c r="AR28" s="79">
        <v>39.7129999999998</v>
      </c>
      <c r="AS28" s="79">
        <v>40.5739999999998</v>
      </c>
      <c r="AT28" s="79">
        <v>38.6389999999998</v>
      </c>
      <c r="AU28" s="79">
        <v>37.7929999999998</v>
      </c>
      <c r="AV28" s="79">
        <v>48.8829999999998</v>
      </c>
      <c r="AW28" s="79">
        <v>50.6699999999998</v>
      </c>
      <c r="AX28" s="80">
        <v>53.3999999999997</v>
      </c>
      <c r="AY28" s="15">
        <v>0.057</v>
      </c>
      <c r="AZ28" s="15">
        <v>0.085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0.001</v>
      </c>
      <c r="Y29" s="79">
        <v>0.001</v>
      </c>
      <c r="Z29" s="79">
        <v>0.001</v>
      </c>
      <c r="AA29" s="79">
        <v>0.002</v>
      </c>
      <c r="AB29" s="79">
        <v>0.002</v>
      </c>
      <c r="AC29" s="79">
        <v>0.008</v>
      </c>
      <c r="AD29" s="79">
        <v>0.047</v>
      </c>
      <c r="AE29" s="79">
        <v>0.037</v>
      </c>
      <c r="AF29" s="79">
        <v>0.034</v>
      </c>
      <c r="AG29" s="79">
        <v>0.036</v>
      </c>
      <c r="AH29" s="79">
        <v>0.037</v>
      </c>
      <c r="AI29" s="79">
        <v>0.073</v>
      </c>
      <c r="AJ29" s="79">
        <v>0.162</v>
      </c>
      <c r="AK29" s="79">
        <v>0.451</v>
      </c>
      <c r="AL29" s="79">
        <v>0.756</v>
      </c>
      <c r="AM29" s="79">
        <v>0.651</v>
      </c>
      <c r="AN29" s="79">
        <v>1.021</v>
      </c>
      <c r="AO29" s="79">
        <v>1.121</v>
      </c>
      <c r="AP29" s="79">
        <v>1.266</v>
      </c>
      <c r="AQ29" s="79">
        <v>1.69899999999999</v>
      </c>
      <c r="AR29" s="79">
        <v>1.81799999999999</v>
      </c>
      <c r="AS29" s="79">
        <v>2.24199999999999</v>
      </c>
      <c r="AT29" s="79">
        <v>2.54299999999999</v>
      </c>
      <c r="AU29" s="79">
        <v>2.71399999999999</v>
      </c>
      <c r="AV29" s="79">
        <v>3.31499999999999</v>
      </c>
      <c r="AW29" s="79">
        <v>3.84999999999999</v>
      </c>
      <c r="AX29" s="80">
        <v>4.14644999999998</v>
      </c>
      <c r="AY29" s="15">
        <v>0.08</v>
      </c>
      <c r="AZ29" s="15">
        <v>0.007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</v>
      </c>
      <c r="AG30" s="79">
        <v>0.0</v>
      </c>
      <c r="AH30" s="79">
        <v>0.0</v>
      </c>
      <c r="AI30" s="79">
        <v>0.0</v>
      </c>
      <c r="AJ30" s="79">
        <v>0.0</v>
      </c>
      <c r="AK30" s="79">
        <v>0.0</v>
      </c>
      <c r="AL30" s="79">
        <v>0.001</v>
      </c>
      <c r="AM30" s="79">
        <v>0.001</v>
      </c>
      <c r="AN30" s="79">
        <v>0.004</v>
      </c>
      <c r="AO30" s="79">
        <v>0.006</v>
      </c>
      <c r="AP30" s="79">
        <v>0.01</v>
      </c>
      <c r="AQ30" s="79">
        <v>0.043</v>
      </c>
      <c r="AR30" s="79">
        <v>0.11</v>
      </c>
      <c r="AS30" s="79">
        <v>0.205</v>
      </c>
      <c r="AT30" s="79">
        <v>0.331</v>
      </c>
      <c r="AU30" s="79">
        <v>0.527</v>
      </c>
      <c r="AV30" s="79">
        <v>0.626</v>
      </c>
      <c r="AW30" s="79">
        <v>0.771</v>
      </c>
      <c r="AX30" s="80">
        <v>0.716</v>
      </c>
      <c r="AY30" s="81" t="s">
        <v>479</v>
      </c>
      <c r="AZ30" s="15">
        <v>0.001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0.0116</v>
      </c>
      <c r="AE31" s="79">
        <v>0.0233</v>
      </c>
      <c r="AF31" s="79">
        <v>0.0116</v>
      </c>
      <c r="AG31" s="79">
        <v>0.0116</v>
      </c>
      <c r="AH31" s="79">
        <v>0.0465</v>
      </c>
      <c r="AI31" s="79">
        <v>0.1744</v>
      </c>
      <c r="AJ31" s="79">
        <v>0.186</v>
      </c>
      <c r="AK31" s="79">
        <v>0.2442</v>
      </c>
      <c r="AL31" s="79">
        <v>0.3372</v>
      </c>
      <c r="AM31" s="79">
        <v>0.3837</v>
      </c>
      <c r="AN31" s="79">
        <v>0.4535</v>
      </c>
      <c r="AO31" s="79">
        <v>0.6512</v>
      </c>
      <c r="AP31" s="79">
        <v>1.1163</v>
      </c>
      <c r="AQ31" s="79">
        <v>1.61629999999999</v>
      </c>
      <c r="AR31" s="79">
        <v>1.95349999999999</v>
      </c>
      <c r="AS31" s="79">
        <v>2.40699999999999</v>
      </c>
      <c r="AT31" s="79">
        <v>2.95349999999999</v>
      </c>
      <c r="AU31" s="79">
        <v>2.80699999999999</v>
      </c>
      <c r="AV31" s="79">
        <v>4.38375599999998</v>
      </c>
      <c r="AW31" s="79">
        <v>4.01165999999998</v>
      </c>
      <c r="AX31" s="80">
        <v>4.54654799999998</v>
      </c>
      <c r="AY31" s="15">
        <v>0.136</v>
      </c>
      <c r="AZ31" s="15">
        <v>0.007</v>
      </c>
    </row>
    <row r="32" ht="9.75" customHeight="1">
      <c r="A32" s="21" t="s">
        <v>86</v>
      </c>
      <c r="B32" s="79">
        <v>0.0</v>
      </c>
      <c r="C32" s="79">
        <v>0.0</v>
      </c>
      <c r="D32" s="79">
        <v>0.0</v>
      </c>
      <c r="E32" s="79">
        <v>0.0</v>
      </c>
      <c r="F32" s="79">
        <v>0.0</v>
      </c>
      <c r="G32" s="79">
        <v>0.0</v>
      </c>
      <c r="H32" s="79">
        <v>0.0</v>
      </c>
      <c r="I32" s="79">
        <v>0.0</v>
      </c>
      <c r="J32" s="79">
        <v>0.0</v>
      </c>
      <c r="K32" s="79">
        <v>0.0</v>
      </c>
      <c r="L32" s="79">
        <v>0.0</v>
      </c>
      <c r="M32" s="79">
        <v>0.0</v>
      </c>
      <c r="N32" s="79">
        <v>0.0</v>
      </c>
      <c r="O32" s="79">
        <v>0.0</v>
      </c>
      <c r="P32" s="79">
        <v>0.0</v>
      </c>
      <c r="Q32" s="79">
        <v>0.0</v>
      </c>
      <c r="R32" s="79">
        <v>0.0</v>
      </c>
      <c r="S32" s="79">
        <v>0.0</v>
      </c>
      <c r="T32" s="79">
        <v>0.0</v>
      </c>
      <c r="U32" s="79">
        <v>0.0</v>
      </c>
      <c r="V32" s="79">
        <v>0.0</v>
      </c>
      <c r="W32" s="79">
        <v>0.0</v>
      </c>
      <c r="X32" s="79">
        <v>0.0</v>
      </c>
      <c r="Y32" s="79">
        <v>0.0</v>
      </c>
      <c r="Z32" s="79">
        <v>0.002</v>
      </c>
      <c r="AA32" s="79">
        <v>0.00191919191919</v>
      </c>
      <c r="AB32" s="79">
        <v>0.00287878787879</v>
      </c>
      <c r="AC32" s="79">
        <v>0.00191919191919</v>
      </c>
      <c r="AD32" s="79">
        <v>0.00383838383838</v>
      </c>
      <c r="AE32" s="79">
        <v>0.00671717171717</v>
      </c>
      <c r="AF32" s="79">
        <v>0.00863636363636</v>
      </c>
      <c r="AG32" s="79">
        <v>0.03166666666667</v>
      </c>
      <c r="AH32" s="79">
        <v>0.118</v>
      </c>
      <c r="AI32" s="79">
        <v>0.232</v>
      </c>
      <c r="AJ32" s="79">
        <v>0.403</v>
      </c>
      <c r="AK32" s="79">
        <v>0.563</v>
      </c>
      <c r="AL32" s="79">
        <v>1.179</v>
      </c>
      <c r="AM32" s="79">
        <v>1.40399999999999</v>
      </c>
      <c r="AN32" s="79">
        <v>1.45799999999999</v>
      </c>
      <c r="AO32" s="79">
        <v>1.84699999999999</v>
      </c>
      <c r="AP32" s="79">
        <v>2.34299999999999</v>
      </c>
      <c r="AQ32" s="79">
        <v>2.97099999999999</v>
      </c>
      <c r="AR32" s="79">
        <v>4.03399999999998</v>
      </c>
      <c r="AS32" s="79">
        <v>4.86099999999998</v>
      </c>
      <c r="AT32" s="79">
        <v>6.54299999999998</v>
      </c>
      <c r="AU32" s="79">
        <v>9.12589999999996</v>
      </c>
      <c r="AV32" s="79">
        <v>9.85639999999996</v>
      </c>
      <c r="AW32" s="79">
        <v>13.4070999999999</v>
      </c>
      <c r="AX32" s="80">
        <v>14.9623235999999</v>
      </c>
      <c r="AY32" s="15">
        <v>0.119</v>
      </c>
      <c r="AZ32" s="15">
        <v>0.024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0.0010101010101</v>
      </c>
      <c r="AR33" s="79">
        <v>0.0010101010101</v>
      </c>
      <c r="AS33" s="79">
        <v>0.0010101010101</v>
      </c>
      <c r="AT33" s="79">
        <v>0.0010101010101</v>
      </c>
      <c r="AU33" s="79">
        <v>0.0010101010101</v>
      </c>
      <c r="AV33" s="79">
        <v>0.0010101010101</v>
      </c>
      <c r="AW33" s="79">
        <v>0.00101286868687</v>
      </c>
      <c r="AX33" s="80">
        <v>0.0010101010101</v>
      </c>
      <c r="AY33" s="83">
        <v>-2.7322398E-7</v>
      </c>
      <c r="AZ33" s="84">
        <v>1.60785851E-6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0.0</v>
      </c>
      <c r="AM34" s="79">
        <v>0.0</v>
      </c>
      <c r="AN34" s="79">
        <v>0.0</v>
      </c>
      <c r="AO34" s="79">
        <v>0.0012</v>
      </c>
      <c r="AP34" s="79">
        <v>0.0018</v>
      </c>
      <c r="AQ34" s="79">
        <v>0.0137</v>
      </c>
      <c r="AR34" s="79">
        <v>0.1061</v>
      </c>
      <c r="AS34" s="79">
        <v>0.1311</v>
      </c>
      <c r="AT34" s="79">
        <v>0.1577</v>
      </c>
      <c r="AU34" s="79">
        <v>0.224</v>
      </c>
      <c r="AV34" s="79">
        <v>0.475</v>
      </c>
      <c r="AW34" s="79">
        <v>0.5401</v>
      </c>
      <c r="AX34" s="80">
        <v>0.6</v>
      </c>
      <c r="AY34" s="15">
        <v>0.114</v>
      </c>
      <c r="AZ34" s="15">
        <v>0.001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0.001</v>
      </c>
      <c r="X35" s="79">
        <v>0.002</v>
      </c>
      <c r="Y35" s="79">
        <v>0.016</v>
      </c>
      <c r="Z35" s="79">
        <v>0.023</v>
      </c>
      <c r="AA35" s="79">
        <v>0.056</v>
      </c>
      <c r="AB35" s="79">
        <v>0.088</v>
      </c>
      <c r="AC35" s="79">
        <v>0.147</v>
      </c>
      <c r="AD35" s="79">
        <v>0.174</v>
      </c>
      <c r="AE35" s="79">
        <v>0.238</v>
      </c>
      <c r="AF35" s="79">
        <v>0.317</v>
      </c>
      <c r="AG35" s="79">
        <v>0.437</v>
      </c>
      <c r="AH35" s="79">
        <v>0.475</v>
      </c>
      <c r="AI35" s="79">
        <v>0.64</v>
      </c>
      <c r="AJ35" s="79">
        <v>0.645</v>
      </c>
      <c r="AK35" s="79">
        <v>0.829</v>
      </c>
      <c r="AL35" s="79">
        <v>0.825</v>
      </c>
      <c r="AM35" s="79">
        <v>0.947</v>
      </c>
      <c r="AN35" s="79">
        <v>1.31999999999999</v>
      </c>
      <c r="AO35" s="79">
        <v>1.87099999999999</v>
      </c>
      <c r="AP35" s="79">
        <v>2.06699999999999</v>
      </c>
      <c r="AQ35" s="79">
        <v>2.73399999999999</v>
      </c>
      <c r="AR35" s="79">
        <v>3.43799999999999</v>
      </c>
      <c r="AS35" s="79">
        <v>4.25999999999998</v>
      </c>
      <c r="AT35" s="79">
        <v>4.58099999999998</v>
      </c>
      <c r="AU35" s="79">
        <v>3.99299999999998</v>
      </c>
      <c r="AV35" s="79">
        <v>5.09599999999998</v>
      </c>
      <c r="AW35" s="79">
        <v>4.93199999999998</v>
      </c>
      <c r="AX35" s="80">
        <v>5.57399999999998</v>
      </c>
      <c r="AY35" s="15">
        <v>0.133</v>
      </c>
      <c r="AZ35" s="15">
        <v>0.009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</v>
      </c>
      <c r="W36" s="79">
        <v>0.0</v>
      </c>
      <c r="X36" s="79">
        <v>0.0</v>
      </c>
      <c r="Y36" s="79">
        <v>0.0</v>
      </c>
      <c r="Z36" s="79">
        <v>0.0</v>
      </c>
      <c r="AA36" s="79">
        <v>0.0</v>
      </c>
      <c r="AB36" s="79">
        <v>0.0</v>
      </c>
      <c r="AC36" s="79">
        <v>0.0</v>
      </c>
      <c r="AD36" s="79">
        <v>0.0</v>
      </c>
      <c r="AE36" s="79">
        <v>0.0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0.014276</v>
      </c>
      <c r="AK36" s="79">
        <v>0.030199</v>
      </c>
      <c r="AL36" s="79">
        <v>0.028758</v>
      </c>
      <c r="AM36" s="79">
        <v>0.038903</v>
      </c>
      <c r="AN36" s="79">
        <v>0.219796</v>
      </c>
      <c r="AO36" s="79">
        <v>0.259519</v>
      </c>
      <c r="AP36" s="79">
        <v>0.50703</v>
      </c>
      <c r="AQ36" s="79">
        <v>0.673144</v>
      </c>
      <c r="AR36" s="79">
        <v>0.900841</v>
      </c>
      <c r="AS36" s="79">
        <v>0.916944</v>
      </c>
      <c r="AT36" s="79">
        <v>0.980501</v>
      </c>
      <c r="AU36" s="79">
        <v>0.894909</v>
      </c>
      <c r="AV36" s="79">
        <v>1.293291</v>
      </c>
      <c r="AW36" s="79">
        <v>1.55597499999999</v>
      </c>
      <c r="AX36" s="80">
        <v>1.89415399999999</v>
      </c>
      <c r="AY36" s="15">
        <v>0.221</v>
      </c>
      <c r="AZ36" s="15">
        <v>0.003</v>
      </c>
    </row>
    <row r="37" ht="9.75" customHeight="1">
      <c r="A37" s="21" t="s">
        <v>200</v>
      </c>
      <c r="B37" s="79">
        <v>0.0</v>
      </c>
      <c r="C37" s="79">
        <v>0.0</v>
      </c>
      <c r="D37" s="79">
        <v>0.0</v>
      </c>
      <c r="E37" s="79">
        <v>0.0</v>
      </c>
      <c r="F37" s="79">
        <v>0.0</v>
      </c>
      <c r="G37" s="79">
        <v>0.0</v>
      </c>
      <c r="H37" s="79">
        <v>0.0</v>
      </c>
      <c r="I37" s="79">
        <v>0.0</v>
      </c>
      <c r="J37" s="79">
        <v>0.0</v>
      </c>
      <c r="K37" s="79">
        <v>0.0</v>
      </c>
      <c r="L37" s="79">
        <v>0.0</v>
      </c>
      <c r="M37" s="79">
        <v>0.0</v>
      </c>
      <c r="N37" s="79">
        <v>0.0</v>
      </c>
      <c r="O37" s="79">
        <v>0.0</v>
      </c>
      <c r="P37" s="79">
        <v>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79">
        <v>0.0</v>
      </c>
      <c r="AA37" s="79">
        <v>0.0</v>
      </c>
      <c r="AB37" s="79">
        <v>0.0</v>
      </c>
      <c r="AC37" s="79">
        <v>0.0</v>
      </c>
      <c r="AD37" s="79">
        <v>0.0</v>
      </c>
      <c r="AE37" s="79">
        <v>0.0</v>
      </c>
      <c r="AF37" s="79">
        <v>0.001</v>
      </c>
      <c r="AG37" s="79">
        <v>0.0</v>
      </c>
      <c r="AH37" s="79">
        <v>0.002</v>
      </c>
      <c r="AI37" s="79">
        <v>0.004</v>
      </c>
      <c r="AJ37" s="79">
        <v>0.004</v>
      </c>
      <c r="AK37" s="79">
        <v>0.005</v>
      </c>
      <c r="AL37" s="79">
        <v>0.014</v>
      </c>
      <c r="AM37" s="79">
        <v>0.061</v>
      </c>
      <c r="AN37" s="79">
        <v>0.124</v>
      </c>
      <c r="AO37" s="79">
        <v>0.142</v>
      </c>
      <c r="AP37" s="79">
        <v>0.135</v>
      </c>
      <c r="AQ37" s="79">
        <v>0.256</v>
      </c>
      <c r="AR37" s="79">
        <v>0.522</v>
      </c>
      <c r="AS37" s="79">
        <v>0.837</v>
      </c>
      <c r="AT37" s="79">
        <v>1.077</v>
      </c>
      <c r="AU37" s="79">
        <v>1.66399999999999</v>
      </c>
      <c r="AV37" s="79">
        <v>3.20499999999999</v>
      </c>
      <c r="AW37" s="79">
        <v>4.74699999999998</v>
      </c>
      <c r="AX37" s="80">
        <v>6.02699999999998</v>
      </c>
      <c r="AY37" s="15">
        <v>0.273</v>
      </c>
      <c r="AZ37" s="15">
        <v>0.01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0.001</v>
      </c>
      <c r="AA38" s="79">
        <v>9.595959596E-4</v>
      </c>
      <c r="AB38" s="79">
        <v>9.595959596E-4</v>
      </c>
      <c r="AC38" s="79">
        <v>0.00383838383838</v>
      </c>
      <c r="AD38" s="79">
        <v>0.01055555555556</v>
      </c>
      <c r="AE38" s="79">
        <v>0.01631313131313</v>
      </c>
      <c r="AF38" s="79">
        <v>0.01535353535354</v>
      </c>
      <c r="AG38" s="79">
        <v>0.02015151515151</v>
      </c>
      <c r="AH38" s="79">
        <v>0.03646464646465</v>
      </c>
      <c r="AI38" s="79">
        <v>0.08585858585858</v>
      </c>
      <c r="AJ38" s="79">
        <v>0.1180303030303</v>
      </c>
      <c r="AK38" s="79">
        <v>0.16161616161616</v>
      </c>
      <c r="AL38" s="79">
        <v>0.24545454545454</v>
      </c>
      <c r="AM38" s="79">
        <v>0.341</v>
      </c>
      <c r="AN38" s="79">
        <v>0.468</v>
      </c>
      <c r="AO38" s="79">
        <v>0.787</v>
      </c>
      <c r="AP38" s="79">
        <v>1.7409999999999899</v>
      </c>
      <c r="AQ38" s="79">
        <v>2.89199999999999</v>
      </c>
      <c r="AR38" s="79">
        <v>4.00699999999998</v>
      </c>
      <c r="AS38" s="79">
        <v>5.71999999999998</v>
      </c>
      <c r="AT38" s="79">
        <v>7.50599999999997</v>
      </c>
      <c r="AU38" s="79">
        <v>9.07799999999996</v>
      </c>
      <c r="AV38" s="79">
        <v>9.00299999999996</v>
      </c>
      <c r="AW38" s="79">
        <v>10.0109999999999</v>
      </c>
      <c r="AX38" s="80">
        <v>11.7549999999999</v>
      </c>
      <c r="AY38" s="15">
        <v>0.177</v>
      </c>
      <c r="AZ38" s="15">
        <v>0.019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0.0010101010101</v>
      </c>
      <c r="AB39" s="79">
        <v>0.0</v>
      </c>
      <c r="AC39" s="79">
        <v>0.0</v>
      </c>
      <c r="AD39" s="79">
        <v>0.0</v>
      </c>
      <c r="AE39" s="79">
        <v>0.0</v>
      </c>
      <c r="AF39" s="79">
        <v>0.0</v>
      </c>
      <c r="AG39" s="79">
        <v>0.0</v>
      </c>
      <c r="AH39" s="79">
        <v>0.0</v>
      </c>
      <c r="AI39" s="79">
        <v>0.0</v>
      </c>
      <c r="AJ39" s="79">
        <v>0.0</v>
      </c>
      <c r="AK39" s="79">
        <v>0.0</v>
      </c>
      <c r="AL39" s="79">
        <v>0.0</v>
      </c>
      <c r="AM39" s="79">
        <v>0.0</v>
      </c>
      <c r="AN39" s="79">
        <v>0.0</v>
      </c>
      <c r="AO39" s="79">
        <v>0.0</v>
      </c>
      <c r="AP39" s="79">
        <v>0.0</v>
      </c>
      <c r="AQ39" s="79">
        <v>0.001</v>
      </c>
      <c r="AR39" s="79">
        <v>0.003</v>
      </c>
      <c r="AS39" s="79">
        <v>0.005</v>
      </c>
      <c r="AT39" s="79">
        <v>0.009</v>
      </c>
      <c r="AU39" s="79">
        <v>0.306</v>
      </c>
      <c r="AV39" s="79">
        <v>1.2431</v>
      </c>
      <c r="AW39" s="79">
        <v>2.64069999999999</v>
      </c>
      <c r="AX39" s="80">
        <v>4.69569999999998</v>
      </c>
      <c r="AY39" s="15">
        <v>0.783</v>
      </c>
      <c r="AZ39" s="15">
        <v>0.007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79">
        <v>0.0</v>
      </c>
      <c r="AD40" s="79">
        <v>0.0</v>
      </c>
      <c r="AE40" s="79">
        <v>0.0</v>
      </c>
      <c r="AF40" s="79">
        <v>0.0</v>
      </c>
      <c r="AG40" s="79">
        <v>0.0</v>
      </c>
      <c r="AH40" s="79">
        <v>0.0</v>
      </c>
      <c r="AI40" s="79">
        <v>0.0</v>
      </c>
      <c r="AJ40" s="79">
        <v>0.0</v>
      </c>
      <c r="AK40" s="79">
        <v>0.0019</v>
      </c>
      <c r="AL40" s="79">
        <v>0.0031</v>
      </c>
      <c r="AM40" s="79">
        <v>0.0062</v>
      </c>
      <c r="AN40" s="79">
        <v>0.0086</v>
      </c>
      <c r="AO40" s="79">
        <v>0.007</v>
      </c>
      <c r="AP40" s="79">
        <v>0.0068</v>
      </c>
      <c r="AQ40" s="79">
        <v>0.0052</v>
      </c>
      <c r="AR40" s="79">
        <v>0.0066</v>
      </c>
      <c r="AS40" s="79">
        <v>0.0052</v>
      </c>
      <c r="AT40" s="79">
        <v>0.0038</v>
      </c>
      <c r="AU40" s="79">
        <v>0.004186</v>
      </c>
      <c r="AV40" s="79">
        <v>0.005392</v>
      </c>
      <c r="AW40" s="79">
        <v>0.005251</v>
      </c>
      <c r="AX40" s="80">
        <v>0.004337326</v>
      </c>
      <c r="AY40" s="81" t="s">
        <v>570</v>
      </c>
      <c r="AZ40" s="84">
        <v>6.90406841E-6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0.0</v>
      </c>
      <c r="AE41" s="79">
        <v>0.0</v>
      </c>
      <c r="AF41" s="79">
        <v>0.0</v>
      </c>
      <c r="AG41" s="79">
        <v>0.0</v>
      </c>
      <c r="AH41" s="79">
        <v>0.0</v>
      </c>
      <c r="AI41" s="79">
        <v>0.0</v>
      </c>
      <c r="AJ41" s="79">
        <v>0.0</v>
      </c>
      <c r="AK41" s="79">
        <v>0.0</v>
      </c>
      <c r="AL41" s="79">
        <v>0.0</v>
      </c>
      <c r="AM41" s="79">
        <v>0.0</v>
      </c>
      <c r="AN41" s="79">
        <v>0.002</v>
      </c>
      <c r="AO41" s="79">
        <v>0.006</v>
      </c>
      <c r="AP41" s="79">
        <v>0.007</v>
      </c>
      <c r="AQ41" s="79">
        <v>0.006</v>
      </c>
      <c r="AR41" s="79">
        <v>0.008</v>
      </c>
      <c r="AS41" s="79">
        <v>0.007</v>
      </c>
      <c r="AT41" s="79">
        <v>0.006</v>
      </c>
      <c r="AU41" s="79">
        <v>0.006</v>
      </c>
      <c r="AV41" s="79">
        <v>0.005</v>
      </c>
      <c r="AW41" s="79">
        <v>0.006</v>
      </c>
      <c r="AX41" s="80">
        <v>0.005</v>
      </c>
      <c r="AY41" s="81" t="s">
        <v>464</v>
      </c>
      <c r="AZ41" s="84">
        <v>7.958899E-6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</v>
      </c>
      <c r="H42" s="79">
        <v>0.0</v>
      </c>
      <c r="I42" s="79">
        <v>0.0</v>
      </c>
      <c r="J42" s="79">
        <v>0.0</v>
      </c>
      <c r="K42" s="79">
        <v>0.0</v>
      </c>
      <c r="L42" s="79">
        <v>0.0</v>
      </c>
      <c r="M42" s="79">
        <v>0.0</v>
      </c>
      <c r="N42" s="79">
        <v>0.0</v>
      </c>
      <c r="O42" s="79">
        <v>0.0</v>
      </c>
      <c r="P42" s="79">
        <v>0.0</v>
      </c>
      <c r="Q42" s="79">
        <v>0.0</v>
      </c>
      <c r="R42" s="79">
        <v>0.0</v>
      </c>
      <c r="S42" s="79">
        <v>0.0</v>
      </c>
      <c r="T42" s="79">
        <v>0.0</v>
      </c>
      <c r="U42" s="79">
        <v>0.0</v>
      </c>
      <c r="V42" s="79">
        <v>0.0</v>
      </c>
      <c r="W42" s="79">
        <v>0.0</v>
      </c>
      <c r="X42" s="79">
        <v>0.0</v>
      </c>
      <c r="Y42" s="79">
        <v>0.0</v>
      </c>
      <c r="Z42" s="79">
        <v>0.013</v>
      </c>
      <c r="AA42" s="79">
        <v>0.014</v>
      </c>
      <c r="AB42" s="79">
        <v>0.015</v>
      </c>
      <c r="AC42" s="79">
        <v>0.103</v>
      </c>
      <c r="AD42" s="79">
        <v>0.116</v>
      </c>
      <c r="AE42" s="79">
        <v>0.175</v>
      </c>
      <c r="AF42" s="79">
        <v>0.27</v>
      </c>
      <c r="AG42" s="79">
        <v>0.338</v>
      </c>
      <c r="AH42" s="79">
        <v>0.716</v>
      </c>
      <c r="AI42" s="79">
        <v>1.35199999999999</v>
      </c>
      <c r="AJ42" s="79">
        <v>2.74399999999999</v>
      </c>
      <c r="AK42" s="79">
        <v>4.72399999999998</v>
      </c>
      <c r="AL42" s="79">
        <v>6.96599999999997</v>
      </c>
      <c r="AM42" s="79">
        <v>9.99699999999996</v>
      </c>
      <c r="AN42" s="79">
        <v>12.4739999999999</v>
      </c>
      <c r="AO42" s="79">
        <v>16.1549999999999</v>
      </c>
      <c r="AP42" s="79">
        <v>21.2689999999999</v>
      </c>
      <c r="AQ42" s="79">
        <v>23.2549999999999</v>
      </c>
      <c r="AR42" s="79">
        <v>27.7629999999998</v>
      </c>
      <c r="AS42" s="79">
        <v>32.4959999999998</v>
      </c>
      <c r="AT42" s="79">
        <v>37.8869999999998</v>
      </c>
      <c r="AU42" s="79">
        <v>44.1649999999998</v>
      </c>
      <c r="AV42" s="79">
        <v>42.4329999999998</v>
      </c>
      <c r="AW42" s="79">
        <v>49.4719999999998</v>
      </c>
      <c r="AX42" s="80">
        <v>55.7671298938497</v>
      </c>
      <c r="AY42" s="15">
        <v>0.13</v>
      </c>
      <c r="AZ42" s="15">
        <v>0.089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0.0</v>
      </c>
      <c r="N43" s="79">
        <v>0.0</v>
      </c>
      <c r="O43" s="79">
        <v>0.0</v>
      </c>
      <c r="P43" s="79">
        <v>0.0</v>
      </c>
      <c r="Q43" s="79">
        <v>0.0</v>
      </c>
      <c r="R43" s="79">
        <v>0.0</v>
      </c>
      <c r="S43" s="79">
        <v>0.0</v>
      </c>
      <c r="T43" s="79">
        <v>0.003</v>
      </c>
      <c r="U43" s="79">
        <v>0.005</v>
      </c>
      <c r="V43" s="79">
        <v>0.006</v>
      </c>
      <c r="W43" s="79">
        <v>0.006</v>
      </c>
      <c r="X43" s="79">
        <v>0.006</v>
      </c>
      <c r="Y43" s="79">
        <v>0.005</v>
      </c>
      <c r="Z43" s="79">
        <v>0.005</v>
      </c>
      <c r="AA43" s="79">
        <v>0.006</v>
      </c>
      <c r="AB43" s="79">
        <v>0.013</v>
      </c>
      <c r="AC43" s="79">
        <v>0.031</v>
      </c>
      <c r="AD43" s="79">
        <v>0.052</v>
      </c>
      <c r="AE43" s="79">
        <v>0.075</v>
      </c>
      <c r="AF43" s="79">
        <v>0.105</v>
      </c>
      <c r="AG43" s="79">
        <v>0.144</v>
      </c>
      <c r="AH43" s="79">
        <v>0.203</v>
      </c>
      <c r="AI43" s="79">
        <v>0.308</v>
      </c>
      <c r="AJ43" s="79">
        <v>0.358</v>
      </c>
      <c r="AK43" s="79">
        <v>0.457</v>
      </c>
      <c r="AL43" s="79">
        <v>0.482</v>
      </c>
      <c r="AM43" s="79">
        <v>0.608</v>
      </c>
      <c r="AN43" s="79">
        <v>0.679</v>
      </c>
      <c r="AO43" s="79">
        <v>0.85</v>
      </c>
      <c r="AP43" s="79">
        <v>0.949</v>
      </c>
      <c r="AQ43" s="79">
        <v>0.987</v>
      </c>
      <c r="AR43" s="79">
        <v>1.42999999999999</v>
      </c>
      <c r="AS43" s="79">
        <v>1.99599999999999</v>
      </c>
      <c r="AT43" s="79">
        <v>2.48499999999999</v>
      </c>
      <c r="AU43" s="79">
        <v>3.47899999999999</v>
      </c>
      <c r="AV43" s="79">
        <v>6.08599999999998</v>
      </c>
      <c r="AW43" s="79">
        <v>7.15899999999997</v>
      </c>
      <c r="AX43" s="80">
        <v>9.89099999999996</v>
      </c>
      <c r="AY43" s="15">
        <v>0.385</v>
      </c>
      <c r="AZ43" s="15">
        <v>0.016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</v>
      </c>
      <c r="P44" s="79">
        <v>0.0</v>
      </c>
      <c r="Q44" s="79">
        <v>0.0</v>
      </c>
      <c r="R44" s="79">
        <v>0.0</v>
      </c>
      <c r="S44" s="79">
        <v>0.0</v>
      </c>
      <c r="T44" s="79">
        <v>0.0</v>
      </c>
      <c r="U44" s="79">
        <v>0.0</v>
      </c>
      <c r="V44" s="79">
        <v>0.0</v>
      </c>
      <c r="W44" s="79">
        <v>0.0</v>
      </c>
      <c r="X44" s="79">
        <v>0.0</v>
      </c>
      <c r="Y44" s="79">
        <v>0.0</v>
      </c>
      <c r="Z44" s="79">
        <v>0.0</v>
      </c>
      <c r="AA44" s="79">
        <v>0.0</v>
      </c>
      <c r="AB44" s="79">
        <v>0.0</v>
      </c>
      <c r="AC44" s="79">
        <v>0.0</v>
      </c>
      <c r="AD44" s="79">
        <v>0.0</v>
      </c>
      <c r="AE44" s="79">
        <v>0.0</v>
      </c>
      <c r="AF44" s="79">
        <v>0.0</v>
      </c>
      <c r="AG44" s="79">
        <v>0.001</v>
      </c>
      <c r="AH44" s="79">
        <v>0.002</v>
      </c>
      <c r="AI44" s="79">
        <v>0.003</v>
      </c>
      <c r="AJ44" s="79">
        <v>0.003</v>
      </c>
      <c r="AK44" s="79">
        <v>0.003</v>
      </c>
      <c r="AL44" s="79">
        <v>0.004</v>
      </c>
      <c r="AM44" s="79">
        <v>0.005</v>
      </c>
      <c r="AN44" s="79">
        <v>0.005</v>
      </c>
      <c r="AO44" s="79">
        <v>0.006</v>
      </c>
      <c r="AP44" s="79">
        <v>0.008</v>
      </c>
      <c r="AQ44" s="79">
        <v>0.015</v>
      </c>
      <c r="AR44" s="79">
        <v>0.016</v>
      </c>
      <c r="AS44" s="79">
        <v>0.019</v>
      </c>
      <c r="AT44" s="79">
        <v>0.023</v>
      </c>
      <c r="AU44" s="79">
        <v>0.037</v>
      </c>
      <c r="AV44" s="79">
        <v>0.07</v>
      </c>
      <c r="AW44" s="79">
        <v>0.088</v>
      </c>
      <c r="AX44" s="80">
        <v>0.1122</v>
      </c>
      <c r="AY44" s="15">
        <v>0.278</v>
      </c>
      <c r="AZ44" s="84">
        <v>1.7859770742E-4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0.0055</v>
      </c>
      <c r="AJ45" s="79">
        <v>0.0205</v>
      </c>
      <c r="AK45" s="79">
        <v>0.0334</v>
      </c>
      <c r="AL45" s="79">
        <v>0.0624</v>
      </c>
      <c r="AM45" s="79">
        <v>0.048</v>
      </c>
      <c r="AN45" s="79">
        <v>0.0614</v>
      </c>
      <c r="AO45" s="79">
        <v>0.0577</v>
      </c>
      <c r="AP45" s="79">
        <v>0.059</v>
      </c>
      <c r="AQ45" s="79">
        <v>0.1305</v>
      </c>
      <c r="AR45" s="79">
        <v>0.3511</v>
      </c>
      <c r="AS45" s="79">
        <v>0.8465</v>
      </c>
      <c r="AT45" s="79">
        <v>1.49536999999999</v>
      </c>
      <c r="AU45" s="79">
        <v>2.91642999999999</v>
      </c>
      <c r="AV45" s="79">
        <v>4.72389999999998</v>
      </c>
      <c r="AW45" s="79">
        <v>5.86074999999998</v>
      </c>
      <c r="AX45" s="80">
        <v>7.49404868937997</v>
      </c>
      <c r="AY45" s="15">
        <v>0.282</v>
      </c>
      <c r="AZ45" s="15">
        <v>0.012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0.0050505050505</v>
      </c>
      <c r="AJ47" s="79">
        <v>0.0030303030303</v>
      </c>
      <c r="AK47" s="79">
        <v>0.00606060606061</v>
      </c>
      <c r="AL47" s="79">
        <v>0.01515151515151</v>
      </c>
      <c r="AM47" s="79">
        <v>0.02121212121212</v>
      </c>
      <c r="AN47" s="79">
        <v>0.02424242424242</v>
      </c>
      <c r="AO47" s="79">
        <v>0.02424242424242</v>
      </c>
      <c r="AP47" s="79">
        <v>0.03646464646465</v>
      </c>
      <c r="AQ47" s="79">
        <v>0.03363636363636</v>
      </c>
      <c r="AR47" s="79">
        <v>0.04323232323232</v>
      </c>
      <c r="AS47" s="79">
        <v>0.04323232323232</v>
      </c>
      <c r="AT47" s="79">
        <v>0.04141414141414</v>
      </c>
      <c r="AU47" s="79">
        <v>0.05050505050505</v>
      </c>
      <c r="AV47" s="79">
        <v>0.089</v>
      </c>
      <c r="AW47" s="79">
        <v>0.288</v>
      </c>
      <c r="AX47" s="80">
        <v>0.644</v>
      </c>
      <c r="AY47" s="15">
        <v>1.242</v>
      </c>
      <c r="AZ47" s="15">
        <v>0.001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</v>
      </c>
      <c r="V48" s="79">
        <v>0.0</v>
      </c>
      <c r="W48" s="79">
        <v>0.0</v>
      </c>
      <c r="X48" s="79">
        <v>0.0</v>
      </c>
      <c r="Y48" s="79">
        <v>0.0</v>
      </c>
      <c r="Z48" s="79">
        <v>0.009</v>
      </c>
      <c r="AA48" s="79">
        <v>0.009</v>
      </c>
      <c r="AB48" s="79">
        <v>0.009</v>
      </c>
      <c r="AC48" s="79">
        <v>0.033</v>
      </c>
      <c r="AD48" s="79">
        <v>0.217</v>
      </c>
      <c r="AE48" s="79">
        <v>0.344</v>
      </c>
      <c r="AF48" s="79">
        <v>0.392</v>
      </c>
      <c r="AG48" s="79">
        <v>0.488</v>
      </c>
      <c r="AH48" s="79">
        <v>0.667</v>
      </c>
      <c r="AI48" s="79">
        <v>0.877</v>
      </c>
      <c r="AJ48" s="79">
        <v>0.85</v>
      </c>
      <c r="AK48" s="79">
        <v>0.946</v>
      </c>
      <c r="AL48" s="79">
        <v>0.965</v>
      </c>
      <c r="AM48" s="79">
        <v>1.259</v>
      </c>
      <c r="AN48" s="79">
        <v>1.288</v>
      </c>
      <c r="AO48" s="79">
        <v>1.93899999999999</v>
      </c>
      <c r="AP48" s="79">
        <v>2.91199999999999</v>
      </c>
      <c r="AQ48" s="79">
        <v>4.23599999999998</v>
      </c>
      <c r="AR48" s="79">
        <v>5.27381749999998</v>
      </c>
      <c r="AS48" s="79">
        <v>7.09724816999997</v>
      </c>
      <c r="AT48" s="79">
        <v>9.30714452611962</v>
      </c>
      <c r="AU48" s="79">
        <v>10.1840658241502</v>
      </c>
      <c r="AV48" s="79">
        <v>15.509476339741</v>
      </c>
      <c r="AW48" s="79">
        <v>19.5839306299086</v>
      </c>
      <c r="AX48" s="80">
        <v>27.4118088441534</v>
      </c>
      <c r="AY48" s="15">
        <v>0.404</v>
      </c>
      <c r="AZ48" s="15">
        <v>0.044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0.0</v>
      </c>
      <c r="G50" s="79">
        <v>0.0</v>
      </c>
      <c r="H50" s="79">
        <v>0.0</v>
      </c>
      <c r="I50" s="79">
        <v>0.0</v>
      </c>
      <c r="J50" s="79">
        <v>0.0</v>
      </c>
      <c r="K50" s="79">
        <v>0.0</v>
      </c>
      <c r="L50" s="79">
        <v>0.0</v>
      </c>
      <c r="M50" s="79">
        <v>0.0</v>
      </c>
      <c r="N50" s="79">
        <v>0.0</v>
      </c>
      <c r="O50" s="79">
        <v>0.0</v>
      </c>
      <c r="P50" s="79">
        <v>0.0</v>
      </c>
      <c r="Q50" s="79">
        <v>0.0</v>
      </c>
      <c r="R50" s="79">
        <v>0.0</v>
      </c>
      <c r="S50" s="79">
        <v>0.0</v>
      </c>
      <c r="T50" s="79">
        <v>0.0</v>
      </c>
      <c r="U50" s="79">
        <v>0.0</v>
      </c>
      <c r="V50" s="79">
        <v>0.0</v>
      </c>
      <c r="W50" s="79">
        <v>0.0</v>
      </c>
      <c r="X50" s="79">
        <v>0.0</v>
      </c>
      <c r="Y50" s="79">
        <v>0.0</v>
      </c>
      <c r="Z50" s="79">
        <v>0.0</v>
      </c>
      <c r="AA50" s="79">
        <v>0.0</v>
      </c>
      <c r="AB50" s="79">
        <v>0.0</v>
      </c>
      <c r="AC50" s="79">
        <v>0.0</v>
      </c>
      <c r="AD50" s="79">
        <v>4.0E-4</v>
      </c>
      <c r="AE50" s="79">
        <v>6.0E-4</v>
      </c>
      <c r="AF50" s="79">
        <v>6.0E-4</v>
      </c>
      <c r="AG50" s="79">
        <v>0.0016</v>
      </c>
      <c r="AH50" s="79">
        <v>0.00534</v>
      </c>
      <c r="AI50" s="79">
        <v>0.00711</v>
      </c>
      <c r="AJ50" s="79">
        <v>0.01974</v>
      </c>
      <c r="AK50" s="79">
        <v>0.02924</v>
      </c>
      <c r="AL50" s="79">
        <v>0.02724</v>
      </c>
      <c r="AM50" s="79">
        <v>0.03747888888889</v>
      </c>
      <c r="AN50" s="79">
        <v>0.08326805555556</v>
      </c>
      <c r="AO50" s="79">
        <v>0.10585388888889</v>
      </c>
      <c r="AP50" s="79">
        <v>0.17380277777778</v>
      </c>
      <c r="AQ50" s="79">
        <v>0.21724138888889</v>
      </c>
      <c r="AR50" s="79">
        <v>0.26234211111111</v>
      </c>
      <c r="AS50" s="79">
        <v>0.30684488888889</v>
      </c>
      <c r="AT50" s="79">
        <v>0.38012794444444</v>
      </c>
      <c r="AU50" s="79">
        <v>0.57076733333333</v>
      </c>
      <c r="AV50" s="79">
        <v>0.836289056</v>
      </c>
      <c r="AW50" s="79">
        <v>1.124166167</v>
      </c>
      <c r="AX50" s="80">
        <v>1.4281575273224</v>
      </c>
      <c r="AY50" s="15">
        <v>0.274</v>
      </c>
      <c r="AZ50" s="15">
        <v>0.002</v>
      </c>
    </row>
    <row r="51" ht="9.75" customHeight="1">
      <c r="A51" s="17" t="s">
        <v>95</v>
      </c>
      <c r="B51" s="82">
        <v>0.0</v>
      </c>
      <c r="C51" s="82">
        <v>0.0</v>
      </c>
      <c r="D51" s="82">
        <v>0.0</v>
      </c>
      <c r="E51" s="82">
        <v>0.0</v>
      </c>
      <c r="F51" s="82">
        <v>0.0</v>
      </c>
      <c r="G51" s="82">
        <v>0.0</v>
      </c>
      <c r="H51" s="82">
        <v>0.0</v>
      </c>
      <c r="I51" s="82">
        <v>0.0</v>
      </c>
      <c r="J51" s="82">
        <v>0.0</v>
      </c>
      <c r="K51" s="82">
        <v>0.0</v>
      </c>
      <c r="L51" s="82">
        <v>0.0</v>
      </c>
      <c r="M51" s="82">
        <v>0.0</v>
      </c>
      <c r="N51" s="82">
        <v>0.0</v>
      </c>
      <c r="O51" s="82">
        <v>0.0030303030303</v>
      </c>
      <c r="P51" s="82">
        <v>0.00606060606061</v>
      </c>
      <c r="Q51" s="82">
        <v>0.01060606060606</v>
      </c>
      <c r="R51" s="82">
        <v>0.01060606060606</v>
      </c>
      <c r="S51" s="82">
        <v>0.01868686868687</v>
      </c>
      <c r="T51" s="82">
        <v>0.03037373737374</v>
      </c>
      <c r="U51" s="82">
        <v>0.03853535353535</v>
      </c>
      <c r="V51" s="82">
        <v>0.05791919191919</v>
      </c>
      <c r="W51" s="82">
        <v>0.13486868686869</v>
      </c>
      <c r="X51" s="82">
        <v>0.19255555555555</v>
      </c>
      <c r="Y51" s="82">
        <v>0.33264646464646</v>
      </c>
      <c r="Z51" s="82">
        <v>0.51972727272727</v>
      </c>
      <c r="AA51" s="82">
        <v>0.78562506135353</v>
      </c>
      <c r="AB51" s="82">
        <v>0.98690374541413</v>
      </c>
      <c r="AC51" s="82">
        <v>1.53891384642423</v>
      </c>
      <c r="AD51" s="82">
        <v>2.29148298808079</v>
      </c>
      <c r="AE51" s="82">
        <v>2.99418985858584</v>
      </c>
      <c r="AF51" s="82">
        <v>3.87020712929291</v>
      </c>
      <c r="AG51" s="82">
        <v>4.81185242222219</v>
      </c>
      <c r="AH51" s="82">
        <v>7.28414011717167</v>
      </c>
      <c r="AI51" s="82">
        <v>11.2031334626262</v>
      </c>
      <c r="AJ51" s="82">
        <v>14.2686119451514</v>
      </c>
      <c r="AK51" s="82">
        <v>20.5565919292928</v>
      </c>
      <c r="AL51" s="82">
        <v>27.1806060808079</v>
      </c>
      <c r="AM51" s="82">
        <v>37.1164929999998</v>
      </c>
      <c r="AN51" s="82">
        <v>44.9661074898987</v>
      </c>
      <c r="AO51" s="82">
        <v>59.7904324848482</v>
      </c>
      <c r="AP51" s="82">
        <v>71.2368724747471</v>
      </c>
      <c r="AQ51" s="82">
        <v>83.1964542777774</v>
      </c>
      <c r="AR51" s="82">
        <v>105.955076368686</v>
      </c>
      <c r="AS51" s="82">
        <v>120.964495644746</v>
      </c>
      <c r="AT51" s="82">
        <v>135.105820581674</v>
      </c>
      <c r="AU51" s="82">
        <v>152.51655513324</v>
      </c>
      <c r="AV51" s="82">
        <v>184.629367617711</v>
      </c>
      <c r="AW51" s="82">
        <v>212.753715132291</v>
      </c>
      <c r="AX51" s="82">
        <v>246.665656578877</v>
      </c>
      <c r="AY51" s="19">
        <v>0.163</v>
      </c>
      <c r="AZ51" s="19">
        <v>0.393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0.004</v>
      </c>
      <c r="AP53" s="79">
        <v>0.062</v>
      </c>
      <c r="AQ53" s="79">
        <v>0.082</v>
      </c>
      <c r="AR53" s="79">
        <v>0.127</v>
      </c>
      <c r="AS53" s="79">
        <v>0.1979797979798</v>
      </c>
      <c r="AT53" s="79">
        <v>0.22727272727272</v>
      </c>
      <c r="AU53" s="79">
        <v>0.16464646464646</v>
      </c>
      <c r="AV53" s="79">
        <v>0.27696969696969</v>
      </c>
      <c r="AW53" s="79">
        <v>0.27772851805728</v>
      </c>
      <c r="AX53" s="80">
        <v>0.27696969696969</v>
      </c>
      <c r="AY53" s="317" t="s">
        <v>110</v>
      </c>
      <c r="AZ53" s="84">
        <v>4.4087480637E-4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0.01010101010101</v>
      </c>
      <c r="AM54" s="79">
        <v>0.01010101010101</v>
      </c>
      <c r="AN54" s="79">
        <v>0.01111111111111</v>
      </c>
      <c r="AO54" s="79">
        <v>0.01010101010101</v>
      </c>
      <c r="AP54" s="79">
        <v>0.01050505050505</v>
      </c>
      <c r="AQ54" s="79">
        <v>0.00191919191919</v>
      </c>
      <c r="AR54" s="79">
        <v>0.0010101010101</v>
      </c>
      <c r="AS54" s="79">
        <v>0.00858585858586</v>
      </c>
      <c r="AT54" s="79">
        <v>0.00909090909091</v>
      </c>
      <c r="AU54" s="79">
        <v>0.00808080808081</v>
      </c>
      <c r="AV54" s="79">
        <v>0.00707070707071</v>
      </c>
      <c r="AW54" s="79">
        <v>0.00810294728103</v>
      </c>
      <c r="AX54" s="80">
        <v>0.00808080808081</v>
      </c>
      <c r="AY54" s="317" t="s">
        <v>110</v>
      </c>
      <c r="AZ54" s="84">
        <v>1.286286806E-5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0.001</v>
      </c>
      <c r="AB59" s="79">
        <v>0.001</v>
      </c>
      <c r="AC59" s="79">
        <v>0.001</v>
      </c>
      <c r="AD59" s="79">
        <v>0.001</v>
      </c>
      <c r="AE59" s="79">
        <v>0.001</v>
      </c>
      <c r="AF59" s="79">
        <v>0.001</v>
      </c>
      <c r="AG59" s="79">
        <v>0.001</v>
      </c>
      <c r="AH59" s="79">
        <v>0.003</v>
      </c>
      <c r="AI59" s="79">
        <v>0.003</v>
      </c>
      <c r="AJ59" s="79">
        <v>0.003</v>
      </c>
      <c r="AK59" s="79">
        <v>0.003</v>
      </c>
      <c r="AL59" s="79">
        <v>0.003</v>
      </c>
      <c r="AM59" s="79">
        <v>0.003</v>
      </c>
      <c r="AN59" s="79">
        <v>0.003</v>
      </c>
      <c r="AO59" s="79">
        <v>0.003</v>
      </c>
      <c r="AP59" s="79">
        <v>0.003</v>
      </c>
      <c r="AQ59" s="79">
        <v>0.003</v>
      </c>
      <c r="AR59" s="79">
        <v>0.003</v>
      </c>
      <c r="AS59" s="79">
        <v>0.0040101010101</v>
      </c>
      <c r="AT59" s="79">
        <v>0.0050202020202</v>
      </c>
      <c r="AU59" s="79">
        <v>0.0050202020202</v>
      </c>
      <c r="AV59" s="79">
        <v>0.00552525252525</v>
      </c>
      <c r="AW59" s="79">
        <v>0.00553217102532</v>
      </c>
      <c r="AX59" s="80">
        <v>0.00551705580394</v>
      </c>
      <c r="AY59" s="317" t="s">
        <v>110</v>
      </c>
      <c r="AZ59" s="84">
        <v>8.78193805E-6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0.001</v>
      </c>
      <c r="AB60" s="82">
        <v>0.001</v>
      </c>
      <c r="AC60" s="82">
        <v>0.001</v>
      </c>
      <c r="AD60" s="82">
        <v>0.001</v>
      </c>
      <c r="AE60" s="82">
        <v>0.001</v>
      </c>
      <c r="AF60" s="82">
        <v>0.001</v>
      </c>
      <c r="AG60" s="82">
        <v>0.001</v>
      </c>
      <c r="AH60" s="82">
        <v>0.003</v>
      </c>
      <c r="AI60" s="82">
        <v>0.003</v>
      </c>
      <c r="AJ60" s="82">
        <v>0.003</v>
      </c>
      <c r="AK60" s="82">
        <v>0.003</v>
      </c>
      <c r="AL60" s="82">
        <v>0.01310101010101</v>
      </c>
      <c r="AM60" s="82">
        <v>0.01310101010101</v>
      </c>
      <c r="AN60" s="82">
        <v>0.01411111111111</v>
      </c>
      <c r="AO60" s="82">
        <v>0.01710101010101</v>
      </c>
      <c r="AP60" s="82">
        <v>0.07550505050505</v>
      </c>
      <c r="AQ60" s="82">
        <v>0.08691919191919</v>
      </c>
      <c r="AR60" s="82">
        <v>0.1310101010101</v>
      </c>
      <c r="AS60" s="82">
        <v>0.21057575757576</v>
      </c>
      <c r="AT60" s="82">
        <v>0.24138383838384</v>
      </c>
      <c r="AU60" s="82">
        <v>0.17774747474747</v>
      </c>
      <c r="AV60" s="82">
        <v>0.28956565656565</v>
      </c>
      <c r="AW60" s="82">
        <v>0.29136363636363</v>
      </c>
      <c r="AX60" s="82">
        <v>0.29056756085444</v>
      </c>
      <c r="AY60" s="332" t="s">
        <v>110</v>
      </c>
      <c r="AZ60" s="319">
        <v>4.6251958702E-4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0.02323232323232</v>
      </c>
      <c r="AK63" s="79">
        <v>0.13131313131313</v>
      </c>
      <c r="AL63" s="79">
        <v>0.1755</v>
      </c>
      <c r="AM63" s="79">
        <v>0.2125</v>
      </c>
      <c r="AN63" s="79">
        <v>0.286</v>
      </c>
      <c r="AO63" s="79">
        <v>0.4455</v>
      </c>
      <c r="AP63" s="79">
        <v>0.5375</v>
      </c>
      <c r="AQ63" s="79">
        <v>0.605</v>
      </c>
      <c r="AR63" s="79">
        <v>0.657</v>
      </c>
      <c r="AS63" s="79">
        <v>0.922</v>
      </c>
      <c r="AT63" s="79">
        <v>1.029</v>
      </c>
      <c r="AU63" s="79">
        <v>1.309</v>
      </c>
      <c r="AV63" s="79">
        <v>1.50499999999999</v>
      </c>
      <c r="AW63" s="79">
        <v>1.50912328767123</v>
      </c>
      <c r="AX63" s="80">
        <v>1.72924499999999</v>
      </c>
      <c r="AY63" s="15">
        <v>0.149</v>
      </c>
      <c r="AZ63" s="15">
        <v>0.003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</v>
      </c>
      <c r="AH64" s="79">
        <v>0.0</v>
      </c>
      <c r="AI64" s="79">
        <v>0.0</v>
      </c>
      <c r="AJ64" s="79">
        <v>0.0</v>
      </c>
      <c r="AK64" s="79">
        <v>0.0</v>
      </c>
      <c r="AL64" s="79">
        <v>0.0</v>
      </c>
      <c r="AM64" s="79">
        <v>0.03232323232323</v>
      </c>
      <c r="AN64" s="79">
        <v>0.03232323232323</v>
      </c>
      <c r="AO64" s="79">
        <v>0.03232323232323</v>
      </c>
      <c r="AP64" s="79">
        <v>0.03232323232323</v>
      </c>
      <c r="AQ64" s="79">
        <v>0.03232323232323</v>
      </c>
      <c r="AR64" s="79">
        <v>0.03232323232323</v>
      </c>
      <c r="AS64" s="79">
        <v>0.03232323232323</v>
      </c>
      <c r="AT64" s="79">
        <v>0.03232323232323</v>
      </c>
      <c r="AU64" s="79">
        <v>0.03232323232323</v>
      </c>
      <c r="AV64" s="79">
        <v>0.03232323232323</v>
      </c>
      <c r="AW64" s="79">
        <v>0.03241178912412</v>
      </c>
      <c r="AX64" s="80">
        <v>0.03232323232323</v>
      </c>
      <c r="AY64" s="317" t="s">
        <v>110</v>
      </c>
      <c r="AZ64" s="84">
        <v>5.145147225E-5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79">
        <v>0.0</v>
      </c>
      <c r="AH65" s="79">
        <v>0.0</v>
      </c>
      <c r="AI65" s="79">
        <v>0.0</v>
      </c>
      <c r="AJ65" s="79">
        <v>0.0</v>
      </c>
      <c r="AK65" s="79">
        <v>0.0236</v>
      </c>
      <c r="AL65" s="79">
        <v>0.09251616161616</v>
      </c>
      <c r="AM65" s="79">
        <v>0.2309</v>
      </c>
      <c r="AN65" s="79">
        <v>0.2472</v>
      </c>
      <c r="AO65" s="79">
        <v>0.25615454545454</v>
      </c>
      <c r="AP65" s="79">
        <v>0.26760505050505</v>
      </c>
      <c r="AQ65" s="79">
        <v>0.23940505050505</v>
      </c>
      <c r="AR65" s="79">
        <v>0.33950505050505</v>
      </c>
      <c r="AS65" s="79">
        <v>0.35380505050505</v>
      </c>
      <c r="AT65" s="79">
        <v>0.52171512121212</v>
      </c>
      <c r="AU65" s="79">
        <v>0.83842622222222</v>
      </c>
      <c r="AV65" s="79">
        <v>0.86439232323232</v>
      </c>
      <c r="AW65" s="79">
        <v>1.04015512443296</v>
      </c>
      <c r="AX65" s="80">
        <v>1.80131936534585</v>
      </c>
      <c r="AY65" s="15">
        <v>0.737</v>
      </c>
      <c r="AZ65" s="15">
        <v>0.003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0.0</v>
      </c>
      <c r="M66" s="82">
        <v>0.0</v>
      </c>
      <c r="N66" s="82">
        <v>0.0</v>
      </c>
      <c r="O66" s="82">
        <v>0.0</v>
      </c>
      <c r="P66" s="82">
        <v>0.0</v>
      </c>
      <c r="Q66" s="82">
        <v>0.0</v>
      </c>
      <c r="R66" s="82">
        <v>0.0</v>
      </c>
      <c r="S66" s="82">
        <v>0.0</v>
      </c>
      <c r="T66" s="82">
        <v>0.0</v>
      </c>
      <c r="U66" s="82">
        <v>0.0</v>
      </c>
      <c r="V66" s="82">
        <v>0.0</v>
      </c>
      <c r="W66" s="82">
        <v>0.0</v>
      </c>
      <c r="X66" s="82">
        <v>0.0</v>
      </c>
      <c r="Y66" s="82">
        <v>0.0</v>
      </c>
      <c r="Z66" s="82">
        <v>0.0</v>
      </c>
      <c r="AA66" s="82">
        <v>0.0</v>
      </c>
      <c r="AB66" s="82">
        <v>0.0</v>
      </c>
      <c r="AC66" s="82">
        <v>0.0</v>
      </c>
      <c r="AD66" s="82">
        <v>0.0</v>
      </c>
      <c r="AE66" s="82">
        <v>0.0</v>
      </c>
      <c r="AF66" s="82">
        <v>0.0</v>
      </c>
      <c r="AG66" s="82">
        <v>0.0</v>
      </c>
      <c r="AH66" s="82">
        <v>0.0</v>
      </c>
      <c r="AI66" s="82">
        <v>0.0</v>
      </c>
      <c r="AJ66" s="82">
        <v>0.02323232323232</v>
      </c>
      <c r="AK66" s="82">
        <v>0.15491313131313</v>
      </c>
      <c r="AL66" s="82">
        <v>0.26801616161616</v>
      </c>
      <c r="AM66" s="82">
        <v>0.47572323232323</v>
      </c>
      <c r="AN66" s="82">
        <v>0.56552323232323</v>
      </c>
      <c r="AO66" s="82">
        <v>0.73397777777777</v>
      </c>
      <c r="AP66" s="82">
        <v>0.83742828282828</v>
      </c>
      <c r="AQ66" s="82">
        <v>0.87672828282828</v>
      </c>
      <c r="AR66" s="82">
        <v>1.02882828282828</v>
      </c>
      <c r="AS66" s="82">
        <v>1.30812828282828</v>
      </c>
      <c r="AT66" s="82">
        <v>1.58303835353535</v>
      </c>
      <c r="AU66" s="82">
        <v>2.17974945454545</v>
      </c>
      <c r="AV66" s="82">
        <v>2.40171555555555</v>
      </c>
      <c r="AW66" s="82">
        <v>2.5816902012283</v>
      </c>
      <c r="AX66" s="82">
        <v>3.56288759766907</v>
      </c>
      <c r="AY66" s="19">
        <v>0.384</v>
      </c>
      <c r="AZ66" s="19">
        <v>0.006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</v>
      </c>
      <c r="C68" s="79">
        <v>0.0</v>
      </c>
      <c r="D68" s="79">
        <v>0.0</v>
      </c>
      <c r="E68" s="79">
        <v>0.0</v>
      </c>
      <c r="F68" s="79">
        <v>0.0</v>
      </c>
      <c r="G68" s="79">
        <v>0.0</v>
      </c>
      <c r="H68" s="79">
        <v>0.0</v>
      </c>
      <c r="I68" s="79">
        <v>0.0</v>
      </c>
      <c r="J68" s="79">
        <v>0.0</v>
      </c>
      <c r="K68" s="79">
        <v>0.0</v>
      </c>
      <c r="L68" s="79">
        <v>0.0</v>
      </c>
      <c r="M68" s="79">
        <v>0.0</v>
      </c>
      <c r="N68" s="79">
        <v>0.0</v>
      </c>
      <c r="O68" s="79">
        <v>0.0</v>
      </c>
      <c r="P68" s="79">
        <v>0.0</v>
      </c>
      <c r="Q68" s="79">
        <v>0.0</v>
      </c>
      <c r="R68" s="79">
        <v>0.0</v>
      </c>
      <c r="S68" s="79">
        <v>0.0</v>
      </c>
      <c r="T68" s="79">
        <v>0.0</v>
      </c>
      <c r="U68" s="79">
        <v>0.0</v>
      </c>
      <c r="V68" s="79">
        <v>0.0</v>
      </c>
      <c r="W68" s="79">
        <v>0.0</v>
      </c>
      <c r="X68" s="79">
        <v>0.0</v>
      </c>
      <c r="Y68" s="79">
        <v>0.0</v>
      </c>
      <c r="Z68" s="79">
        <v>0.0</v>
      </c>
      <c r="AA68" s="79">
        <v>0.0</v>
      </c>
      <c r="AB68" s="79">
        <v>0.0</v>
      </c>
      <c r="AC68" s="79">
        <v>0.0</v>
      </c>
      <c r="AD68" s="79">
        <v>0.002</v>
      </c>
      <c r="AE68" s="79">
        <v>0.006</v>
      </c>
      <c r="AF68" s="79">
        <v>0.007</v>
      </c>
      <c r="AG68" s="79">
        <v>0.007</v>
      </c>
      <c r="AH68" s="79">
        <v>0.008</v>
      </c>
      <c r="AI68" s="79">
        <v>0.018</v>
      </c>
      <c r="AJ68" s="79">
        <v>0.043</v>
      </c>
      <c r="AK68" s="79">
        <v>0.134</v>
      </c>
      <c r="AL68" s="79">
        <v>0.287</v>
      </c>
      <c r="AM68" s="79">
        <v>0.534</v>
      </c>
      <c r="AN68" s="79">
        <v>0.704</v>
      </c>
      <c r="AO68" s="79">
        <v>0.795</v>
      </c>
      <c r="AP68" s="79">
        <v>1.29899999999999</v>
      </c>
      <c r="AQ68" s="79">
        <v>2.16199999999999</v>
      </c>
      <c r="AR68" s="79">
        <v>2.85199999999999</v>
      </c>
      <c r="AS68" s="79">
        <v>3.45799999999999</v>
      </c>
      <c r="AT68" s="79">
        <v>4.43799999999998</v>
      </c>
      <c r="AU68" s="79">
        <v>5.42899999999998</v>
      </c>
      <c r="AV68" s="79">
        <v>5.95999999999998</v>
      </c>
      <c r="AW68" s="79">
        <v>7.72499999999997</v>
      </c>
      <c r="AX68" s="80">
        <v>9.19999999999996</v>
      </c>
      <c r="AY68" s="15">
        <v>0.194</v>
      </c>
      <c r="AZ68" s="15">
        <v>0.015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</v>
      </c>
      <c r="AL69" s="79">
        <v>0.0</v>
      </c>
      <c r="AM69" s="79">
        <v>0.0</v>
      </c>
      <c r="AN69" s="79">
        <v>0.0</v>
      </c>
      <c r="AO69" s="79">
        <v>0.0</v>
      </c>
      <c r="AP69" s="79">
        <v>0.0010101010101</v>
      </c>
      <c r="AQ69" s="79">
        <v>0.0020202020202</v>
      </c>
      <c r="AR69" s="79">
        <v>0.0020202020202</v>
      </c>
      <c r="AS69" s="79">
        <v>0.0020202020202</v>
      </c>
      <c r="AT69" s="79">
        <v>0.0020202020202</v>
      </c>
      <c r="AU69" s="79">
        <v>0.0020202020202</v>
      </c>
      <c r="AV69" s="79">
        <v>0.0020202020202</v>
      </c>
      <c r="AW69" s="79">
        <v>0.00202573682026</v>
      </c>
      <c r="AX69" s="80">
        <v>0.0020202020202</v>
      </c>
      <c r="AY69" s="317" t="s">
        <v>110</v>
      </c>
      <c r="AZ69" s="84">
        <v>3.21571702E-6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0.0020202020202</v>
      </c>
      <c r="AB70" s="79">
        <v>0.00909090909091</v>
      </c>
      <c r="AC70" s="79">
        <v>0.13131313131313</v>
      </c>
      <c r="AD70" s="79">
        <v>0.21212121212121</v>
      </c>
      <c r="AE70" s="79">
        <v>0.38383838383838</v>
      </c>
      <c r="AF70" s="79">
        <v>0.61616161616161</v>
      </c>
      <c r="AG70" s="79">
        <v>0.09393939393939</v>
      </c>
      <c r="AH70" s="79">
        <v>0.1979797979798</v>
      </c>
      <c r="AI70" s="79">
        <v>0.35555555555555</v>
      </c>
      <c r="AJ70" s="79">
        <v>0.47373737373737</v>
      </c>
      <c r="AK70" s="79">
        <v>0.58989898989898</v>
      </c>
      <c r="AL70" s="79">
        <v>0.71919191919191</v>
      </c>
      <c r="AM70" s="79">
        <v>0.83737373737373</v>
      </c>
      <c r="AN70" s="79">
        <v>0.99696969696969</v>
      </c>
      <c r="AO70" s="79">
        <v>1.27777777777776</v>
      </c>
      <c r="AP70" s="79">
        <v>1.94606060606058</v>
      </c>
      <c r="AQ70" s="79">
        <v>3.71181818181814</v>
      </c>
      <c r="AR70" s="79">
        <v>5.47929292929286</v>
      </c>
      <c r="AS70" s="79">
        <v>13.0999999999999</v>
      </c>
      <c r="AT70" s="79">
        <v>27.5999999999999</v>
      </c>
      <c r="AU70" s="79">
        <v>44.6219999999998</v>
      </c>
      <c r="AV70" s="79">
        <v>70.3309999999997</v>
      </c>
      <c r="AW70" s="79">
        <v>95.9799999999996</v>
      </c>
      <c r="AX70" s="80">
        <v>131.876519999999</v>
      </c>
      <c r="AY70" s="15">
        <v>0.378</v>
      </c>
      <c r="AZ70" s="15">
        <v>0.21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6.94E-4</v>
      </c>
      <c r="AR71" s="79">
        <v>8.65E-4</v>
      </c>
      <c r="AS71" s="79">
        <v>8.07E-4</v>
      </c>
      <c r="AT71" s="79">
        <v>0.001099</v>
      </c>
      <c r="AU71" s="79">
        <v>0.001041</v>
      </c>
      <c r="AV71" s="79">
        <v>8.68E-4</v>
      </c>
      <c r="AW71" s="79">
        <v>0.001053</v>
      </c>
      <c r="AX71" s="80">
        <v>8.36E-4</v>
      </c>
      <c r="AY71" s="81" t="s">
        <v>571</v>
      </c>
      <c r="AZ71" s="84">
        <v>1.33072797E-6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0.03030303030303</v>
      </c>
      <c r="AB72" s="79">
        <v>0.11291</v>
      </c>
      <c r="AC72" s="79">
        <v>0.08847</v>
      </c>
      <c r="AD72" s="79">
        <v>0.09477</v>
      </c>
      <c r="AE72" s="79">
        <v>0.19128</v>
      </c>
      <c r="AF72" s="79">
        <v>0.49647</v>
      </c>
      <c r="AG72" s="79">
        <v>0.87838</v>
      </c>
      <c r="AH72" s="79">
        <v>0.988</v>
      </c>
      <c r="AI72" s="79">
        <v>1.079</v>
      </c>
      <c r="AJ72" s="79">
        <v>1.44599999999999</v>
      </c>
      <c r="AK72" s="79">
        <v>1.58199999999999</v>
      </c>
      <c r="AL72" s="79">
        <v>2.08499999999999</v>
      </c>
      <c r="AM72" s="79">
        <v>2.08499999999999</v>
      </c>
      <c r="AN72" s="79">
        <v>2.60447999999999</v>
      </c>
      <c r="AO72" s="79">
        <v>5.22542999999998</v>
      </c>
      <c r="AP72" s="79">
        <v>5.99099999999998</v>
      </c>
      <c r="AQ72" s="79">
        <v>9.54699999999997</v>
      </c>
      <c r="AR72" s="79">
        <v>11.4129999999999</v>
      </c>
      <c r="AS72" s="79">
        <v>13.3339999999999</v>
      </c>
      <c r="AT72" s="79">
        <v>18.1869999999999</v>
      </c>
      <c r="AU72" s="79">
        <v>21.7398124999999</v>
      </c>
      <c r="AV72" s="79">
        <v>26.3694374999998</v>
      </c>
      <c r="AW72" s="79">
        <v>31.1950445624998</v>
      </c>
      <c r="AX72" s="80">
        <v>34.8438461412682</v>
      </c>
      <c r="AY72" s="15">
        <v>0.12</v>
      </c>
      <c r="AZ72" s="15">
        <v>0.055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0.0</v>
      </c>
      <c r="AB73" s="79">
        <v>0.0</v>
      </c>
      <c r="AC73" s="79">
        <v>0.0</v>
      </c>
      <c r="AD73" s="79">
        <v>0.0</v>
      </c>
      <c r="AE73" s="79">
        <v>0.0</v>
      </c>
      <c r="AF73" s="79">
        <v>0.0</v>
      </c>
      <c r="AG73" s="79">
        <v>0.0</v>
      </c>
      <c r="AH73" s="79">
        <v>0.0</v>
      </c>
      <c r="AI73" s="79">
        <v>0.0</v>
      </c>
      <c r="AJ73" s="79">
        <v>0.0</v>
      </c>
      <c r="AK73" s="79">
        <v>0.0</v>
      </c>
      <c r="AL73" s="79">
        <v>0.0</v>
      </c>
      <c r="AM73" s="79">
        <v>0.0</v>
      </c>
      <c r="AN73" s="79">
        <v>0.0</v>
      </c>
      <c r="AO73" s="79">
        <v>0.0</v>
      </c>
      <c r="AP73" s="79">
        <v>0.0</v>
      </c>
      <c r="AQ73" s="79">
        <v>0.0</v>
      </c>
      <c r="AR73" s="79">
        <v>2.0E-5</v>
      </c>
      <c r="AS73" s="79">
        <v>2.7E-4</v>
      </c>
      <c r="AT73" s="79">
        <v>0.00367</v>
      </c>
      <c r="AU73" s="79">
        <v>0.003636</v>
      </c>
      <c r="AV73" s="79">
        <v>0.00469</v>
      </c>
      <c r="AW73" s="79">
        <v>0.00470285</v>
      </c>
      <c r="AX73" s="80">
        <v>0.00593147058824</v>
      </c>
      <c r="AY73" s="15">
        <v>0.265</v>
      </c>
      <c r="AZ73" s="84">
        <v>9.44159547E-6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0.0</v>
      </c>
      <c r="H74" s="79">
        <v>0.0</v>
      </c>
      <c r="I74" s="79">
        <v>0.0</v>
      </c>
      <c r="J74" s="79">
        <v>0.0</v>
      </c>
      <c r="K74" s="79">
        <v>0.0</v>
      </c>
      <c r="L74" s="79">
        <v>0.0</v>
      </c>
      <c r="M74" s="79">
        <v>0.0</v>
      </c>
      <c r="N74" s="79">
        <v>0.0</v>
      </c>
      <c r="O74" s="79">
        <v>0.0</v>
      </c>
      <c r="P74" s="79">
        <v>0.0</v>
      </c>
      <c r="Q74" s="79">
        <v>0.0</v>
      </c>
      <c r="R74" s="79">
        <v>0.0</v>
      </c>
      <c r="S74" s="79">
        <v>0.0</v>
      </c>
      <c r="T74" s="79">
        <v>0.0</v>
      </c>
      <c r="U74" s="79">
        <v>0.0</v>
      </c>
      <c r="V74" s="79">
        <v>0.0</v>
      </c>
      <c r="W74" s="79">
        <v>0.0</v>
      </c>
      <c r="X74" s="79">
        <v>0.0</v>
      </c>
      <c r="Y74" s="79">
        <v>0.0</v>
      </c>
      <c r="Z74" s="79">
        <v>0.0</v>
      </c>
      <c r="AA74" s="79">
        <v>0.0</v>
      </c>
      <c r="AB74" s="79">
        <v>0.0</v>
      </c>
      <c r="AC74" s="79">
        <v>0.0</v>
      </c>
      <c r="AD74" s="79">
        <v>9.595959596E-4</v>
      </c>
      <c r="AE74" s="79">
        <v>9.595959596E-4</v>
      </c>
      <c r="AF74" s="79">
        <v>9.595959596E-4</v>
      </c>
      <c r="AG74" s="79">
        <v>0.00191919191919</v>
      </c>
      <c r="AH74" s="79">
        <v>9.595959596E-4</v>
      </c>
      <c r="AI74" s="79">
        <v>0.00707070707071</v>
      </c>
      <c r="AJ74" s="79">
        <v>0.03636363636364</v>
      </c>
      <c r="AK74" s="79">
        <v>0.109</v>
      </c>
      <c r="AL74" s="79">
        <v>0.252</v>
      </c>
      <c r="AM74" s="79">
        <v>0.413</v>
      </c>
      <c r="AN74" s="79">
        <v>0.832</v>
      </c>
      <c r="AO74" s="79">
        <v>1.43999999999999</v>
      </c>
      <c r="AP74" s="79">
        <v>1.90999999999999</v>
      </c>
      <c r="AQ74" s="79">
        <v>2.13499999999999</v>
      </c>
      <c r="AR74" s="79">
        <v>2.73999999999999</v>
      </c>
      <c r="AS74" s="79">
        <v>2.94499999999999</v>
      </c>
      <c r="AT74" s="79">
        <v>3.42730229899999</v>
      </c>
      <c r="AU74" s="79">
        <v>3.92572906299999</v>
      </c>
      <c r="AV74" s="79">
        <v>4.45904099999998</v>
      </c>
      <c r="AW74" s="79">
        <v>4.72741699999998</v>
      </c>
      <c r="AX74" s="80">
        <v>5.10272797499998</v>
      </c>
      <c r="AY74" s="15">
        <v>0.082</v>
      </c>
      <c r="AZ74" s="15">
        <v>0.008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0.0</v>
      </c>
      <c r="AS75" s="79">
        <v>0.0</v>
      </c>
      <c r="AT75" s="79">
        <v>0.0</v>
      </c>
      <c r="AU75" s="79">
        <v>0.0</v>
      </c>
      <c r="AV75" s="79">
        <v>0.0</v>
      </c>
      <c r="AW75" s="79">
        <v>0.0</v>
      </c>
      <c r="AX75" s="80">
        <v>0.0</v>
      </c>
      <c r="AY75" s="317" t="s">
        <v>110</v>
      </c>
      <c r="AZ75" s="318" t="s">
        <v>110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79">
        <v>0.0</v>
      </c>
      <c r="X76" s="79">
        <v>0.0</v>
      </c>
      <c r="Y76" s="79">
        <v>0.0</v>
      </c>
      <c r="Z76" s="79">
        <v>0.0</v>
      </c>
      <c r="AA76" s="79">
        <v>0.0</v>
      </c>
      <c r="AB76" s="79">
        <v>0.0</v>
      </c>
      <c r="AC76" s="79">
        <v>6.9090909091E-4</v>
      </c>
      <c r="AD76" s="79">
        <v>9.8585858586E-4</v>
      </c>
      <c r="AE76" s="79">
        <v>0.0010101010101</v>
      </c>
      <c r="AF76" s="79">
        <v>0.0010101010101</v>
      </c>
      <c r="AG76" s="79">
        <v>0.00832626262626</v>
      </c>
      <c r="AH76" s="79">
        <v>0.01359355555556</v>
      </c>
      <c r="AI76" s="79">
        <v>0.0220696969697</v>
      </c>
      <c r="AJ76" s="79">
        <v>0.03899292929293</v>
      </c>
      <c r="AK76" s="79">
        <v>0.12020808080808</v>
      </c>
      <c r="AL76" s="79">
        <v>0.13898787878788</v>
      </c>
      <c r="AM76" s="79">
        <v>0.15548315959596</v>
      </c>
      <c r="AN76" s="79">
        <v>0.1464773060606</v>
      </c>
      <c r="AO76" s="79">
        <v>0.36145172171717</v>
      </c>
      <c r="AP76" s="79">
        <v>0.61434126464646</v>
      </c>
      <c r="AQ76" s="79">
        <v>0.62217180989898</v>
      </c>
      <c r="AR76" s="79">
        <v>0.92979966363635</v>
      </c>
      <c r="AS76" s="79">
        <v>1.05837027954544</v>
      </c>
      <c r="AT76" s="79">
        <v>1.47664679077502</v>
      </c>
      <c r="AU76" s="79">
        <v>1.63385565630881</v>
      </c>
      <c r="AV76" s="79">
        <v>1.95193971604926</v>
      </c>
      <c r="AW76" s="79">
        <v>2.07411556301067</v>
      </c>
      <c r="AX76" s="80">
        <v>2.01751930036897</v>
      </c>
      <c r="AY76" s="81" t="s">
        <v>451</v>
      </c>
      <c r="AZ76" s="15">
        <v>0.003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0.01010101010101</v>
      </c>
      <c r="AU77" s="79">
        <v>0.01010101010101</v>
      </c>
      <c r="AV77" s="79">
        <v>0.01818181818182</v>
      </c>
      <c r="AW77" s="79">
        <v>0.01823163138232</v>
      </c>
      <c r="AX77" s="80">
        <v>0.01818181818182</v>
      </c>
      <c r="AY77" s="317" t="s">
        <v>110</v>
      </c>
      <c r="AZ77" s="84">
        <v>2.894145291E-5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</v>
      </c>
      <c r="AF78" s="79">
        <v>0.0</v>
      </c>
      <c r="AG78" s="79">
        <v>0.0</v>
      </c>
      <c r="AH78" s="79">
        <v>0.0</v>
      </c>
      <c r="AI78" s="79">
        <v>0.0</v>
      </c>
      <c r="AJ78" s="79">
        <v>0.0</v>
      </c>
      <c r="AK78" s="79">
        <v>0.0</v>
      </c>
      <c r="AL78" s="79">
        <v>0.0</v>
      </c>
      <c r="AM78" s="79">
        <v>0.0</v>
      </c>
      <c r="AN78" s="79">
        <v>0.0</v>
      </c>
      <c r="AO78" s="79">
        <v>0.0</v>
      </c>
      <c r="AP78" s="79">
        <v>0.01746</v>
      </c>
      <c r="AQ78" s="79">
        <v>0.053235</v>
      </c>
      <c r="AR78" s="79">
        <v>0.057842</v>
      </c>
      <c r="AS78" s="79">
        <v>0.061386</v>
      </c>
      <c r="AT78" s="79">
        <v>0.064428</v>
      </c>
      <c r="AU78" s="79">
        <v>0.061716769</v>
      </c>
      <c r="AV78" s="79">
        <v>0.088203869</v>
      </c>
      <c r="AW78" s="79">
        <v>0.075339</v>
      </c>
      <c r="AX78" s="80">
        <v>0.075086546</v>
      </c>
      <c r="AY78" s="81" t="s">
        <v>217</v>
      </c>
      <c r="AZ78" s="84">
        <v>1.1952125351E-4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0.0</v>
      </c>
      <c r="AC80" s="79">
        <v>0.0</v>
      </c>
      <c r="AD80" s="79">
        <v>0.0</v>
      </c>
      <c r="AE80" s="79">
        <v>0.00383838383838</v>
      </c>
      <c r="AF80" s="79">
        <v>9.595959596E-4</v>
      </c>
      <c r="AG80" s="79">
        <v>9.595959596E-4</v>
      </c>
      <c r="AH80" s="79">
        <v>0.00191919191919</v>
      </c>
      <c r="AI80" s="79">
        <v>0.00383838383838</v>
      </c>
      <c r="AJ80" s="79">
        <v>0.01631313131313</v>
      </c>
      <c r="AK80" s="79">
        <v>0.01616161616162</v>
      </c>
      <c r="AL80" s="79">
        <v>0.01212121212121</v>
      </c>
      <c r="AM80" s="79">
        <v>0.01414141414141</v>
      </c>
      <c r="AN80" s="79">
        <v>0.02424242424242</v>
      </c>
      <c r="AO80" s="79">
        <v>0.047442</v>
      </c>
      <c r="AP80" s="79">
        <v>0.129888</v>
      </c>
      <c r="AQ80" s="79">
        <v>0.233896</v>
      </c>
      <c r="AR80" s="79">
        <v>0.375641</v>
      </c>
      <c r="AS80" s="79">
        <v>0.413</v>
      </c>
      <c r="AT80" s="79">
        <v>0.685</v>
      </c>
      <c r="AU80" s="79">
        <v>0.816</v>
      </c>
      <c r="AV80" s="79">
        <v>0.863</v>
      </c>
      <c r="AW80" s="79">
        <v>0.98905617977528</v>
      </c>
      <c r="AX80" s="80">
        <v>1.15389887640449</v>
      </c>
      <c r="AY80" s="15">
        <v>0.17</v>
      </c>
      <c r="AZ80" s="15">
        <v>0.002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0.0</v>
      </c>
      <c r="AB81" s="79">
        <v>0.0</v>
      </c>
      <c r="AC81" s="79">
        <v>0.0</v>
      </c>
      <c r="AD81" s="79">
        <v>0.0</v>
      </c>
      <c r="AE81" s="79">
        <v>0.0</v>
      </c>
      <c r="AF81" s="79">
        <v>0.0</v>
      </c>
      <c r="AG81" s="79">
        <v>0.0</v>
      </c>
      <c r="AH81" s="79">
        <v>0.0</v>
      </c>
      <c r="AI81" s="79">
        <v>0.0</v>
      </c>
      <c r="AJ81" s="79">
        <v>0.0</v>
      </c>
      <c r="AK81" s="79">
        <v>0.0010101010101</v>
      </c>
      <c r="AL81" s="79">
        <v>0.01111111111111</v>
      </c>
      <c r="AM81" s="79">
        <v>0.0084</v>
      </c>
      <c r="AN81" s="79">
        <v>0.0238</v>
      </c>
      <c r="AO81" s="79">
        <v>0.0252</v>
      </c>
      <c r="AP81" s="79">
        <v>0.0913</v>
      </c>
      <c r="AQ81" s="79">
        <v>0.2774</v>
      </c>
      <c r="AR81" s="79">
        <v>0.4436</v>
      </c>
      <c r="AS81" s="79">
        <v>0.5893</v>
      </c>
      <c r="AT81" s="79">
        <v>0.78663</v>
      </c>
      <c r="AU81" s="79">
        <v>1.0275</v>
      </c>
      <c r="AV81" s="79">
        <v>1.49267667099999</v>
      </c>
      <c r="AW81" s="79">
        <v>1.41345118099999</v>
      </c>
      <c r="AX81" s="80">
        <v>1.57432236899999</v>
      </c>
      <c r="AY81" s="15">
        <v>0.117</v>
      </c>
      <c r="AZ81" s="15">
        <v>0.003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</v>
      </c>
      <c r="AB82" s="79">
        <v>0.0</v>
      </c>
      <c r="AC82" s="79">
        <v>0.0</v>
      </c>
      <c r="AD82" s="79">
        <v>0.0</v>
      </c>
      <c r="AE82" s="79">
        <v>0.0</v>
      </c>
      <c r="AF82" s="79">
        <v>0.0</v>
      </c>
      <c r="AG82" s="79">
        <v>0.0</v>
      </c>
      <c r="AH82" s="79">
        <v>0.0</v>
      </c>
      <c r="AI82" s="79">
        <v>0.0</v>
      </c>
      <c r="AJ82" s="79">
        <v>0.0</v>
      </c>
      <c r="AK82" s="79">
        <v>0.0</v>
      </c>
      <c r="AL82" s="79">
        <v>0.0</v>
      </c>
      <c r="AM82" s="79">
        <v>0.0</v>
      </c>
      <c r="AN82" s="79">
        <v>0.0</v>
      </c>
      <c r="AO82" s="79">
        <v>0.0</v>
      </c>
      <c r="AP82" s="79">
        <v>0.0</v>
      </c>
      <c r="AQ82" s="79">
        <v>0.0</v>
      </c>
      <c r="AR82" s="79">
        <v>0.0</v>
      </c>
      <c r="AS82" s="79">
        <v>0.0</v>
      </c>
      <c r="AT82" s="79">
        <v>0.001</v>
      </c>
      <c r="AU82" s="79">
        <v>0.003</v>
      </c>
      <c r="AV82" s="79">
        <v>0.004</v>
      </c>
      <c r="AW82" s="79">
        <v>0.005</v>
      </c>
      <c r="AX82" s="80">
        <v>0.00498633879781</v>
      </c>
      <c r="AY82" s="317" t="s">
        <v>110</v>
      </c>
      <c r="AZ82" s="84">
        <v>7.9371539E-6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</v>
      </c>
      <c r="AQ83" s="79">
        <v>0.0</v>
      </c>
      <c r="AR83" s="79">
        <v>0.0</v>
      </c>
      <c r="AS83" s="79">
        <v>0.0010101010101</v>
      </c>
      <c r="AT83" s="79">
        <v>0.01010101010101</v>
      </c>
      <c r="AU83" s="79">
        <v>0.05050505050505</v>
      </c>
      <c r="AV83" s="79">
        <v>0.05050505050505</v>
      </c>
      <c r="AW83" s="79">
        <v>0.07849730178497</v>
      </c>
      <c r="AX83" s="80">
        <v>0.07828282828283</v>
      </c>
      <c r="AY83" s="317" t="s">
        <v>110</v>
      </c>
      <c r="AZ83" s="84">
        <v>1.2460902508E-4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</v>
      </c>
      <c r="V84" s="79">
        <v>0.0</v>
      </c>
      <c r="W84" s="79">
        <v>0.0</v>
      </c>
      <c r="X84" s="79">
        <v>0.0</v>
      </c>
      <c r="Y84" s="79">
        <v>0.0</v>
      </c>
      <c r="Z84" s="79">
        <v>0.0</v>
      </c>
      <c r="AA84" s="79">
        <v>0.0</v>
      </c>
      <c r="AB84" s="79">
        <v>0.0</v>
      </c>
      <c r="AC84" s="79">
        <v>0.0</v>
      </c>
      <c r="AD84" s="79">
        <v>0.0</v>
      </c>
      <c r="AE84" s="79">
        <v>0.0</v>
      </c>
      <c r="AF84" s="79">
        <v>0.0</v>
      </c>
      <c r="AG84" s="79">
        <v>0.0020202020202</v>
      </c>
      <c r="AH84" s="79">
        <v>0.0050505050505</v>
      </c>
      <c r="AI84" s="79">
        <v>0.00606060606061</v>
      </c>
      <c r="AJ84" s="79">
        <v>0.00906060606061</v>
      </c>
      <c r="AK84" s="79">
        <v>0.01047070707071</v>
      </c>
      <c r="AL84" s="79">
        <v>0.01057070707071</v>
      </c>
      <c r="AM84" s="79">
        <v>0.01172080808081</v>
      </c>
      <c r="AN84" s="79">
        <v>0.00846060606061</v>
      </c>
      <c r="AO84" s="79">
        <v>0.01314141414141</v>
      </c>
      <c r="AP84" s="79">
        <v>0.02268242424242</v>
      </c>
      <c r="AQ84" s="79">
        <v>0.03264343434343</v>
      </c>
      <c r="AR84" s="79">
        <v>0.04614444444444</v>
      </c>
      <c r="AS84" s="79">
        <v>0.04020363636364</v>
      </c>
      <c r="AT84" s="79">
        <v>0.04315554545455</v>
      </c>
      <c r="AU84" s="79">
        <v>0.04187454545455</v>
      </c>
      <c r="AV84" s="79">
        <v>0.04245174747475</v>
      </c>
      <c r="AW84" s="79">
        <v>0.04408930192334</v>
      </c>
      <c r="AX84" s="80">
        <v>0.04313665085639</v>
      </c>
      <c r="AY84" s="81" t="s">
        <v>228</v>
      </c>
      <c r="AZ84" s="84">
        <v>6.866405602E-5</v>
      </c>
    </row>
    <row r="85" ht="9.75" customHeight="1">
      <c r="A85" s="17" t="s">
        <v>131</v>
      </c>
      <c r="B85" s="82">
        <v>0.0</v>
      </c>
      <c r="C85" s="82">
        <v>0.0</v>
      </c>
      <c r="D85" s="82">
        <v>0.0</v>
      </c>
      <c r="E85" s="82">
        <v>0.0</v>
      </c>
      <c r="F85" s="82">
        <v>0.0</v>
      </c>
      <c r="G85" s="82">
        <v>0.0</v>
      </c>
      <c r="H85" s="82">
        <v>0.0</v>
      </c>
      <c r="I85" s="82">
        <v>0.0</v>
      </c>
      <c r="J85" s="82">
        <v>0.0</v>
      </c>
      <c r="K85" s="82">
        <v>0.0</v>
      </c>
      <c r="L85" s="82">
        <v>0.0</v>
      </c>
      <c r="M85" s="82">
        <v>0.0</v>
      </c>
      <c r="N85" s="82">
        <v>0.0</v>
      </c>
      <c r="O85" s="82">
        <v>0.0</v>
      </c>
      <c r="P85" s="82">
        <v>0.0</v>
      </c>
      <c r="Q85" s="82">
        <v>0.0</v>
      </c>
      <c r="R85" s="82">
        <v>0.0</v>
      </c>
      <c r="S85" s="82">
        <v>0.0</v>
      </c>
      <c r="T85" s="82">
        <v>0.0</v>
      </c>
      <c r="U85" s="82">
        <v>0.0</v>
      </c>
      <c r="V85" s="82">
        <v>0.0</v>
      </c>
      <c r="W85" s="82">
        <v>0.0</v>
      </c>
      <c r="X85" s="82">
        <v>0.0</v>
      </c>
      <c r="Y85" s="82">
        <v>0.0</v>
      </c>
      <c r="Z85" s="82">
        <v>0.0</v>
      </c>
      <c r="AA85" s="82">
        <v>0.03232323232323</v>
      </c>
      <c r="AB85" s="82">
        <v>0.12200090909091</v>
      </c>
      <c r="AC85" s="82">
        <v>0.22047404040404</v>
      </c>
      <c r="AD85" s="82">
        <v>0.31083666666666</v>
      </c>
      <c r="AE85" s="82">
        <v>0.58692646464646</v>
      </c>
      <c r="AF85" s="82">
        <v>1.1225609090909</v>
      </c>
      <c r="AG85" s="82">
        <v>0.99254464646464</v>
      </c>
      <c r="AH85" s="82">
        <v>1.21550264646464</v>
      </c>
      <c r="AI85" s="82">
        <v>1.49159494949494</v>
      </c>
      <c r="AJ85" s="82">
        <v>2.06346767676766</v>
      </c>
      <c r="AK85" s="82">
        <v>2.56274949494948</v>
      </c>
      <c r="AL85" s="82">
        <v>3.51598282828281</v>
      </c>
      <c r="AM85" s="82">
        <v>4.0591191191919</v>
      </c>
      <c r="AN85" s="82">
        <v>5.3404300333333</v>
      </c>
      <c r="AO85" s="82">
        <v>9.18544291363632</v>
      </c>
      <c r="AP85" s="82">
        <v>12.0227423959595</v>
      </c>
      <c r="AQ85" s="82">
        <v>18.7778786280807</v>
      </c>
      <c r="AR85" s="82">
        <v>24.3402252393938</v>
      </c>
      <c r="AS85" s="82">
        <v>35.003367218939204</v>
      </c>
      <c r="AT85" s="82">
        <v>56.7361538574515</v>
      </c>
      <c r="AU85" s="82">
        <v>79.3677917963893</v>
      </c>
      <c r="AV85" s="82">
        <v>111.63801557423</v>
      </c>
      <c r="AW85" s="82">
        <v>144.333023308196</v>
      </c>
      <c r="AX85" s="82">
        <v>185.997296516768</v>
      </c>
      <c r="AY85" s="19">
        <v>0.292</v>
      </c>
      <c r="AZ85" s="19">
        <v>0.296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0.0</v>
      </c>
      <c r="C87" s="330">
        <v>0.0</v>
      </c>
      <c r="D87" s="330">
        <v>0.0</v>
      </c>
      <c r="E87" s="330">
        <v>0.0</v>
      </c>
      <c r="F87" s="330">
        <v>0.0</v>
      </c>
      <c r="G87" s="330">
        <v>0.0</v>
      </c>
      <c r="H87" s="330">
        <v>0.0</v>
      </c>
      <c r="I87" s="330">
        <v>0.0</v>
      </c>
      <c r="J87" s="330">
        <v>0.0</v>
      </c>
      <c r="K87" s="330">
        <v>0.0</v>
      </c>
      <c r="L87" s="330">
        <v>0.0</v>
      </c>
      <c r="M87" s="330">
        <v>0.0</v>
      </c>
      <c r="N87" s="330">
        <v>0.0</v>
      </c>
      <c r="O87" s="330">
        <v>0.0030303030303</v>
      </c>
      <c r="P87" s="330">
        <v>0.00606060606061</v>
      </c>
      <c r="Q87" s="330">
        <v>0.01060606060606</v>
      </c>
      <c r="R87" s="330">
        <v>0.01060606060606</v>
      </c>
      <c r="S87" s="330">
        <v>0.01868686868687</v>
      </c>
      <c r="T87" s="330">
        <v>0.03306868686869</v>
      </c>
      <c r="U87" s="330">
        <v>0.04509090909091</v>
      </c>
      <c r="V87" s="330">
        <v>0.06473939393939</v>
      </c>
      <c r="W87" s="330">
        <v>0.1401</v>
      </c>
      <c r="X87" s="330">
        <v>0.19713232323232</v>
      </c>
      <c r="Y87" s="330">
        <v>0.33452626262626</v>
      </c>
      <c r="Z87" s="330">
        <v>2.65410404040401</v>
      </c>
      <c r="AA87" s="330">
        <v>3.6386452633737</v>
      </c>
      <c r="AB87" s="330">
        <v>4.09359253329288</v>
      </c>
      <c r="AC87" s="330">
        <v>4.68096667470702</v>
      </c>
      <c r="AD87" s="330">
        <v>5.67294288707065</v>
      </c>
      <c r="AE87" s="330">
        <v>7.13252945454539</v>
      </c>
      <c r="AF87" s="330">
        <v>8.26144783636356</v>
      </c>
      <c r="AG87" s="330">
        <v>9.18397815895952</v>
      </c>
      <c r="AH87" s="330">
        <v>12.0079320821211</v>
      </c>
      <c r="AI87" s="330">
        <v>15.9535546111078</v>
      </c>
      <c r="AJ87" s="330">
        <v>21.2304237782961</v>
      </c>
      <c r="AK87" s="330">
        <v>29.4806896171533</v>
      </c>
      <c r="AL87" s="330">
        <v>38.4647761319926</v>
      </c>
      <c r="AM87" s="330">
        <v>53.0191557288158</v>
      </c>
      <c r="AN87" s="330">
        <v>63.3964870839036</v>
      </c>
      <c r="AO87" s="330">
        <v>85.5510665479964</v>
      </c>
      <c r="AP87" s="330">
        <v>104.307414035511</v>
      </c>
      <c r="AQ87" s="330">
        <v>133.103819376142</v>
      </c>
      <c r="AR87" s="330">
        <v>170.569785286008</v>
      </c>
      <c r="AS87" s="330">
        <v>219.114520370805</v>
      </c>
      <c r="AT87" s="330">
        <v>277.799657757214</v>
      </c>
      <c r="AU87" s="330">
        <v>343.218473310206</v>
      </c>
      <c r="AV87" s="330">
        <v>435.943265156536</v>
      </c>
      <c r="AW87" s="330">
        <v>522.120635471125</v>
      </c>
      <c r="AX87" s="330">
        <v>628.227563116925</v>
      </c>
      <c r="AY87" s="331">
        <v>0.207</v>
      </c>
      <c r="AZ87" s="331">
        <v>1.0</v>
      </c>
    </row>
    <row r="88" ht="9.75" customHeight="1">
      <c r="A88" s="21" t="s">
        <v>569</v>
      </c>
      <c r="B88" s="79">
        <v>0.0</v>
      </c>
      <c r="C88" s="79">
        <v>0.0</v>
      </c>
      <c r="D88" s="79">
        <v>0.0</v>
      </c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0.0030303030303</v>
      </c>
      <c r="P88" s="79">
        <v>0.00606060606061</v>
      </c>
      <c r="Q88" s="79">
        <v>0.01060606060606</v>
      </c>
      <c r="R88" s="79">
        <v>0.01060606060606</v>
      </c>
      <c r="S88" s="79">
        <v>0.01868686868687</v>
      </c>
      <c r="T88" s="79">
        <v>0.03306868686869</v>
      </c>
      <c r="U88" s="79">
        <v>0.04509090909091</v>
      </c>
      <c r="V88" s="79">
        <v>0.06473939393939</v>
      </c>
      <c r="W88" s="79">
        <v>0.1401</v>
      </c>
      <c r="X88" s="79">
        <v>0.19713232323232</v>
      </c>
      <c r="Y88" s="79">
        <v>0.33452626262626</v>
      </c>
      <c r="Z88" s="79">
        <v>2.65410404040401</v>
      </c>
      <c r="AA88" s="79">
        <v>3.60431193004036</v>
      </c>
      <c r="AB88" s="79">
        <v>3.97059162420198</v>
      </c>
      <c r="AC88" s="79">
        <v>4.46018354339389</v>
      </c>
      <c r="AD88" s="79">
        <v>5.36293450323227</v>
      </c>
      <c r="AE88" s="79">
        <v>6.54803329292923</v>
      </c>
      <c r="AF88" s="79">
        <v>7.13943844242418</v>
      </c>
      <c r="AG88" s="79">
        <v>8.16074939191912</v>
      </c>
      <c r="AH88" s="79">
        <v>10.6988760969696</v>
      </c>
      <c r="AI88" s="79">
        <v>14.3774667959594</v>
      </c>
      <c r="AJ88" s="79">
        <v>19.1101543693938</v>
      </c>
      <c r="AK88" s="79">
        <v>26.8554515252523</v>
      </c>
      <c r="AL88" s="79">
        <v>35.0187020404038</v>
      </c>
      <c r="AM88" s="79">
        <v>49.0963579777774</v>
      </c>
      <c r="AN88" s="79">
        <v>58.6168292404036</v>
      </c>
      <c r="AO88" s="79">
        <v>77.6079287823227</v>
      </c>
      <c r="AP88" s="79">
        <v>94.6505325979792</v>
      </c>
      <c r="AQ88" s="79">
        <v>117.565249915958</v>
      </c>
      <c r="AR88" s="79">
        <v>150.589487234342</v>
      </c>
      <c r="AS88" s="79">
        <v>188.407322762675</v>
      </c>
      <c r="AT88" s="79">
        <v>226.455098972792</v>
      </c>
      <c r="AU88" s="79">
        <v>268.646095760558</v>
      </c>
      <c r="AV88" s="79">
        <v>327.993565682193</v>
      </c>
      <c r="AW88" s="79">
        <v>378.036579741548</v>
      </c>
      <c r="AX88" s="80">
        <v>438.82470101635</v>
      </c>
      <c r="AY88" s="15">
        <v>0.164</v>
      </c>
      <c r="AZ88" s="15">
        <v>0.699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0.0</v>
      </c>
      <c r="X89" s="79">
        <v>0.0</v>
      </c>
      <c r="Y89" s="79">
        <v>0.0</v>
      </c>
      <c r="Z89" s="79">
        <v>0.0</v>
      </c>
      <c r="AA89" s="79">
        <v>0.03433333333333</v>
      </c>
      <c r="AB89" s="79">
        <v>0.12300090909091</v>
      </c>
      <c r="AC89" s="79">
        <v>0.22078313131313</v>
      </c>
      <c r="AD89" s="79">
        <v>0.31000838383838</v>
      </c>
      <c r="AE89" s="79">
        <v>0.58449616161616</v>
      </c>
      <c r="AF89" s="79">
        <v>1.12200939393938</v>
      </c>
      <c r="AG89" s="79">
        <v>1.0232287670404</v>
      </c>
      <c r="AH89" s="79">
        <v>1.30905598515151</v>
      </c>
      <c r="AI89" s="79">
        <v>1.57608781514837</v>
      </c>
      <c r="AJ89" s="79">
        <v>2.12026940890231</v>
      </c>
      <c r="AK89" s="79">
        <v>2.62523809190099</v>
      </c>
      <c r="AL89" s="79">
        <v>3.44607409158887</v>
      </c>
      <c r="AM89" s="79">
        <v>3.92279775103836</v>
      </c>
      <c r="AN89" s="79">
        <v>4.77965784349997</v>
      </c>
      <c r="AO89" s="79">
        <v>7.9431377656737</v>
      </c>
      <c r="AP89" s="79">
        <v>9.65688143753227</v>
      </c>
      <c r="AQ89" s="79">
        <v>15.5385694601837</v>
      </c>
      <c r="AR89" s="79">
        <v>19.9802980516655</v>
      </c>
      <c r="AS89" s="79">
        <v>30.7071976081301</v>
      </c>
      <c r="AT89" s="79">
        <v>51.344558784422</v>
      </c>
      <c r="AU89" s="79">
        <v>74.5723775496482</v>
      </c>
      <c r="AV89" s="79">
        <v>107.949699474342</v>
      </c>
      <c r="AW89" s="79">
        <v>144.084055729576</v>
      </c>
      <c r="AX89" s="80">
        <v>189.402862100574</v>
      </c>
      <c r="AY89" s="15">
        <v>0.318</v>
      </c>
      <c r="AZ89" s="15">
        <v>0.301</v>
      </c>
    </row>
    <row r="90" ht="9.75" customHeight="1">
      <c r="A90" s="27" t="s">
        <v>137</v>
      </c>
      <c r="B90" s="79">
        <v>0.0</v>
      </c>
      <c r="C90" s="79">
        <v>0.0</v>
      </c>
      <c r="D90" s="79">
        <v>0.0</v>
      </c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0.0030303030303</v>
      </c>
      <c r="P90" s="79">
        <v>0.00606060606061</v>
      </c>
      <c r="Q90" s="79">
        <v>0.01060606060606</v>
      </c>
      <c r="R90" s="79">
        <v>0.01060606060606</v>
      </c>
      <c r="S90" s="79">
        <v>0.01868686868687</v>
      </c>
      <c r="T90" s="79">
        <v>0.03037373737374</v>
      </c>
      <c r="U90" s="79">
        <v>0.03853535353535</v>
      </c>
      <c r="V90" s="79">
        <v>0.05791919191919</v>
      </c>
      <c r="W90" s="79">
        <v>0.13486868686869</v>
      </c>
      <c r="X90" s="79">
        <v>0.19255555555555</v>
      </c>
      <c r="Y90" s="79">
        <v>0.33264646464646</v>
      </c>
      <c r="Z90" s="79">
        <v>0.51972727272727</v>
      </c>
      <c r="AA90" s="79">
        <v>0.78562506135353</v>
      </c>
      <c r="AB90" s="79">
        <v>0.98690374541413</v>
      </c>
      <c r="AC90" s="79">
        <v>1.53891384642423</v>
      </c>
      <c r="AD90" s="79">
        <v>2.29108298808079</v>
      </c>
      <c r="AE90" s="79">
        <v>2.99358985858584</v>
      </c>
      <c r="AF90" s="79">
        <v>3.8696071292929</v>
      </c>
      <c r="AG90" s="79">
        <v>4.81025242222219</v>
      </c>
      <c r="AH90" s="79">
        <v>7.28154011717167</v>
      </c>
      <c r="AI90" s="79">
        <v>11.1890829575756</v>
      </c>
      <c r="AJ90" s="79">
        <v>14.2272056421211</v>
      </c>
      <c r="AK90" s="79">
        <v>20.4815323232322</v>
      </c>
      <c r="AL90" s="79">
        <v>27.0666965656564</v>
      </c>
      <c r="AM90" s="79">
        <v>36.9965778787876</v>
      </c>
      <c r="AN90" s="79">
        <v>44.6440690656563</v>
      </c>
      <c r="AO90" s="79">
        <v>59.4274609595956</v>
      </c>
      <c r="AP90" s="79">
        <v>70.6082778282825</v>
      </c>
      <c r="AQ90" s="79">
        <v>82.3193638131309</v>
      </c>
      <c r="AR90" s="79">
        <v>104.616592944443</v>
      </c>
      <c r="AS90" s="79">
        <v>119.116709220504</v>
      </c>
      <c r="AT90" s="79">
        <v>132.53832533925</v>
      </c>
      <c r="AU90" s="79">
        <v>148.593330981725</v>
      </c>
      <c r="AV90" s="79">
        <v>178.425248516701</v>
      </c>
      <c r="AW90" s="79">
        <v>204.933739263604</v>
      </c>
      <c r="AX90" s="80">
        <v>236.495365328607</v>
      </c>
      <c r="AY90" s="15">
        <v>0.157</v>
      </c>
      <c r="AZ90" s="15">
        <v>0.376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</v>
      </c>
      <c r="AB91" s="88">
        <v>0.0</v>
      </c>
      <c r="AC91" s="88">
        <v>0.0</v>
      </c>
      <c r="AD91" s="88">
        <v>0.0</v>
      </c>
      <c r="AE91" s="88">
        <v>0.0</v>
      </c>
      <c r="AF91" s="88">
        <v>0.0</v>
      </c>
      <c r="AG91" s="88">
        <v>0.001</v>
      </c>
      <c r="AH91" s="88">
        <v>0.002</v>
      </c>
      <c r="AI91" s="88">
        <v>0.0070505050505</v>
      </c>
      <c r="AJ91" s="88">
        <v>0.0050303030303</v>
      </c>
      <c r="AK91" s="88">
        <v>0.01296060606061</v>
      </c>
      <c r="AL91" s="88">
        <v>0.02125151515151</v>
      </c>
      <c r="AM91" s="88">
        <v>0.03981212121212</v>
      </c>
      <c r="AN91" s="88">
        <v>0.08694242424242</v>
      </c>
      <c r="AO91" s="88">
        <v>0.09005252525252</v>
      </c>
      <c r="AP91" s="88">
        <v>0.14696464646465</v>
      </c>
      <c r="AQ91" s="88">
        <v>0.17944646464646</v>
      </c>
      <c r="AR91" s="88">
        <v>0.30484242424242</v>
      </c>
      <c r="AS91" s="88">
        <v>0.37444242424242</v>
      </c>
      <c r="AT91" s="88">
        <v>0.45432424242424</v>
      </c>
      <c r="AU91" s="88">
        <v>0.61130115151515</v>
      </c>
      <c r="AV91" s="88">
        <v>1.0164021010101</v>
      </c>
      <c r="AW91" s="88">
        <v>1.38656386868686</v>
      </c>
      <c r="AX91" s="82">
        <v>1.90973103356747</v>
      </c>
      <c r="AY91" s="89">
        <v>0.381</v>
      </c>
      <c r="AZ91" s="89">
        <v>0.003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5"/>
    <col customWidth="1" min="2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0.0</v>
      </c>
      <c r="C3" s="79">
        <v>0.0</v>
      </c>
      <c r="D3" s="79">
        <v>0.0</v>
      </c>
      <c r="E3" s="79">
        <v>0.0</v>
      </c>
      <c r="F3" s="79">
        <v>0.0</v>
      </c>
      <c r="G3" s="79">
        <v>0.0</v>
      </c>
      <c r="H3" s="79">
        <v>0.0</v>
      </c>
      <c r="I3" s="79">
        <v>0.0</v>
      </c>
      <c r="J3" s="79">
        <v>0.0</v>
      </c>
      <c r="K3" s="79">
        <v>0.0</v>
      </c>
      <c r="L3" s="79">
        <v>0.0</v>
      </c>
      <c r="M3" s="79">
        <v>0.0</v>
      </c>
      <c r="N3" s="79">
        <v>0.0</v>
      </c>
      <c r="O3" s="79">
        <v>0.0</v>
      </c>
      <c r="P3" s="79">
        <v>0.0</v>
      </c>
      <c r="Q3" s="79">
        <v>0.0</v>
      </c>
      <c r="R3" s="79">
        <v>0.0</v>
      </c>
      <c r="S3" s="79">
        <v>0.0</v>
      </c>
      <c r="T3" s="79">
        <v>6.0979985857E-4</v>
      </c>
      <c r="U3" s="79">
        <v>0.00148335872642</v>
      </c>
      <c r="V3" s="79">
        <v>0.00131696656112</v>
      </c>
      <c r="W3" s="79">
        <v>9.5744063251E-4</v>
      </c>
      <c r="X3" s="79">
        <v>8.0933332053E-4</v>
      </c>
      <c r="Y3" s="79">
        <v>1.9907634063E-4</v>
      </c>
      <c r="Z3" s="79">
        <v>0.48272995602949</v>
      </c>
      <c r="AA3" s="79">
        <v>0.63736427496213</v>
      </c>
      <c r="AB3" s="79">
        <v>0.67447132775005</v>
      </c>
      <c r="AC3" s="79">
        <v>0.65997418178709</v>
      </c>
      <c r="AD3" s="79">
        <v>0.68701382289199</v>
      </c>
      <c r="AE3" s="79">
        <v>0.78787353098345</v>
      </c>
      <c r="AF3" s="79">
        <v>0.72322377506338</v>
      </c>
      <c r="AG3" s="79">
        <v>0.73918096656477</v>
      </c>
      <c r="AH3" s="79">
        <v>0.75151547150008</v>
      </c>
      <c r="AI3" s="79">
        <v>0.69155509477724</v>
      </c>
      <c r="AJ3" s="79">
        <v>1.02577981471043</v>
      </c>
      <c r="AK3" s="79">
        <v>1.27839946279099</v>
      </c>
      <c r="AL3" s="79">
        <v>1.53988886466144</v>
      </c>
      <c r="AM3" s="79">
        <v>2.36658113926519</v>
      </c>
      <c r="AN3" s="79">
        <v>2.55701468685129</v>
      </c>
      <c r="AO3" s="79">
        <v>3.23270287159046</v>
      </c>
      <c r="AP3" s="79">
        <v>4.07079095247167</v>
      </c>
      <c r="AQ3" s="79">
        <v>6.07723087781459</v>
      </c>
      <c r="AR3" s="79">
        <v>7.87389828044659</v>
      </c>
      <c r="AS3" s="79">
        <v>12.6538270426579</v>
      </c>
      <c r="AT3" s="79">
        <v>16.8874635845715</v>
      </c>
      <c r="AU3" s="79">
        <v>21.6337804437091</v>
      </c>
      <c r="AV3" s="79">
        <v>27.4676435806676</v>
      </c>
      <c r="AW3" s="79">
        <v>32.1863023135364</v>
      </c>
      <c r="AX3" s="80">
        <v>38.3215912576454</v>
      </c>
      <c r="AY3" s="15">
        <v>0.194</v>
      </c>
      <c r="AZ3" s="15">
        <v>0.27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0.0</v>
      </c>
      <c r="N4" s="79">
        <v>0.0</v>
      </c>
      <c r="O4" s="79">
        <v>0.0</v>
      </c>
      <c r="P4" s="79">
        <v>0.0</v>
      </c>
      <c r="Q4" s="79">
        <v>0.0</v>
      </c>
      <c r="R4" s="79">
        <v>0.0</v>
      </c>
      <c r="S4" s="79">
        <v>0.0</v>
      </c>
      <c r="T4" s="79">
        <v>0.0</v>
      </c>
      <c r="U4" s="79">
        <v>0.0</v>
      </c>
      <c r="V4" s="79">
        <v>2.2627505996E-4</v>
      </c>
      <c r="W4" s="79">
        <v>2.2627505996E-4</v>
      </c>
      <c r="X4" s="79">
        <v>2.2627505996E-4</v>
      </c>
      <c r="Y4" s="79">
        <v>2.2627505996E-4</v>
      </c>
      <c r="Z4" s="79">
        <v>2.2627505996E-4</v>
      </c>
      <c r="AA4" s="79">
        <v>4.342652666E-4</v>
      </c>
      <c r="AB4" s="79">
        <v>4.342652666E-4</v>
      </c>
      <c r="AC4" s="79">
        <v>6.5139789989E-4</v>
      </c>
      <c r="AD4" s="79">
        <v>0.00694824426553</v>
      </c>
      <c r="AE4" s="79">
        <v>0.01259369273127</v>
      </c>
      <c r="AF4" s="79">
        <v>0.01281082536457</v>
      </c>
      <c r="AG4" s="79">
        <v>0.01346222326446</v>
      </c>
      <c r="AH4" s="79">
        <v>0.01346222326446</v>
      </c>
      <c r="AI4" s="79">
        <v>0.01346222326446</v>
      </c>
      <c r="AJ4" s="79">
        <v>0.03665655971399</v>
      </c>
      <c r="AK4" s="79">
        <v>0.0597366158302</v>
      </c>
      <c r="AL4" s="79">
        <v>0.07444449472779</v>
      </c>
      <c r="AM4" s="79">
        <v>0.09164139928497</v>
      </c>
      <c r="AN4" s="79">
        <v>0.15612979137439</v>
      </c>
      <c r="AO4" s="79">
        <v>0.21382993166493</v>
      </c>
      <c r="AP4" s="79">
        <v>0.35117889306241</v>
      </c>
      <c r="AQ4" s="79">
        <v>0.55392134678915</v>
      </c>
      <c r="AR4" s="79">
        <v>0.67366746617188</v>
      </c>
      <c r="AS4" s="79">
        <v>0.84867380187355</v>
      </c>
      <c r="AT4" s="79">
        <v>1.48781169389509</v>
      </c>
      <c r="AU4" s="79">
        <v>1.95432637914648</v>
      </c>
      <c r="AV4" s="79">
        <v>2.28236593202696</v>
      </c>
      <c r="AW4" s="79">
        <v>2.53391252206181</v>
      </c>
      <c r="AX4" s="80">
        <v>2.60936682292287</v>
      </c>
      <c r="AY4" s="15">
        <v>0.033</v>
      </c>
      <c r="AZ4" s="15">
        <v>0.018</v>
      </c>
    </row>
    <row r="5" ht="9.75" customHeight="1">
      <c r="A5" s="2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</v>
      </c>
      <c r="K5" s="79">
        <v>0.0</v>
      </c>
      <c r="L5" s="79">
        <v>0.0</v>
      </c>
      <c r="M5" s="79">
        <v>0.0</v>
      </c>
      <c r="N5" s="79">
        <v>0.0</v>
      </c>
      <c r="O5" s="79">
        <v>0.0</v>
      </c>
      <c r="P5" s="79">
        <v>0.0</v>
      </c>
      <c r="Q5" s="79">
        <v>0.0</v>
      </c>
      <c r="R5" s="79">
        <v>0.0</v>
      </c>
      <c r="S5" s="79">
        <v>0.0</v>
      </c>
      <c r="T5" s="79">
        <v>0.0</v>
      </c>
      <c r="U5" s="79">
        <v>0.0</v>
      </c>
      <c r="V5" s="79">
        <v>0.0</v>
      </c>
      <c r="W5" s="79">
        <v>0.0</v>
      </c>
      <c r="X5" s="79">
        <v>0.0</v>
      </c>
      <c r="Y5" s="79">
        <v>0.0</v>
      </c>
      <c r="Z5" s="79">
        <v>0.0</v>
      </c>
      <c r="AA5" s="79">
        <v>2.2856066663E-4</v>
      </c>
      <c r="AB5" s="79">
        <v>2.2856066663E-4</v>
      </c>
      <c r="AC5" s="79">
        <v>2.2856066663E-4</v>
      </c>
      <c r="AD5" s="79">
        <v>2.2856066663E-4</v>
      </c>
      <c r="AE5" s="79">
        <v>0.00114280333315</v>
      </c>
      <c r="AF5" s="79">
        <v>0.0015999246664</v>
      </c>
      <c r="AG5" s="79">
        <v>0.00137136399978</v>
      </c>
      <c r="AH5" s="79">
        <v>0.00274272799955</v>
      </c>
      <c r="AI5" s="79">
        <v>0.00342840999944</v>
      </c>
      <c r="AJ5" s="79">
        <v>0.0038855313327</v>
      </c>
      <c r="AK5" s="79">
        <v>0.00434265266595</v>
      </c>
      <c r="AL5" s="79">
        <v>0.00411409199933</v>
      </c>
      <c r="AM5" s="79">
        <v>0.00479977399921</v>
      </c>
      <c r="AN5" s="79">
        <v>0.00434265266595</v>
      </c>
      <c r="AO5" s="79">
        <v>0.00457121333258</v>
      </c>
      <c r="AP5" s="79">
        <v>0.00434265266595</v>
      </c>
      <c r="AQ5" s="79">
        <v>0.01348507933112</v>
      </c>
      <c r="AR5" s="79">
        <v>0.05988289465685</v>
      </c>
      <c r="AS5" s="79">
        <v>0.06148281932325</v>
      </c>
      <c r="AT5" s="79">
        <v>0.13622215731099</v>
      </c>
      <c r="AU5" s="79">
        <v>0.28318666595355</v>
      </c>
      <c r="AV5" s="79">
        <v>0.31609940194816</v>
      </c>
      <c r="AW5" s="79">
        <v>0.28135818062052</v>
      </c>
      <c r="AX5" s="80">
        <v>0.29260913154717</v>
      </c>
      <c r="AY5" s="15">
        <v>0.043</v>
      </c>
      <c r="AZ5" s="15">
        <v>0.002</v>
      </c>
    </row>
    <row r="6" ht="9.75" customHeight="1">
      <c r="A6" s="17" t="s">
        <v>72</v>
      </c>
      <c r="B6" s="82">
        <v>0.0</v>
      </c>
      <c r="C6" s="82">
        <v>0.0</v>
      </c>
      <c r="D6" s="82">
        <v>0.0</v>
      </c>
      <c r="E6" s="82">
        <v>0.0</v>
      </c>
      <c r="F6" s="82">
        <v>0.0</v>
      </c>
      <c r="G6" s="82">
        <v>0.0</v>
      </c>
      <c r="H6" s="82">
        <v>0.0</v>
      </c>
      <c r="I6" s="82">
        <v>0.0</v>
      </c>
      <c r="J6" s="82">
        <v>0.0</v>
      </c>
      <c r="K6" s="82">
        <v>0.0</v>
      </c>
      <c r="L6" s="82">
        <v>0.0</v>
      </c>
      <c r="M6" s="82">
        <v>0.0</v>
      </c>
      <c r="N6" s="82">
        <v>0.0</v>
      </c>
      <c r="O6" s="82">
        <v>0.0</v>
      </c>
      <c r="P6" s="82">
        <v>0.0</v>
      </c>
      <c r="Q6" s="82">
        <v>0.0</v>
      </c>
      <c r="R6" s="82">
        <v>0.0</v>
      </c>
      <c r="S6" s="82">
        <v>0.0</v>
      </c>
      <c r="T6" s="82">
        <v>6.0979985857E-4</v>
      </c>
      <c r="U6" s="82">
        <v>0.00148335872642</v>
      </c>
      <c r="V6" s="82">
        <v>0.00154324162108</v>
      </c>
      <c r="W6" s="82">
        <v>0.00118371569247</v>
      </c>
      <c r="X6" s="82">
        <v>0.0010356083805</v>
      </c>
      <c r="Y6" s="82">
        <v>4.253514006E-4</v>
      </c>
      <c r="Z6" s="82">
        <v>0.48295623108946</v>
      </c>
      <c r="AA6" s="82">
        <v>0.63802710089536</v>
      </c>
      <c r="AB6" s="82">
        <v>0.67513415368327</v>
      </c>
      <c r="AC6" s="82">
        <v>0.66085414035361</v>
      </c>
      <c r="AD6" s="82">
        <v>0.69419062782414</v>
      </c>
      <c r="AE6" s="82">
        <v>0.80161002704786</v>
      </c>
      <c r="AF6" s="82">
        <v>0.73763452509435</v>
      </c>
      <c r="AG6" s="82">
        <v>0.754014553829</v>
      </c>
      <c r="AH6" s="82">
        <v>0.76772042276408</v>
      </c>
      <c r="AI6" s="82">
        <v>0.70844572804114</v>
      </c>
      <c r="AJ6" s="82">
        <v>1.06632190575711</v>
      </c>
      <c r="AK6" s="82">
        <v>1.34247873128715</v>
      </c>
      <c r="AL6" s="82">
        <v>1.61844745138856</v>
      </c>
      <c r="AM6" s="82">
        <v>2.46302231254937</v>
      </c>
      <c r="AN6" s="82">
        <v>2.71748713089163</v>
      </c>
      <c r="AO6" s="82">
        <v>3.45110401658798</v>
      </c>
      <c r="AP6" s="82">
        <v>4.42631249820003</v>
      </c>
      <c r="AQ6" s="82">
        <v>6.64463730393487</v>
      </c>
      <c r="AR6" s="82">
        <v>8.60744864127531</v>
      </c>
      <c r="AS6" s="82">
        <v>13.5639836638547</v>
      </c>
      <c r="AT6" s="82">
        <v>18.5114974357776</v>
      </c>
      <c r="AU6" s="82">
        <v>23.8712934888091</v>
      </c>
      <c r="AV6" s="82">
        <v>30.0661089146427</v>
      </c>
      <c r="AW6" s="82">
        <v>35.0015730162187</v>
      </c>
      <c r="AX6" s="82">
        <v>41.2235672121155</v>
      </c>
      <c r="AY6" s="19">
        <v>0.181</v>
      </c>
      <c r="AZ6" s="19">
        <v>0.29</v>
      </c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v>0.0</v>
      </c>
      <c r="K8" s="79">
        <v>0.0</v>
      </c>
      <c r="L8" s="79">
        <v>0.0</v>
      </c>
      <c r="M8" s="79">
        <v>0.0</v>
      </c>
      <c r="N8" s="79">
        <v>0.0</v>
      </c>
      <c r="O8" s="79">
        <v>0.0</v>
      </c>
      <c r="P8" s="79">
        <v>0.0</v>
      </c>
      <c r="Q8" s="79">
        <v>0.0</v>
      </c>
      <c r="R8" s="79">
        <v>0.0</v>
      </c>
      <c r="S8" s="79">
        <v>0.0</v>
      </c>
      <c r="T8" s="79">
        <v>0.0</v>
      </c>
      <c r="U8" s="79">
        <v>0.0</v>
      </c>
      <c r="V8" s="79">
        <v>0.0</v>
      </c>
      <c r="W8" s="79">
        <v>0.0</v>
      </c>
      <c r="X8" s="79">
        <v>0.0</v>
      </c>
      <c r="Y8" s="79">
        <v>0.0</v>
      </c>
      <c r="Z8" s="79">
        <v>0.0</v>
      </c>
      <c r="AA8" s="79">
        <v>0.0</v>
      </c>
      <c r="AB8" s="79">
        <v>0.0</v>
      </c>
      <c r="AC8" s="79">
        <v>0.0</v>
      </c>
      <c r="AD8" s="79">
        <v>0.0</v>
      </c>
      <c r="AE8" s="79">
        <v>0.0</v>
      </c>
      <c r="AF8" s="79">
        <v>0.0</v>
      </c>
      <c r="AG8" s="79">
        <v>0.00217631352672</v>
      </c>
      <c r="AH8" s="79">
        <v>0.00330180567498</v>
      </c>
      <c r="AI8" s="79">
        <v>0.00736321672625</v>
      </c>
      <c r="AJ8" s="79">
        <v>0.00787007286057</v>
      </c>
      <c r="AK8" s="79">
        <v>0.00786486853419</v>
      </c>
      <c r="AL8" s="79">
        <v>0.01116916323483</v>
      </c>
      <c r="AM8" s="79">
        <v>0.01660972077658</v>
      </c>
      <c r="AN8" s="79">
        <v>0.01763904602435</v>
      </c>
      <c r="AO8" s="79">
        <v>0.01639249671901</v>
      </c>
      <c r="AP8" s="79">
        <v>0.01705684029506</v>
      </c>
      <c r="AQ8" s="79">
        <v>0.01575756890076</v>
      </c>
      <c r="AR8" s="79">
        <v>0.01393689188578</v>
      </c>
      <c r="AS8" s="79">
        <v>0.00949248766801</v>
      </c>
      <c r="AT8" s="79">
        <v>0.00833416300855</v>
      </c>
      <c r="AU8" s="79">
        <v>0.00573652532018</v>
      </c>
      <c r="AV8" s="79">
        <v>0.00267415979956</v>
      </c>
      <c r="AW8" s="79">
        <v>0.07958482412028</v>
      </c>
      <c r="AX8" s="80">
        <v>0.10207519371659</v>
      </c>
      <c r="AY8" s="15">
        <v>0.286</v>
      </c>
      <c r="AZ8" s="15">
        <v>0.001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0.0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0.0</v>
      </c>
      <c r="V9" s="79">
        <v>0.0</v>
      </c>
      <c r="W9" s="79">
        <v>0.0</v>
      </c>
      <c r="X9" s="79">
        <v>0.0</v>
      </c>
      <c r="Y9" s="79">
        <v>0.0</v>
      </c>
      <c r="Z9" s="79">
        <v>0.0</v>
      </c>
      <c r="AA9" s="79">
        <v>0.0</v>
      </c>
      <c r="AB9" s="79">
        <v>0.0</v>
      </c>
      <c r="AC9" s="79">
        <v>0.0</v>
      </c>
      <c r="AD9" s="79">
        <v>0.0</v>
      </c>
      <c r="AE9" s="79">
        <v>0.0</v>
      </c>
      <c r="AF9" s="79">
        <v>0.0</v>
      </c>
      <c r="AG9" s="79">
        <v>4.5255011993E-4</v>
      </c>
      <c r="AH9" s="79">
        <v>9.0510023985E-4</v>
      </c>
      <c r="AI9" s="79">
        <v>0.00113137529981</v>
      </c>
      <c r="AJ9" s="79">
        <v>4.5255011993E-4</v>
      </c>
      <c r="AK9" s="79">
        <v>2.2627505996E-4</v>
      </c>
      <c r="AL9" s="79">
        <v>0.0078969995927</v>
      </c>
      <c r="AM9" s="79">
        <v>0.01380277865774</v>
      </c>
      <c r="AN9" s="79">
        <v>0.01380277865774</v>
      </c>
      <c r="AO9" s="79">
        <v>0.01380277865774</v>
      </c>
      <c r="AP9" s="79">
        <v>0.02102095307055</v>
      </c>
      <c r="AQ9" s="79">
        <v>0.0536271892112</v>
      </c>
      <c r="AR9" s="79">
        <v>0.12648775851926</v>
      </c>
      <c r="AS9" s="79">
        <v>0.2676833959361</v>
      </c>
      <c r="AT9" s="79">
        <v>0.32719373670634</v>
      </c>
      <c r="AU9" s="79">
        <v>0.49260080553921</v>
      </c>
      <c r="AV9" s="79">
        <v>0.61207403719962</v>
      </c>
      <c r="AW9" s="79">
        <v>1.11282074489749</v>
      </c>
      <c r="AX9" s="80">
        <v>1.46286826266008</v>
      </c>
      <c r="AY9" s="15">
        <v>0.318</v>
      </c>
      <c r="AZ9" s="15">
        <v>0.01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</v>
      </c>
      <c r="I10" s="79">
        <v>0.0</v>
      </c>
      <c r="J10" s="79">
        <v>0.0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0.0</v>
      </c>
      <c r="S10" s="79">
        <v>0.0</v>
      </c>
      <c r="T10" s="79">
        <v>0.0</v>
      </c>
      <c r="U10" s="79">
        <v>0.0</v>
      </c>
      <c r="V10" s="79">
        <v>0.0</v>
      </c>
      <c r="W10" s="79">
        <v>0.0</v>
      </c>
      <c r="X10" s="79">
        <v>0.0</v>
      </c>
      <c r="Y10" s="79">
        <v>0.0</v>
      </c>
      <c r="Z10" s="79">
        <v>0.0</v>
      </c>
      <c r="AA10" s="79">
        <v>0.0</v>
      </c>
      <c r="AB10" s="79">
        <v>0.0</v>
      </c>
      <c r="AC10" s="79">
        <v>0.0</v>
      </c>
      <c r="AD10" s="79">
        <v>0.0</v>
      </c>
      <c r="AE10" s="79">
        <v>0.0</v>
      </c>
      <c r="AF10" s="79">
        <v>0.0</v>
      </c>
      <c r="AG10" s="79">
        <v>0.0</v>
      </c>
      <c r="AH10" s="79">
        <v>0.0</v>
      </c>
      <c r="AI10" s="79">
        <v>0.0</v>
      </c>
      <c r="AJ10" s="79">
        <v>0.0</v>
      </c>
      <c r="AK10" s="79">
        <v>0.0</v>
      </c>
      <c r="AL10" s="79">
        <v>0.0015999246664</v>
      </c>
      <c r="AM10" s="79">
        <v>0.0015999246664</v>
      </c>
      <c r="AN10" s="79">
        <v>0.0015999246664</v>
      </c>
      <c r="AO10" s="79">
        <v>0.00113137529981</v>
      </c>
      <c r="AP10" s="79">
        <v>0.00158392541974</v>
      </c>
      <c r="AQ10" s="79">
        <v>0.00158392541974</v>
      </c>
      <c r="AR10" s="79">
        <v>0.00253428067158</v>
      </c>
      <c r="AS10" s="79">
        <v>0.00837217721863</v>
      </c>
      <c r="AT10" s="79">
        <v>0.01769626351993</v>
      </c>
      <c r="AU10" s="79">
        <v>0.07515404964475</v>
      </c>
      <c r="AV10" s="79">
        <v>0.07504027809205</v>
      </c>
      <c r="AW10" s="79">
        <v>0.08834276146083</v>
      </c>
      <c r="AX10" s="80">
        <v>0.12443077951758</v>
      </c>
      <c r="AY10" s="15">
        <v>0.412</v>
      </c>
      <c r="AZ10" s="15">
        <v>0.001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X11" s="79">
        <v>0.0</v>
      </c>
      <c r="Y11" s="79">
        <v>0.0</v>
      </c>
      <c r="Z11" s="79">
        <v>0.0</v>
      </c>
      <c r="AA11" s="79">
        <v>0.0</v>
      </c>
      <c r="AB11" s="79">
        <v>0.0</v>
      </c>
      <c r="AC11" s="79">
        <v>0.0</v>
      </c>
      <c r="AD11" s="79">
        <v>0.0</v>
      </c>
      <c r="AE11" s="79">
        <v>0.0</v>
      </c>
      <c r="AF11" s="79">
        <v>0.0</v>
      </c>
      <c r="AG11" s="79">
        <v>0.0</v>
      </c>
      <c r="AH11" s="79">
        <v>0.0</v>
      </c>
      <c r="AI11" s="79">
        <v>0.0</v>
      </c>
      <c r="AJ11" s="79">
        <v>0.0</v>
      </c>
      <c r="AK11" s="79">
        <v>0.0</v>
      </c>
      <c r="AL11" s="79">
        <v>0.0</v>
      </c>
      <c r="AM11" s="79">
        <v>0.0</v>
      </c>
      <c r="AN11" s="79">
        <v>0.0</v>
      </c>
      <c r="AO11" s="79">
        <v>0.01176630311807</v>
      </c>
      <c r="AP11" s="79">
        <v>0.01108747793818</v>
      </c>
      <c r="AQ11" s="79">
        <v>0.01425532877766</v>
      </c>
      <c r="AR11" s="79">
        <v>0.01108747793818</v>
      </c>
      <c r="AS11" s="79">
        <v>0.012218853238</v>
      </c>
      <c r="AT11" s="79">
        <v>0.01312395347785</v>
      </c>
      <c r="AU11" s="79">
        <v>0.00882472733855</v>
      </c>
      <c r="AV11" s="79">
        <v>0.00927727745848</v>
      </c>
      <c r="AW11" s="79">
        <v>0.01244512829796</v>
      </c>
      <c r="AX11" s="80">
        <v>0.01303905566366</v>
      </c>
      <c r="AY11" s="15">
        <v>0.051</v>
      </c>
      <c r="AZ11" s="84">
        <v>9.172600403E-5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</v>
      </c>
      <c r="AP12" s="79">
        <v>0.0</v>
      </c>
      <c r="AQ12" s="79">
        <v>0.0</v>
      </c>
      <c r="AR12" s="79">
        <v>2.1722405756E-4</v>
      </c>
      <c r="AS12" s="79">
        <v>6.064171607E-4</v>
      </c>
      <c r="AT12" s="79">
        <v>7.2408019188E-4</v>
      </c>
      <c r="AU12" s="79">
        <v>7.7612345567E-4</v>
      </c>
      <c r="AV12" s="79">
        <v>7.5575870028E-4</v>
      </c>
      <c r="AW12" s="79">
        <v>5.4306014391E-4</v>
      </c>
      <c r="AX12" s="80">
        <v>0.0128297958999</v>
      </c>
      <c r="AY12" s="15">
        <v>22.69</v>
      </c>
      <c r="AZ12" s="84">
        <v>9.025391773E-5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</v>
      </c>
      <c r="I13" s="79">
        <v>0.0</v>
      </c>
      <c r="J13" s="79">
        <v>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0.0</v>
      </c>
      <c r="Q13" s="79">
        <v>0.0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X13" s="79">
        <v>0.0</v>
      </c>
      <c r="Y13" s="79">
        <v>0.0</v>
      </c>
      <c r="Z13" s="79">
        <v>0.0</v>
      </c>
      <c r="AA13" s="79">
        <v>0.0</v>
      </c>
      <c r="AB13" s="79">
        <v>0.0</v>
      </c>
      <c r="AC13" s="79">
        <v>0.0</v>
      </c>
      <c r="AD13" s="79">
        <v>0.0</v>
      </c>
      <c r="AE13" s="79">
        <v>0.0</v>
      </c>
      <c r="AF13" s="79">
        <v>0.0</v>
      </c>
      <c r="AG13" s="79">
        <v>9.0510023985E-4</v>
      </c>
      <c r="AH13" s="79">
        <v>0.00135765035978</v>
      </c>
      <c r="AI13" s="79">
        <v>0.00135765035978</v>
      </c>
      <c r="AJ13" s="79">
        <v>0.00135765035978</v>
      </c>
      <c r="AK13" s="79">
        <v>0.0018102004797</v>
      </c>
      <c r="AL13" s="79">
        <v>0.00271530071955</v>
      </c>
      <c r="AM13" s="79">
        <v>0.00271530071955</v>
      </c>
      <c r="AN13" s="79">
        <v>0.00271530071955</v>
      </c>
      <c r="AO13" s="79">
        <v>0.00271530071955</v>
      </c>
      <c r="AP13" s="79">
        <v>0.00271530071955</v>
      </c>
      <c r="AQ13" s="79">
        <v>0.00271530071955</v>
      </c>
      <c r="AR13" s="79">
        <v>0.00271530071955</v>
      </c>
      <c r="AS13" s="79">
        <v>0.00271530071955</v>
      </c>
      <c r="AT13" s="79">
        <v>0.00271530071955</v>
      </c>
      <c r="AU13" s="79">
        <v>0.00271530071955</v>
      </c>
      <c r="AV13" s="79">
        <v>0.00271530071955</v>
      </c>
      <c r="AW13" s="79">
        <v>0.00272273989961</v>
      </c>
      <c r="AX13" s="80">
        <v>0.00271530071955</v>
      </c>
      <c r="AY13" s="317" t="s">
        <v>110</v>
      </c>
      <c r="AZ13" s="84">
        <v>1.91013587E-5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</v>
      </c>
      <c r="I14" s="79">
        <v>0.0</v>
      </c>
      <c r="J14" s="79">
        <v>0.0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0.0</v>
      </c>
      <c r="Q14" s="79">
        <v>0.0</v>
      </c>
      <c r="R14" s="79">
        <v>0.0</v>
      </c>
      <c r="S14" s="79">
        <v>0.0</v>
      </c>
      <c r="T14" s="79">
        <v>0.0</v>
      </c>
      <c r="U14" s="79">
        <v>0.0</v>
      </c>
      <c r="V14" s="79">
        <v>0.0</v>
      </c>
      <c r="W14" s="79">
        <v>0.0</v>
      </c>
      <c r="X14" s="79">
        <v>0.0</v>
      </c>
      <c r="Y14" s="79">
        <v>0.0</v>
      </c>
      <c r="Z14" s="79">
        <v>0.0</v>
      </c>
      <c r="AA14" s="79">
        <v>0.0</v>
      </c>
      <c r="AB14" s="79">
        <v>0.0</v>
      </c>
      <c r="AC14" s="79">
        <v>0.0</v>
      </c>
      <c r="AD14" s="79">
        <v>0.0</v>
      </c>
      <c r="AE14" s="79">
        <v>0.0</v>
      </c>
      <c r="AF14" s="79">
        <v>0.0</v>
      </c>
      <c r="AG14" s="79">
        <v>0.0</v>
      </c>
      <c r="AH14" s="79">
        <v>0.0</v>
      </c>
      <c r="AI14" s="79">
        <v>0.0</v>
      </c>
      <c r="AJ14" s="79">
        <v>0.0</v>
      </c>
      <c r="AK14" s="79">
        <v>0.0</v>
      </c>
      <c r="AL14" s="79">
        <v>0.0</v>
      </c>
      <c r="AM14" s="79">
        <v>0.0</v>
      </c>
      <c r="AN14" s="79">
        <v>0.0</v>
      </c>
      <c r="AO14" s="79">
        <v>0.0</v>
      </c>
      <c r="AP14" s="79">
        <v>0.0</v>
      </c>
      <c r="AQ14" s="79">
        <v>0.0</v>
      </c>
      <c r="AR14" s="79">
        <v>0.0</v>
      </c>
      <c r="AS14" s="79">
        <v>0.0</v>
      </c>
      <c r="AT14" s="79">
        <v>0.0</v>
      </c>
      <c r="AU14" s="79">
        <v>0.0</v>
      </c>
      <c r="AV14" s="79">
        <v>0.0</v>
      </c>
      <c r="AW14" s="79">
        <v>0.0</v>
      </c>
      <c r="AX14" s="80">
        <v>0.0</v>
      </c>
      <c r="AY14" s="317" t="s">
        <v>110</v>
      </c>
      <c r="AZ14" s="318" t="s">
        <v>110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</v>
      </c>
      <c r="AV15" s="79">
        <v>0.0</v>
      </c>
      <c r="AW15" s="79">
        <v>0.0</v>
      </c>
      <c r="AX15" s="80">
        <v>0.0</v>
      </c>
      <c r="AY15" s="317" t="s">
        <v>110</v>
      </c>
      <c r="AZ15" s="318" t="s">
        <v>110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0.0</v>
      </c>
      <c r="I16" s="79">
        <v>0.0</v>
      </c>
      <c r="J16" s="79">
        <v>0.0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0.0</v>
      </c>
      <c r="Q16" s="79">
        <v>0.0</v>
      </c>
      <c r="R16" s="79">
        <v>0.0</v>
      </c>
      <c r="S16" s="79">
        <v>0.0</v>
      </c>
      <c r="T16" s="79">
        <v>0.0</v>
      </c>
      <c r="U16" s="79">
        <v>0.0</v>
      </c>
      <c r="V16" s="79">
        <v>0.0</v>
      </c>
      <c r="W16" s="79">
        <v>0.0</v>
      </c>
      <c r="X16" s="79">
        <v>0.0</v>
      </c>
      <c r="Y16" s="79">
        <v>0.0</v>
      </c>
      <c r="Z16" s="79">
        <v>0.0</v>
      </c>
      <c r="AA16" s="79">
        <v>0.0</v>
      </c>
      <c r="AB16" s="79">
        <v>0.0</v>
      </c>
      <c r="AC16" s="79">
        <v>0.0</v>
      </c>
      <c r="AD16" s="79">
        <v>3.8855313327E-4</v>
      </c>
      <c r="AE16" s="79">
        <v>0.00175991713304</v>
      </c>
      <c r="AF16" s="79">
        <v>0.00175991713304</v>
      </c>
      <c r="AG16" s="79">
        <v>0.00694012107544</v>
      </c>
      <c r="AH16" s="79">
        <v>0.01987457168874</v>
      </c>
      <c r="AI16" s="79">
        <v>0.01841429797749</v>
      </c>
      <c r="AJ16" s="79">
        <v>0.02643521809334</v>
      </c>
      <c r="AK16" s="79">
        <v>0.05130256517796</v>
      </c>
      <c r="AL16" s="79">
        <v>0.05230838517615</v>
      </c>
      <c r="AM16" s="79">
        <v>0.07153976830531</v>
      </c>
      <c r="AN16" s="79">
        <v>0.07752814497534</v>
      </c>
      <c r="AO16" s="79">
        <v>0.0836897023859</v>
      </c>
      <c r="AP16" s="79">
        <v>0.07624097771785</v>
      </c>
      <c r="AQ16" s="79">
        <v>0.09320041058227</v>
      </c>
      <c r="AR16" s="79">
        <v>0.08624113428008</v>
      </c>
      <c r="AS16" s="79">
        <v>0.07979657027555</v>
      </c>
      <c r="AT16" s="79">
        <v>0.15597377279561</v>
      </c>
      <c r="AU16" s="79">
        <v>0.20159234281586</v>
      </c>
      <c r="AV16" s="79">
        <v>0.22755302264625</v>
      </c>
      <c r="AW16" s="79">
        <v>0.39492224210042</v>
      </c>
      <c r="AX16" s="80">
        <v>0.43792746183237</v>
      </c>
      <c r="AY16" s="15">
        <v>0.112</v>
      </c>
      <c r="AZ16" s="15">
        <v>0.003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0.0</v>
      </c>
      <c r="H17" s="82">
        <v>0.0</v>
      </c>
      <c r="I17" s="82">
        <v>0.0</v>
      </c>
      <c r="J17" s="82">
        <v>0.0</v>
      </c>
      <c r="K17" s="82">
        <v>0.0</v>
      </c>
      <c r="L17" s="82">
        <v>0.0</v>
      </c>
      <c r="M17" s="82">
        <v>0.0</v>
      </c>
      <c r="N17" s="82">
        <v>0.0</v>
      </c>
      <c r="O17" s="82">
        <v>0.0</v>
      </c>
      <c r="P17" s="82">
        <v>0.0</v>
      </c>
      <c r="Q17" s="82">
        <v>0.0</v>
      </c>
      <c r="R17" s="82">
        <v>0.0</v>
      </c>
      <c r="S17" s="82">
        <v>0.0</v>
      </c>
      <c r="T17" s="82">
        <v>0.0</v>
      </c>
      <c r="U17" s="82">
        <v>0.0</v>
      </c>
      <c r="V17" s="82">
        <v>0.0</v>
      </c>
      <c r="W17" s="82">
        <v>0.0</v>
      </c>
      <c r="X17" s="82">
        <v>0.0</v>
      </c>
      <c r="Y17" s="82">
        <v>0.0</v>
      </c>
      <c r="Z17" s="82">
        <v>0.0</v>
      </c>
      <c r="AA17" s="82">
        <v>0.0</v>
      </c>
      <c r="AB17" s="82">
        <v>0.0</v>
      </c>
      <c r="AC17" s="82">
        <v>0.0</v>
      </c>
      <c r="AD17" s="82">
        <v>3.8855313327E-4</v>
      </c>
      <c r="AE17" s="82">
        <v>0.00175991713304</v>
      </c>
      <c r="AF17" s="82">
        <v>0.00175991713304</v>
      </c>
      <c r="AG17" s="82">
        <v>0.01047408496194</v>
      </c>
      <c r="AH17" s="82">
        <v>0.02543912796335</v>
      </c>
      <c r="AI17" s="82">
        <v>0.02826654036333</v>
      </c>
      <c r="AJ17" s="82">
        <v>0.03611549143361</v>
      </c>
      <c r="AK17" s="82">
        <v>0.06120390925182</v>
      </c>
      <c r="AL17" s="82">
        <v>0.07568977338964</v>
      </c>
      <c r="AM17" s="82">
        <v>0.10626749312558</v>
      </c>
      <c r="AN17" s="82">
        <v>0.11328519504339</v>
      </c>
      <c r="AO17" s="82">
        <v>0.12949795690009</v>
      </c>
      <c r="AP17" s="82">
        <v>0.12970547516094</v>
      </c>
      <c r="AQ17" s="82">
        <v>0.18113972361118</v>
      </c>
      <c r="AR17" s="82">
        <v>0.24322006807199</v>
      </c>
      <c r="AS17" s="82">
        <v>0.38088520221653</v>
      </c>
      <c r="AT17" s="82">
        <v>0.52576127041972</v>
      </c>
      <c r="AU17" s="82">
        <v>0.78739987483378</v>
      </c>
      <c r="AV17" s="82">
        <v>0.93008983461578</v>
      </c>
      <c r="AW17" s="82">
        <v>1.69138150092051</v>
      </c>
      <c r="AX17" s="82">
        <v>2.15588585000974</v>
      </c>
      <c r="AY17" s="19">
        <v>0.278</v>
      </c>
      <c r="AZ17" s="19">
        <v>0.015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</v>
      </c>
      <c r="H19" s="79">
        <v>0.0</v>
      </c>
      <c r="I19" s="79">
        <v>0.0</v>
      </c>
      <c r="J19" s="79">
        <v>0.0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0.0</v>
      </c>
      <c r="Q19" s="79">
        <v>0.0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X19" s="79">
        <v>0.0</v>
      </c>
      <c r="Y19" s="79">
        <v>0.0</v>
      </c>
      <c r="Z19" s="79">
        <v>0.0</v>
      </c>
      <c r="AA19" s="79">
        <v>0.0</v>
      </c>
      <c r="AB19" s="79">
        <v>0.0</v>
      </c>
      <c r="AC19" s="79">
        <v>0.0</v>
      </c>
      <c r="AD19" s="79">
        <v>0.0</v>
      </c>
      <c r="AE19" s="79">
        <v>0.0</v>
      </c>
      <c r="AF19" s="79">
        <v>2.2627505996E-4</v>
      </c>
      <c r="AG19" s="79">
        <v>0.00113137529981</v>
      </c>
      <c r="AH19" s="79">
        <v>0.00452550119926</v>
      </c>
      <c r="AI19" s="79">
        <v>0.01018237769833</v>
      </c>
      <c r="AJ19" s="79">
        <v>0.01154002805811</v>
      </c>
      <c r="AK19" s="79">
        <v>0.01516042901751</v>
      </c>
      <c r="AL19" s="79">
        <v>0.03891931031362</v>
      </c>
      <c r="AM19" s="79">
        <v>0.04593383717247</v>
      </c>
      <c r="AN19" s="79">
        <v>0.08281667194642</v>
      </c>
      <c r="AO19" s="79">
        <v>0.20907815540571</v>
      </c>
      <c r="AP19" s="79">
        <v>0.30126261483459</v>
      </c>
      <c r="AQ19" s="79">
        <v>0.396343395031</v>
      </c>
      <c r="AR19" s="79">
        <v>0.4609449246504</v>
      </c>
      <c r="AS19" s="79">
        <v>0.45499389057338</v>
      </c>
      <c r="AT19" s="79">
        <v>0.44518848712495</v>
      </c>
      <c r="AU19" s="79">
        <v>0.46699484092863</v>
      </c>
      <c r="AV19" s="79">
        <v>0.43769767189276</v>
      </c>
      <c r="AW19" s="79">
        <v>0.5573188668145</v>
      </c>
      <c r="AX19" s="80">
        <v>0.6884926976623</v>
      </c>
      <c r="AY19" s="15">
        <v>0.239</v>
      </c>
      <c r="AZ19" s="15">
        <v>0.005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4.7517762592E-4</v>
      </c>
      <c r="AU20" s="79">
        <v>1.1313752998E-4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79">
        <v>0.0</v>
      </c>
      <c r="AL21" s="79">
        <v>0.0</v>
      </c>
      <c r="AM21" s="79">
        <v>0.0</v>
      </c>
      <c r="AN21" s="79">
        <v>0.0</v>
      </c>
      <c r="AO21" s="79">
        <v>2.2856066663E-4</v>
      </c>
      <c r="AP21" s="79">
        <v>2.2627505996E-4</v>
      </c>
      <c r="AQ21" s="79">
        <v>2.2627505996E-4</v>
      </c>
      <c r="AR21" s="79">
        <v>2.2627505996E-4</v>
      </c>
      <c r="AS21" s="79">
        <v>2.2627505996E-4</v>
      </c>
      <c r="AT21" s="79">
        <v>2.2627505996E-4</v>
      </c>
      <c r="AU21" s="79">
        <v>2.2627505996E-4</v>
      </c>
      <c r="AV21" s="79">
        <v>9.0510023985E-4</v>
      </c>
      <c r="AW21" s="79">
        <v>0.00135765035978</v>
      </c>
      <c r="AX21" s="80">
        <v>0.00135394093256</v>
      </c>
      <c r="AY21" s="317" t="s">
        <v>110</v>
      </c>
      <c r="AZ21" s="84">
        <v>9.52458413E-6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0.00135765035978</v>
      </c>
      <c r="Y22" s="79">
        <v>0.0018102004797</v>
      </c>
      <c r="Z22" s="79">
        <v>0.00158392541974</v>
      </c>
      <c r="AA22" s="79">
        <v>0.00158392541974</v>
      </c>
      <c r="AB22" s="79">
        <v>0.0018102004797</v>
      </c>
      <c r="AC22" s="79">
        <v>0.00203647553967</v>
      </c>
      <c r="AD22" s="79">
        <v>0.0018102004797</v>
      </c>
      <c r="AE22" s="79">
        <v>0.00203647553967</v>
      </c>
      <c r="AF22" s="79">
        <v>0.00203647553967</v>
      </c>
      <c r="AG22" s="79">
        <v>0.0018102004797</v>
      </c>
      <c r="AH22" s="79">
        <v>0.0018102004797</v>
      </c>
      <c r="AI22" s="79">
        <v>0.00248902565959</v>
      </c>
      <c r="AJ22" s="79">
        <v>0.00294157577952</v>
      </c>
      <c r="AK22" s="79">
        <v>0.00362040095941</v>
      </c>
      <c r="AL22" s="79">
        <v>0.00837217721863</v>
      </c>
      <c r="AM22" s="79">
        <v>0.01289767841788</v>
      </c>
      <c r="AN22" s="79">
        <v>0.01991220527673</v>
      </c>
      <c r="AO22" s="79">
        <v>0.03213105851473</v>
      </c>
      <c r="AP22" s="79">
        <v>0.05136443861158</v>
      </c>
      <c r="AQ22" s="79">
        <v>0.08281667194642</v>
      </c>
      <c r="AR22" s="79">
        <v>0.11110105444178</v>
      </c>
      <c r="AS22" s="79">
        <v>0.14413721319636</v>
      </c>
      <c r="AT22" s="79">
        <v>0.22536995972304</v>
      </c>
      <c r="AU22" s="79">
        <v>0.29234737747205</v>
      </c>
      <c r="AV22" s="79">
        <v>0.5231479386342</v>
      </c>
      <c r="AW22" s="79">
        <v>0.62203013983798</v>
      </c>
      <c r="AX22" s="80">
        <v>0.80494086505539</v>
      </c>
      <c r="AY22" s="15">
        <v>0.298</v>
      </c>
      <c r="AZ22" s="15">
        <v>0.006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</v>
      </c>
      <c r="AJ23" s="79">
        <v>0.0</v>
      </c>
      <c r="AK23" s="79">
        <v>0.0</v>
      </c>
      <c r="AL23" s="79">
        <v>0.0</v>
      </c>
      <c r="AM23" s="79">
        <v>0.0</v>
      </c>
      <c r="AN23" s="79">
        <v>0.0</v>
      </c>
      <c r="AO23" s="79">
        <v>2.2627505996E-4</v>
      </c>
      <c r="AP23" s="79">
        <v>0.00113137529981</v>
      </c>
      <c r="AQ23" s="79">
        <v>0.00452550119926</v>
      </c>
      <c r="AR23" s="79">
        <v>0.01063492781826</v>
      </c>
      <c r="AS23" s="79">
        <v>0.02760555731547</v>
      </c>
      <c r="AT23" s="79">
        <v>0.0536271892112</v>
      </c>
      <c r="AU23" s="79">
        <v>0.15526315789474</v>
      </c>
      <c r="AV23" s="79">
        <v>0.19473684210526</v>
      </c>
      <c r="AW23" s="79">
        <v>0.27631578947368</v>
      </c>
      <c r="AX23" s="80">
        <v>0.29165413533834</v>
      </c>
      <c r="AY23" s="15">
        <v>0.058</v>
      </c>
      <c r="AZ23" s="15">
        <v>0.002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0.0</v>
      </c>
      <c r="AE24" s="79">
        <v>0.0</v>
      </c>
      <c r="AF24" s="79">
        <v>0.0</v>
      </c>
      <c r="AG24" s="79">
        <v>0.0</v>
      </c>
      <c r="AH24" s="79">
        <v>0.0</v>
      </c>
      <c r="AI24" s="79">
        <v>0.0</v>
      </c>
      <c r="AJ24" s="79">
        <v>0.0</v>
      </c>
      <c r="AK24" s="79">
        <v>0.0</v>
      </c>
      <c r="AL24" s="79">
        <v>0.0</v>
      </c>
      <c r="AM24" s="79">
        <v>4.5255011993E-4</v>
      </c>
      <c r="AN24" s="79">
        <v>9.0510023985E-4</v>
      </c>
      <c r="AO24" s="79">
        <v>0.00226275059963</v>
      </c>
      <c r="AP24" s="79">
        <v>0.00475177625922</v>
      </c>
      <c r="AQ24" s="79">
        <v>0.01108747793818</v>
      </c>
      <c r="AR24" s="79">
        <v>0.02828438249536</v>
      </c>
      <c r="AS24" s="79">
        <v>0.05543738969091</v>
      </c>
      <c r="AT24" s="79">
        <v>0.06516721726931</v>
      </c>
      <c r="AU24" s="79">
        <v>0.07580214508757</v>
      </c>
      <c r="AV24" s="79">
        <v>0.08983119880527</v>
      </c>
      <c r="AW24" s="79">
        <v>0.09442458252251</v>
      </c>
      <c r="AX24" s="80">
        <v>0.10822736118025</v>
      </c>
      <c r="AY24" s="15">
        <v>0.149</v>
      </c>
      <c r="AZ24" s="15">
        <v>0.001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6.8568199989E-4</v>
      </c>
      <c r="P25" s="79">
        <v>0.00137136399978</v>
      </c>
      <c r="Q25" s="79">
        <v>0.00239988699961</v>
      </c>
      <c r="R25" s="79">
        <v>0.00239988699961</v>
      </c>
      <c r="S25" s="79">
        <v>0.00422837233264</v>
      </c>
      <c r="T25" s="79">
        <v>0.00619399406565</v>
      </c>
      <c r="U25" s="79">
        <v>0.00758821413209</v>
      </c>
      <c r="V25" s="79">
        <v>0.01174801826474</v>
      </c>
      <c r="W25" s="79">
        <v>0.02870721972863</v>
      </c>
      <c r="X25" s="79">
        <v>0.03972384386015</v>
      </c>
      <c r="Y25" s="79">
        <v>0.06667114645573</v>
      </c>
      <c r="Z25" s="79">
        <v>0.09791538958394</v>
      </c>
      <c r="AA25" s="79">
        <v>0.13949057484379</v>
      </c>
      <c r="AB25" s="79">
        <v>0.16915774937226</v>
      </c>
      <c r="AC25" s="79">
        <v>0.20922443423235</v>
      </c>
      <c r="AD25" s="79">
        <v>0.2363774414279</v>
      </c>
      <c r="AE25" s="79">
        <v>0.25987347795738</v>
      </c>
      <c r="AF25" s="79">
        <v>0.26908447282253</v>
      </c>
      <c r="AG25" s="79">
        <v>0.28042108188734</v>
      </c>
      <c r="AH25" s="79">
        <v>0.44203632926083</v>
      </c>
      <c r="AI25" s="79">
        <v>0.64454107989429</v>
      </c>
      <c r="AJ25" s="79">
        <v>0.69231025921979</v>
      </c>
      <c r="AK25" s="79">
        <v>0.96932578717435</v>
      </c>
      <c r="AL25" s="79">
        <v>0.98418223050525</v>
      </c>
      <c r="AM25" s="79">
        <v>1.11469037115051</v>
      </c>
      <c r="AN25" s="79">
        <v>1.27102586712487</v>
      </c>
      <c r="AO25" s="79">
        <v>1.50461486841989</v>
      </c>
      <c r="AP25" s="79">
        <v>1.5117002490854</v>
      </c>
      <c r="AQ25" s="79">
        <v>1.39604855177103</v>
      </c>
      <c r="AR25" s="79">
        <v>1.63900854039785</v>
      </c>
      <c r="AS25" s="79">
        <v>1.58346829840696</v>
      </c>
      <c r="AT25" s="79">
        <v>1.53615624041472</v>
      </c>
      <c r="AU25" s="79">
        <v>1.78492671567919</v>
      </c>
      <c r="AV25" s="79">
        <v>2.23399408153579</v>
      </c>
      <c r="AW25" s="79">
        <v>2.34730157209281</v>
      </c>
      <c r="AX25" s="80">
        <v>2.54234283680308</v>
      </c>
      <c r="AY25" s="15">
        <v>0.086</v>
      </c>
      <c r="AZ25" s="15">
        <v>0.018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0.0</v>
      </c>
      <c r="AB26" s="79">
        <v>0.0</v>
      </c>
      <c r="AC26" s="79">
        <v>4.5712133326E-4</v>
      </c>
      <c r="AD26" s="79">
        <v>9.1424266652E-4</v>
      </c>
      <c r="AE26" s="79">
        <v>0.0015999246664</v>
      </c>
      <c r="AF26" s="79">
        <v>0.00251416733292</v>
      </c>
      <c r="AG26" s="79">
        <v>0.00251416733292</v>
      </c>
      <c r="AH26" s="79">
        <v>0.0038855313327</v>
      </c>
      <c r="AI26" s="79">
        <v>0.00525689533247</v>
      </c>
      <c r="AJ26" s="79">
        <v>0.01119947266483</v>
      </c>
      <c r="AK26" s="79">
        <v>0.01759917133045</v>
      </c>
      <c r="AL26" s="79">
        <v>0.01599924666404</v>
      </c>
      <c r="AM26" s="79">
        <v>0.01439932199764</v>
      </c>
      <c r="AN26" s="79">
        <v>0.02102758132988</v>
      </c>
      <c r="AO26" s="79">
        <v>0.0274272799955</v>
      </c>
      <c r="AP26" s="79">
        <v>0.0383981919937</v>
      </c>
      <c r="AQ26" s="79">
        <v>0.03496978199426</v>
      </c>
      <c r="AR26" s="79">
        <v>0.04296940532629</v>
      </c>
      <c r="AS26" s="79">
        <v>0.05965433399022</v>
      </c>
      <c r="AT26" s="79">
        <v>0.06331130465628</v>
      </c>
      <c r="AU26" s="79">
        <v>0.06719683598898</v>
      </c>
      <c r="AV26" s="79">
        <v>0.10993768064864</v>
      </c>
      <c r="AW26" s="79">
        <v>0.11290896931481</v>
      </c>
      <c r="AX26" s="80">
        <v>0.17759163797087</v>
      </c>
      <c r="AY26" s="15">
        <v>0.577</v>
      </c>
      <c r="AZ26" s="15">
        <v>0.001</v>
      </c>
    </row>
    <row r="27" ht="9.75" customHeight="1">
      <c r="A27" s="21" t="s">
        <v>190</v>
      </c>
      <c r="B27" s="79">
        <v>0.0</v>
      </c>
      <c r="C27" s="79">
        <v>0.0</v>
      </c>
      <c r="D27" s="79">
        <v>0.0</v>
      </c>
      <c r="E27" s="79">
        <v>0.0</v>
      </c>
      <c r="F27" s="79">
        <v>0.0</v>
      </c>
      <c r="G27" s="79">
        <v>0.0</v>
      </c>
      <c r="H27" s="79">
        <v>0.0</v>
      </c>
      <c r="I27" s="79">
        <v>0.0</v>
      </c>
      <c r="J27" s="79">
        <v>0.0</v>
      </c>
      <c r="K27" s="79">
        <v>0.0</v>
      </c>
      <c r="L27" s="79">
        <v>0.0</v>
      </c>
      <c r="M27" s="79">
        <v>0.0</v>
      </c>
      <c r="N27" s="79">
        <v>0.0</v>
      </c>
      <c r="O27" s="79">
        <v>0.0</v>
      </c>
      <c r="P27" s="79">
        <v>0.0</v>
      </c>
      <c r="Q27" s="79">
        <v>0.0</v>
      </c>
      <c r="R27" s="79">
        <v>0.0</v>
      </c>
      <c r="S27" s="79">
        <v>0.0</v>
      </c>
      <c r="T27" s="79">
        <v>0.0</v>
      </c>
      <c r="U27" s="79">
        <v>0.0</v>
      </c>
      <c r="V27" s="79">
        <v>0.0</v>
      </c>
      <c r="W27" s="79">
        <v>0.0</v>
      </c>
      <c r="X27" s="79">
        <v>0.0</v>
      </c>
      <c r="Y27" s="79">
        <v>0.0</v>
      </c>
      <c r="Z27" s="79">
        <v>0.0</v>
      </c>
      <c r="AA27" s="79">
        <v>6.143956193E-5</v>
      </c>
      <c r="AB27" s="79">
        <v>1.1078517446E-4</v>
      </c>
      <c r="AC27" s="79">
        <v>1.1078517446E-4</v>
      </c>
      <c r="AD27" s="79">
        <v>5.4355342354E-4</v>
      </c>
      <c r="AE27" s="79">
        <v>0.00106439788207</v>
      </c>
      <c r="AF27" s="79">
        <v>0.00106670588768</v>
      </c>
      <c r="AG27" s="79">
        <v>0.00168126895054</v>
      </c>
      <c r="AH27" s="79">
        <v>0.00251807937729</v>
      </c>
      <c r="AI27" s="79">
        <v>0.00441173009911</v>
      </c>
      <c r="AJ27" s="79">
        <v>0.00835960311354</v>
      </c>
      <c r="AK27" s="79">
        <v>0.01750463863873</v>
      </c>
      <c r="AL27" s="79">
        <v>0.02966466036113</v>
      </c>
      <c r="AM27" s="79">
        <v>0.06089061863601</v>
      </c>
      <c r="AN27" s="79">
        <v>0.08851880345748</v>
      </c>
      <c r="AO27" s="79">
        <v>0.13485993573788</v>
      </c>
      <c r="AP27" s="79">
        <v>0.21807711454043</v>
      </c>
      <c r="AQ27" s="79">
        <v>0.49528895325157</v>
      </c>
      <c r="AR27" s="79">
        <v>0.91869937095533</v>
      </c>
      <c r="AS27" s="79">
        <v>1.2920305923881</v>
      </c>
      <c r="AT27" s="79">
        <v>1.71855908041815</v>
      </c>
      <c r="AU27" s="79">
        <v>2.12970086437072</v>
      </c>
      <c r="AV27" s="79">
        <v>2.63022129700863</v>
      </c>
      <c r="AW27" s="79">
        <v>3.23572204371633</v>
      </c>
      <c r="AX27" s="80">
        <v>3.43847807394668</v>
      </c>
      <c r="AY27" s="15">
        <v>0.066</v>
      </c>
      <c r="AZ27" s="15">
        <v>0.024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0.0</v>
      </c>
      <c r="H28" s="79">
        <v>0.0</v>
      </c>
      <c r="I28" s="79">
        <v>0.0</v>
      </c>
      <c r="J28" s="79">
        <v>0.0</v>
      </c>
      <c r="K28" s="79">
        <v>0.0</v>
      </c>
      <c r="L28" s="79">
        <v>0.0</v>
      </c>
      <c r="M28" s="79">
        <v>0.0</v>
      </c>
      <c r="N28" s="79">
        <v>0.0</v>
      </c>
      <c r="O28" s="79">
        <v>0.0</v>
      </c>
      <c r="P28" s="79">
        <v>0.0</v>
      </c>
      <c r="Q28" s="79">
        <v>0.0</v>
      </c>
      <c r="R28" s="79">
        <v>0.0</v>
      </c>
      <c r="S28" s="79">
        <v>0.0</v>
      </c>
      <c r="T28" s="79">
        <v>0.0</v>
      </c>
      <c r="U28" s="79">
        <v>0.0</v>
      </c>
      <c r="V28" s="79">
        <v>0.0</v>
      </c>
      <c r="W28" s="79">
        <v>2.2627505996E-4</v>
      </c>
      <c r="X28" s="79">
        <v>4.5255011993E-4</v>
      </c>
      <c r="Y28" s="79">
        <v>0.0018102004797</v>
      </c>
      <c r="Z28" s="79">
        <v>0.00588315155904</v>
      </c>
      <c r="AA28" s="79">
        <v>0.01606552925737</v>
      </c>
      <c r="AB28" s="79">
        <v>0.02262750599629</v>
      </c>
      <c r="AC28" s="79">
        <v>0.06222564148979</v>
      </c>
      <c r="AD28" s="79">
        <v>0.13576503597773</v>
      </c>
      <c r="AE28" s="79">
        <v>0.20568402950627</v>
      </c>
      <c r="AF28" s="79">
        <v>0.33941258994433</v>
      </c>
      <c r="AG28" s="79">
        <v>0.45979092184459</v>
      </c>
      <c r="AH28" s="79">
        <v>0.67113182784993</v>
      </c>
      <c r="AI28" s="79">
        <v>1.01574874417341</v>
      </c>
      <c r="AJ28" s="79">
        <v>1.25084853147486</v>
      </c>
      <c r="AK28" s="79">
        <v>1.70837670271982</v>
      </c>
      <c r="AL28" s="79">
        <v>2.37792460515001</v>
      </c>
      <c r="AM28" s="79">
        <v>3.57197809657418</v>
      </c>
      <c r="AN28" s="79">
        <v>4.23428519708556</v>
      </c>
      <c r="AO28" s="79">
        <v>5.77205050459336</v>
      </c>
      <c r="AP28" s="79">
        <v>6.16124360772953</v>
      </c>
      <c r="AQ28" s="79">
        <v>6.94890709146035</v>
      </c>
      <c r="AR28" s="79">
        <v>8.98606145630625</v>
      </c>
      <c r="AS28" s="79">
        <v>9.1808842829343</v>
      </c>
      <c r="AT28" s="79">
        <v>8.74304204190611</v>
      </c>
      <c r="AU28" s="79">
        <v>8.5516133411775</v>
      </c>
      <c r="AV28" s="79">
        <v>11.0610037561659</v>
      </c>
      <c r="AW28" s="79">
        <v>11.4653572883196</v>
      </c>
      <c r="AX28" s="80">
        <v>12.0830882020183</v>
      </c>
      <c r="AY28" s="15">
        <v>0.057</v>
      </c>
      <c r="AZ28" s="15">
        <v>0.085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2.2627505996E-4</v>
      </c>
      <c r="Y29" s="79">
        <v>2.2627505996E-4</v>
      </c>
      <c r="Z29" s="79">
        <v>2.2627505996E-4</v>
      </c>
      <c r="AA29" s="79">
        <v>4.5255011993E-4</v>
      </c>
      <c r="AB29" s="79">
        <v>4.5255011993E-4</v>
      </c>
      <c r="AC29" s="79">
        <v>0.0018102004797</v>
      </c>
      <c r="AD29" s="79">
        <v>0.01063492781826</v>
      </c>
      <c r="AE29" s="79">
        <v>0.00837217721863</v>
      </c>
      <c r="AF29" s="79">
        <v>0.00769335203874</v>
      </c>
      <c r="AG29" s="79">
        <v>0.00814590215866</v>
      </c>
      <c r="AH29" s="79">
        <v>0.00837217721863</v>
      </c>
      <c r="AI29" s="79">
        <v>0.01651807937729</v>
      </c>
      <c r="AJ29" s="79">
        <v>0.03665655971399</v>
      </c>
      <c r="AK29" s="79">
        <v>0.10205005204326</v>
      </c>
      <c r="AL29" s="79">
        <v>0.17106394533194</v>
      </c>
      <c r="AM29" s="79">
        <v>0.14730506403584</v>
      </c>
      <c r="AN29" s="79">
        <v>0.23102683622211</v>
      </c>
      <c r="AO29" s="79">
        <v>0.2536543422184</v>
      </c>
      <c r="AP29" s="79">
        <v>0.28646422591302</v>
      </c>
      <c r="AQ29" s="79">
        <v>0.38444132687695</v>
      </c>
      <c r="AR29" s="79">
        <v>0.41136805901253</v>
      </c>
      <c r="AS29" s="79">
        <v>0.5073086844368</v>
      </c>
      <c r="AT29" s="79">
        <v>0.57541747748563</v>
      </c>
      <c r="AU29" s="79">
        <v>0.61411051273928</v>
      </c>
      <c r="AV29" s="79">
        <v>0.75010182377698</v>
      </c>
      <c r="AW29" s="79">
        <v>0.87115898085713</v>
      </c>
      <c r="AX29" s="80">
        <v>0.93823822238313</v>
      </c>
      <c r="AY29" s="15">
        <v>0.08</v>
      </c>
      <c r="AZ29" s="15">
        <v>0.007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</v>
      </c>
      <c r="AG30" s="79">
        <v>0.0</v>
      </c>
      <c r="AH30" s="79">
        <v>0.0</v>
      </c>
      <c r="AI30" s="79">
        <v>0.0</v>
      </c>
      <c r="AJ30" s="79">
        <v>0.0</v>
      </c>
      <c r="AK30" s="79">
        <v>0.0</v>
      </c>
      <c r="AL30" s="79">
        <v>2.2627505996E-4</v>
      </c>
      <c r="AM30" s="79">
        <v>2.2627505996E-4</v>
      </c>
      <c r="AN30" s="79">
        <v>9.0510023985E-4</v>
      </c>
      <c r="AO30" s="79">
        <v>0.00135765035978</v>
      </c>
      <c r="AP30" s="79">
        <v>0.00226275059963</v>
      </c>
      <c r="AQ30" s="79">
        <v>0.0097298275784</v>
      </c>
      <c r="AR30" s="79">
        <v>0.02489025659592</v>
      </c>
      <c r="AS30" s="79">
        <v>0.04638638729239</v>
      </c>
      <c r="AT30" s="79">
        <v>0.07489704484772</v>
      </c>
      <c r="AU30" s="79">
        <v>0.11924695660044</v>
      </c>
      <c r="AV30" s="79">
        <v>0.14164818753677</v>
      </c>
      <c r="AW30" s="79">
        <v>0.17445807123139</v>
      </c>
      <c r="AX30" s="80">
        <v>0.16201294293343</v>
      </c>
      <c r="AY30" s="81" t="s">
        <v>479</v>
      </c>
      <c r="AZ30" s="15">
        <v>0.001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0.00262479069557</v>
      </c>
      <c r="AE31" s="79">
        <v>0.00527220889714</v>
      </c>
      <c r="AF31" s="79">
        <v>0.00262479069557</v>
      </c>
      <c r="AG31" s="79">
        <v>0.00262479069557</v>
      </c>
      <c r="AH31" s="79">
        <v>0.01052179028827</v>
      </c>
      <c r="AI31" s="79">
        <v>0.03946237045753</v>
      </c>
      <c r="AJ31" s="79">
        <v>0.0420871611531</v>
      </c>
      <c r="AK31" s="79">
        <v>0.05525636964294</v>
      </c>
      <c r="AL31" s="79">
        <v>0.07629995021949</v>
      </c>
      <c r="AM31" s="79">
        <v>0.08682174050776</v>
      </c>
      <c r="AN31" s="79">
        <v>0.10261573969317</v>
      </c>
      <c r="AO31" s="79">
        <v>0.14735031904783</v>
      </c>
      <c r="AP31" s="79">
        <v>0.25259084943657</v>
      </c>
      <c r="AQ31" s="79">
        <v>0.36572837941802</v>
      </c>
      <c r="AR31" s="79">
        <v>0.44202832963751</v>
      </c>
      <c r="AS31" s="79">
        <v>0.54464406933068</v>
      </c>
      <c r="AT31" s="79">
        <v>0.6683033896004</v>
      </c>
      <c r="AU31" s="79">
        <v>0.63515409331583</v>
      </c>
      <c r="AV31" s="79">
        <v>0.99193465176268</v>
      </c>
      <c r="AW31" s="79">
        <v>0.90773860705073</v>
      </c>
      <c r="AX31" s="80">
        <v>1.02877042132416</v>
      </c>
      <c r="AY31" s="15">
        <v>0.136</v>
      </c>
      <c r="AZ31" s="15">
        <v>0.007</v>
      </c>
    </row>
    <row r="32" ht="9.75" customHeight="1">
      <c r="A32" s="21" t="s">
        <v>86</v>
      </c>
      <c r="B32" s="79">
        <v>0.0</v>
      </c>
      <c r="C32" s="79">
        <v>0.0</v>
      </c>
      <c r="D32" s="79">
        <v>0.0</v>
      </c>
      <c r="E32" s="79">
        <v>0.0</v>
      </c>
      <c r="F32" s="79">
        <v>0.0</v>
      </c>
      <c r="G32" s="79">
        <v>0.0</v>
      </c>
      <c r="H32" s="79">
        <v>0.0</v>
      </c>
      <c r="I32" s="79">
        <v>0.0</v>
      </c>
      <c r="J32" s="79">
        <v>0.0</v>
      </c>
      <c r="K32" s="79">
        <v>0.0</v>
      </c>
      <c r="L32" s="79">
        <v>0.0</v>
      </c>
      <c r="M32" s="79">
        <v>0.0</v>
      </c>
      <c r="N32" s="79">
        <v>0.0</v>
      </c>
      <c r="O32" s="79">
        <v>0.0</v>
      </c>
      <c r="P32" s="79">
        <v>0.0</v>
      </c>
      <c r="Q32" s="79">
        <v>0.0</v>
      </c>
      <c r="R32" s="79">
        <v>0.0</v>
      </c>
      <c r="S32" s="79">
        <v>0.0</v>
      </c>
      <c r="T32" s="79">
        <v>0.0</v>
      </c>
      <c r="U32" s="79">
        <v>0.0</v>
      </c>
      <c r="V32" s="79">
        <v>0.0</v>
      </c>
      <c r="W32" s="79">
        <v>0.0</v>
      </c>
      <c r="X32" s="79">
        <v>0.0</v>
      </c>
      <c r="Y32" s="79">
        <v>0.0</v>
      </c>
      <c r="Z32" s="79">
        <v>4.5255011993E-4</v>
      </c>
      <c r="AA32" s="79">
        <v>4.342652666E-4</v>
      </c>
      <c r="AB32" s="79">
        <v>6.5139789989E-4</v>
      </c>
      <c r="AC32" s="79">
        <v>4.342652666E-4</v>
      </c>
      <c r="AD32" s="79">
        <v>8.6853053319E-4</v>
      </c>
      <c r="AE32" s="79">
        <v>0.00151992843308</v>
      </c>
      <c r="AF32" s="79">
        <v>0.00195419369968</v>
      </c>
      <c r="AG32" s="79">
        <v>0.00716537689882</v>
      </c>
      <c r="AH32" s="79">
        <v>0.02670045707562</v>
      </c>
      <c r="AI32" s="79">
        <v>0.05249581391139</v>
      </c>
      <c r="AJ32" s="79">
        <v>0.09118884916504</v>
      </c>
      <c r="AK32" s="79">
        <v>0.12739285875911</v>
      </c>
      <c r="AL32" s="79">
        <v>0.26677829569625</v>
      </c>
      <c r="AM32" s="79">
        <v>0.3176901841879</v>
      </c>
      <c r="AN32" s="79">
        <v>0.32990903742589</v>
      </c>
      <c r="AO32" s="79">
        <v>0.41793003575146</v>
      </c>
      <c r="AP32" s="79">
        <v>0.53016246549305</v>
      </c>
      <c r="AQ32" s="79">
        <v>0.67226320314975</v>
      </c>
      <c r="AR32" s="79">
        <v>0.9127935918903</v>
      </c>
      <c r="AS32" s="79">
        <v>1.09992306647961</v>
      </c>
      <c r="AT32" s="79">
        <v>1.48051771733719</v>
      </c>
      <c r="AU32" s="79">
        <v>2.06496356971534</v>
      </c>
      <c r="AV32" s="79">
        <v>2.23025750101823</v>
      </c>
      <c r="AW32" s="79">
        <v>3.03369235642846</v>
      </c>
      <c r="AX32" s="80">
        <v>3.38560066977416</v>
      </c>
      <c r="AY32" s="15">
        <v>0.119</v>
      </c>
      <c r="AZ32" s="15">
        <v>0.024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2.2856066663E-4</v>
      </c>
      <c r="AR33" s="79">
        <v>2.2856066663E-4</v>
      </c>
      <c r="AS33" s="79">
        <v>2.2856066663E-4</v>
      </c>
      <c r="AT33" s="79">
        <v>2.2856066663E-4</v>
      </c>
      <c r="AU33" s="79">
        <v>2.2856066663E-4</v>
      </c>
      <c r="AV33" s="79">
        <v>2.2856066663E-4</v>
      </c>
      <c r="AW33" s="79">
        <v>2.2918692286E-4</v>
      </c>
      <c r="AX33" s="80">
        <v>2.2856066663E-4</v>
      </c>
      <c r="AY33" s="83">
        <v>-2.7322398E-7</v>
      </c>
      <c r="AZ33" s="84">
        <v>1.60785851E-6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0.0</v>
      </c>
      <c r="AM34" s="79">
        <v>0.0</v>
      </c>
      <c r="AN34" s="79">
        <v>0.0</v>
      </c>
      <c r="AO34" s="79">
        <v>2.7153007196E-4</v>
      </c>
      <c r="AP34" s="79">
        <v>4.0729510793E-4</v>
      </c>
      <c r="AQ34" s="79">
        <v>0.00309996832149</v>
      </c>
      <c r="AR34" s="79">
        <v>0.02400778386206</v>
      </c>
      <c r="AS34" s="79">
        <v>0.02966466036113</v>
      </c>
      <c r="AT34" s="79">
        <v>0.03568357695615</v>
      </c>
      <c r="AU34" s="79">
        <v>0.05068561343169</v>
      </c>
      <c r="AV34" s="79">
        <v>0.10748065348237</v>
      </c>
      <c r="AW34" s="79">
        <v>0.12221115988596</v>
      </c>
      <c r="AX34" s="80">
        <v>0.13576503597773</v>
      </c>
      <c r="AY34" s="15">
        <v>0.114</v>
      </c>
      <c r="AZ34" s="15">
        <v>0.001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2.2627505996E-4</v>
      </c>
      <c r="X35" s="79">
        <v>4.5255011993E-4</v>
      </c>
      <c r="Y35" s="79">
        <v>0.00362040095941</v>
      </c>
      <c r="Z35" s="79">
        <v>0.00520432637915</v>
      </c>
      <c r="AA35" s="79">
        <v>0.01267140335792</v>
      </c>
      <c r="AB35" s="79">
        <v>0.01991220527673</v>
      </c>
      <c r="AC35" s="79">
        <v>0.03326243381454</v>
      </c>
      <c r="AD35" s="79">
        <v>0.03937186043354</v>
      </c>
      <c r="AE35" s="79">
        <v>0.05385346427117</v>
      </c>
      <c r="AF35" s="79">
        <v>0.07172919400824</v>
      </c>
      <c r="AG35" s="79">
        <v>0.09888220120378</v>
      </c>
      <c r="AH35" s="79">
        <v>0.10748065348237</v>
      </c>
      <c r="AI35" s="79">
        <v>0.14481603837625</v>
      </c>
      <c r="AJ35" s="79">
        <v>0.14594741367606</v>
      </c>
      <c r="AK35" s="79">
        <v>0.18758202470924</v>
      </c>
      <c r="AL35" s="79">
        <v>0.18667692446938</v>
      </c>
      <c r="AM35" s="79">
        <v>0.21428248178486</v>
      </c>
      <c r="AN35" s="79">
        <v>0.29868307915101</v>
      </c>
      <c r="AO35" s="79">
        <v>0.42336063719057</v>
      </c>
      <c r="AP35" s="79">
        <v>0.46771054894329</v>
      </c>
      <c r="AQ35" s="79">
        <v>0.61863601393854</v>
      </c>
      <c r="AR35" s="79">
        <v>0.77793365615242</v>
      </c>
      <c r="AS35" s="79">
        <v>0.96393175544191</v>
      </c>
      <c r="AT35" s="79">
        <v>1.03656604969</v>
      </c>
      <c r="AU35" s="79">
        <v>0.90351631443182</v>
      </c>
      <c r="AV35" s="79">
        <v>1.15309770557089</v>
      </c>
      <c r="AW35" s="79">
        <v>1.11598859573697</v>
      </c>
      <c r="AX35" s="80">
        <v>1.26125718423315</v>
      </c>
      <c r="AY35" s="15">
        <v>0.133</v>
      </c>
      <c r="AZ35" s="15">
        <v>0.009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</v>
      </c>
      <c r="W36" s="79">
        <v>0.0</v>
      </c>
      <c r="X36" s="79">
        <v>0.0</v>
      </c>
      <c r="Y36" s="79">
        <v>0.0</v>
      </c>
      <c r="Z36" s="79">
        <v>0.0</v>
      </c>
      <c r="AA36" s="79">
        <v>0.0</v>
      </c>
      <c r="AB36" s="79">
        <v>0.0</v>
      </c>
      <c r="AC36" s="79">
        <v>0.0</v>
      </c>
      <c r="AD36" s="79">
        <v>0.0</v>
      </c>
      <c r="AE36" s="79">
        <v>0.0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0.00323030275603</v>
      </c>
      <c r="AK36" s="79">
        <v>0.00683328053582</v>
      </c>
      <c r="AL36" s="79">
        <v>0.00650721817441</v>
      </c>
      <c r="AM36" s="79">
        <v>0.00880277865774</v>
      </c>
      <c r="AN36" s="79">
        <v>0.0497343530796</v>
      </c>
      <c r="AO36" s="79">
        <v>0.05872267728651</v>
      </c>
      <c r="AP36" s="79">
        <v>0.11472824365298</v>
      </c>
      <c r="AQ36" s="79">
        <v>0.15231569896366</v>
      </c>
      <c r="AR36" s="79">
        <v>0.20383785129203</v>
      </c>
      <c r="AS36" s="79">
        <v>0.20748155858261</v>
      </c>
      <c r="AT36" s="79">
        <v>0.22186292256867</v>
      </c>
      <c r="AU36" s="79">
        <v>0.20249558763633</v>
      </c>
      <c r="AV36" s="79">
        <v>0.29263949857447</v>
      </c>
      <c r="AW36" s="79">
        <v>0.35207833642576</v>
      </c>
      <c r="AX36" s="80">
        <v>0.42859980992895</v>
      </c>
      <c r="AY36" s="15">
        <v>0.221</v>
      </c>
      <c r="AZ36" s="15">
        <v>0.003</v>
      </c>
    </row>
    <row r="37" ht="9.75" customHeight="1">
      <c r="A37" s="21" t="s">
        <v>200</v>
      </c>
      <c r="B37" s="79">
        <v>0.0</v>
      </c>
      <c r="C37" s="79">
        <v>0.0</v>
      </c>
      <c r="D37" s="79">
        <v>0.0</v>
      </c>
      <c r="E37" s="79">
        <v>0.0</v>
      </c>
      <c r="F37" s="79">
        <v>0.0</v>
      </c>
      <c r="G37" s="79">
        <v>0.0</v>
      </c>
      <c r="H37" s="79">
        <v>0.0</v>
      </c>
      <c r="I37" s="79">
        <v>0.0</v>
      </c>
      <c r="J37" s="79">
        <v>0.0</v>
      </c>
      <c r="K37" s="79">
        <v>0.0</v>
      </c>
      <c r="L37" s="79">
        <v>0.0</v>
      </c>
      <c r="M37" s="79">
        <v>0.0</v>
      </c>
      <c r="N37" s="79">
        <v>0.0</v>
      </c>
      <c r="O37" s="79">
        <v>0.0</v>
      </c>
      <c r="P37" s="79">
        <v>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79">
        <v>0.0</v>
      </c>
      <c r="AA37" s="79">
        <v>0.0</v>
      </c>
      <c r="AB37" s="79">
        <v>0.0</v>
      </c>
      <c r="AC37" s="79">
        <v>0.0</v>
      </c>
      <c r="AD37" s="79">
        <v>0.0</v>
      </c>
      <c r="AE37" s="79">
        <v>0.0</v>
      </c>
      <c r="AF37" s="79">
        <v>2.2627505996E-4</v>
      </c>
      <c r="AG37" s="79">
        <v>0.0</v>
      </c>
      <c r="AH37" s="79">
        <v>4.5255011993E-4</v>
      </c>
      <c r="AI37" s="79">
        <v>9.0510023985E-4</v>
      </c>
      <c r="AJ37" s="79">
        <v>9.0510023985E-4</v>
      </c>
      <c r="AK37" s="79">
        <v>0.00113137529981</v>
      </c>
      <c r="AL37" s="79">
        <v>0.00316785083948</v>
      </c>
      <c r="AM37" s="79">
        <v>0.01380277865774</v>
      </c>
      <c r="AN37" s="79">
        <v>0.0280581074354</v>
      </c>
      <c r="AO37" s="79">
        <v>0.03213105851473</v>
      </c>
      <c r="AP37" s="79">
        <v>0.03054713309499</v>
      </c>
      <c r="AQ37" s="79">
        <v>0.0579264153505</v>
      </c>
      <c r="AR37" s="79">
        <v>0.11811558130063</v>
      </c>
      <c r="AS37" s="79">
        <v>0.18939222518894</v>
      </c>
      <c r="AT37" s="79">
        <v>0.24369823958003</v>
      </c>
      <c r="AU37" s="79">
        <v>0.37652169977825</v>
      </c>
      <c r="AV37" s="79">
        <v>0.72521156718106</v>
      </c>
      <c r="AW37" s="79">
        <v>1.07412770964384</v>
      </c>
      <c r="AX37" s="80">
        <v>1.36375978639634</v>
      </c>
      <c r="AY37" s="15">
        <v>0.273</v>
      </c>
      <c r="AZ37" s="15">
        <v>0.01</v>
      </c>
    </row>
    <row r="38" ht="9.75" customHeight="1">
      <c r="A38" s="21" t="s">
        <v>202</v>
      </c>
      <c r="B38" s="79">
        <v>0.0</v>
      </c>
      <c r="C38" s="79">
        <v>0.0</v>
      </c>
      <c r="D38" s="79">
        <v>0.0</v>
      </c>
      <c r="E38" s="79">
        <v>0.0</v>
      </c>
      <c r="F38" s="79">
        <v>0.0</v>
      </c>
      <c r="G38" s="79">
        <v>0.0</v>
      </c>
      <c r="H38" s="79">
        <v>0.0</v>
      </c>
      <c r="I38" s="79">
        <v>0.0</v>
      </c>
      <c r="J38" s="79">
        <v>0.0</v>
      </c>
      <c r="K38" s="79">
        <v>0.0</v>
      </c>
      <c r="L38" s="79">
        <v>0.0</v>
      </c>
      <c r="M38" s="79">
        <v>0.0</v>
      </c>
      <c r="N38" s="79">
        <v>0.0</v>
      </c>
      <c r="O38" s="79">
        <v>0.0</v>
      </c>
      <c r="P38" s="79">
        <v>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79">
        <v>2.2627505996E-4</v>
      </c>
      <c r="AA38" s="79">
        <v>2.171326333E-4</v>
      </c>
      <c r="AB38" s="79">
        <v>2.171326333E-4</v>
      </c>
      <c r="AC38" s="79">
        <v>8.6853053319E-4</v>
      </c>
      <c r="AD38" s="79">
        <v>0.00238845896627</v>
      </c>
      <c r="AE38" s="79">
        <v>0.00369125476606</v>
      </c>
      <c r="AF38" s="79">
        <v>0.00347412213276</v>
      </c>
      <c r="AG38" s="79">
        <v>0.00455978529925</v>
      </c>
      <c r="AH38" s="79">
        <v>0.00825104006531</v>
      </c>
      <c r="AI38" s="79">
        <v>0.01942765666348</v>
      </c>
      <c r="AJ38" s="79">
        <v>0.02670731389562</v>
      </c>
      <c r="AK38" s="79">
        <v>0.03656970666067</v>
      </c>
      <c r="AL38" s="79">
        <v>0.05554024199089</v>
      </c>
      <c r="AM38" s="79">
        <v>0.07715979544735</v>
      </c>
      <c r="AN38" s="79">
        <v>0.10589672806263</v>
      </c>
      <c r="AO38" s="79">
        <v>0.17807847219079</v>
      </c>
      <c r="AP38" s="79">
        <v>0.39394487939539</v>
      </c>
      <c r="AQ38" s="79">
        <v>0.65438747341268</v>
      </c>
      <c r="AR38" s="79">
        <v>0.9066841652713</v>
      </c>
      <c r="AS38" s="79">
        <v>1.29429334298773</v>
      </c>
      <c r="AT38" s="79">
        <v>1.69842060008145</v>
      </c>
      <c r="AU38" s="79">
        <v>2.05412499434312</v>
      </c>
      <c r="AV38" s="79">
        <v>2.0371543648459</v>
      </c>
      <c r="AW38" s="79">
        <v>2.26523962528849</v>
      </c>
      <c r="AX38" s="80">
        <v>2.65986332986377</v>
      </c>
      <c r="AY38" s="15">
        <v>0.177</v>
      </c>
      <c r="AZ38" s="15">
        <v>0.019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2.2856066663E-4</v>
      </c>
      <c r="AB39" s="79">
        <v>0.0</v>
      </c>
      <c r="AC39" s="79">
        <v>0.0</v>
      </c>
      <c r="AD39" s="79">
        <v>0.0</v>
      </c>
      <c r="AE39" s="79">
        <v>0.0</v>
      </c>
      <c r="AF39" s="79">
        <v>0.0</v>
      </c>
      <c r="AG39" s="79">
        <v>0.0</v>
      </c>
      <c r="AH39" s="79">
        <v>0.0</v>
      </c>
      <c r="AI39" s="79">
        <v>0.0</v>
      </c>
      <c r="AJ39" s="79">
        <v>0.0</v>
      </c>
      <c r="AK39" s="79">
        <v>0.0</v>
      </c>
      <c r="AL39" s="79">
        <v>0.0</v>
      </c>
      <c r="AM39" s="79">
        <v>0.0</v>
      </c>
      <c r="AN39" s="79">
        <v>0.0</v>
      </c>
      <c r="AO39" s="79">
        <v>0.0</v>
      </c>
      <c r="AP39" s="79">
        <v>0.0</v>
      </c>
      <c r="AQ39" s="79">
        <v>2.2627505996E-4</v>
      </c>
      <c r="AR39" s="79">
        <v>6.7882517989E-4</v>
      </c>
      <c r="AS39" s="79">
        <v>0.00113137529981</v>
      </c>
      <c r="AT39" s="79">
        <v>0.00203647553967</v>
      </c>
      <c r="AU39" s="79">
        <v>0.06924016834864</v>
      </c>
      <c r="AV39" s="79">
        <v>0.28128252703987</v>
      </c>
      <c r="AW39" s="79">
        <v>0.597524550844</v>
      </c>
      <c r="AX39" s="80">
        <v>1.06251979906774</v>
      </c>
      <c r="AY39" s="15">
        <v>0.783</v>
      </c>
      <c r="AZ39" s="15">
        <v>0.007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79">
        <v>0.0</v>
      </c>
      <c r="AD40" s="79">
        <v>0.0</v>
      </c>
      <c r="AE40" s="79">
        <v>0.0</v>
      </c>
      <c r="AF40" s="79">
        <v>0.0</v>
      </c>
      <c r="AG40" s="79">
        <v>0.0</v>
      </c>
      <c r="AH40" s="79">
        <v>0.0</v>
      </c>
      <c r="AI40" s="79">
        <v>0.0</v>
      </c>
      <c r="AJ40" s="79">
        <v>0.0</v>
      </c>
      <c r="AK40" s="79">
        <v>4.2992261393E-4</v>
      </c>
      <c r="AL40" s="79">
        <v>7.0145268588E-4</v>
      </c>
      <c r="AM40" s="79">
        <v>0.00140290537177</v>
      </c>
      <c r="AN40" s="79">
        <v>0.00194596551568</v>
      </c>
      <c r="AO40" s="79">
        <v>0.00158392541974</v>
      </c>
      <c r="AP40" s="79">
        <v>0.00153867040775</v>
      </c>
      <c r="AQ40" s="79">
        <v>0.00117663031181</v>
      </c>
      <c r="AR40" s="79">
        <v>0.00149341539576</v>
      </c>
      <c r="AS40" s="79">
        <v>0.00117663031181</v>
      </c>
      <c r="AT40" s="79">
        <v>8.5984522786E-4</v>
      </c>
      <c r="AU40" s="79">
        <v>9.47187401E-4</v>
      </c>
      <c r="AV40" s="79">
        <v>0.00122007512332</v>
      </c>
      <c r="AW40" s="79">
        <v>0.00118817033987</v>
      </c>
      <c r="AX40" s="80">
        <v>9.8142870073E-4</v>
      </c>
      <c r="AY40" s="81" t="s">
        <v>570</v>
      </c>
      <c r="AZ40" s="84">
        <v>6.90406841E-6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0.0</v>
      </c>
      <c r="AE41" s="79">
        <v>0.0</v>
      </c>
      <c r="AF41" s="79">
        <v>0.0</v>
      </c>
      <c r="AG41" s="79">
        <v>0.0</v>
      </c>
      <c r="AH41" s="79">
        <v>0.0</v>
      </c>
      <c r="AI41" s="79">
        <v>0.0</v>
      </c>
      <c r="AJ41" s="79">
        <v>0.0</v>
      </c>
      <c r="AK41" s="79">
        <v>0.0</v>
      </c>
      <c r="AL41" s="79">
        <v>0.0</v>
      </c>
      <c r="AM41" s="79">
        <v>0.0</v>
      </c>
      <c r="AN41" s="79">
        <v>4.5255011993E-4</v>
      </c>
      <c r="AO41" s="79">
        <v>0.00135765035978</v>
      </c>
      <c r="AP41" s="79">
        <v>0.00158392541974</v>
      </c>
      <c r="AQ41" s="79">
        <v>0.00135765035978</v>
      </c>
      <c r="AR41" s="79">
        <v>0.0018102004797</v>
      </c>
      <c r="AS41" s="79">
        <v>0.00158392541974</v>
      </c>
      <c r="AT41" s="79">
        <v>0.00135765035978</v>
      </c>
      <c r="AU41" s="79">
        <v>0.00135765035978</v>
      </c>
      <c r="AV41" s="79">
        <v>0.00113137529981</v>
      </c>
      <c r="AW41" s="79">
        <v>0.00135765035978</v>
      </c>
      <c r="AX41" s="80">
        <v>0.00113137529981</v>
      </c>
      <c r="AY41" s="81" t="s">
        <v>464</v>
      </c>
      <c r="AZ41" s="84">
        <v>7.958899E-6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</v>
      </c>
      <c r="H42" s="79">
        <v>0.0</v>
      </c>
      <c r="I42" s="79">
        <v>0.0</v>
      </c>
      <c r="J42" s="79">
        <v>0.0</v>
      </c>
      <c r="K42" s="79">
        <v>0.0</v>
      </c>
      <c r="L42" s="79">
        <v>0.0</v>
      </c>
      <c r="M42" s="79">
        <v>0.0</v>
      </c>
      <c r="N42" s="79">
        <v>0.0</v>
      </c>
      <c r="O42" s="79">
        <v>0.0</v>
      </c>
      <c r="P42" s="79">
        <v>0.0</v>
      </c>
      <c r="Q42" s="79">
        <v>0.0</v>
      </c>
      <c r="R42" s="79">
        <v>0.0</v>
      </c>
      <c r="S42" s="79">
        <v>0.0</v>
      </c>
      <c r="T42" s="79">
        <v>0.0</v>
      </c>
      <c r="U42" s="79">
        <v>0.0</v>
      </c>
      <c r="V42" s="79">
        <v>0.0</v>
      </c>
      <c r="W42" s="79">
        <v>0.0</v>
      </c>
      <c r="X42" s="79">
        <v>0.0</v>
      </c>
      <c r="Y42" s="79">
        <v>0.0</v>
      </c>
      <c r="Z42" s="79">
        <v>0.00294157577952</v>
      </c>
      <c r="AA42" s="79">
        <v>0.00316785083948</v>
      </c>
      <c r="AB42" s="79">
        <v>0.00339412589944</v>
      </c>
      <c r="AC42" s="79">
        <v>0.02330633117618</v>
      </c>
      <c r="AD42" s="79">
        <v>0.0262479069557</v>
      </c>
      <c r="AE42" s="79">
        <v>0.03959813549351</v>
      </c>
      <c r="AF42" s="79">
        <v>0.06109426618998</v>
      </c>
      <c r="AG42" s="79">
        <v>0.07648097026746</v>
      </c>
      <c r="AH42" s="79">
        <v>0.16201294293343</v>
      </c>
      <c r="AI42" s="79">
        <v>0.30592388106983</v>
      </c>
      <c r="AJ42" s="79">
        <v>0.62089876453817</v>
      </c>
      <c r="AK42" s="79">
        <v>1.06892338326469</v>
      </c>
      <c r="AL42" s="79">
        <v>1.57623206770149</v>
      </c>
      <c r="AM42" s="79">
        <v>2.26207177444901</v>
      </c>
      <c r="AN42" s="79">
        <v>2.82255509797709</v>
      </c>
      <c r="AO42" s="79">
        <v>3.65547359370049</v>
      </c>
      <c r="AP42" s="79">
        <v>4.81264425035071</v>
      </c>
      <c r="AQ42" s="79">
        <v>5.26202651943701</v>
      </c>
      <c r="AR42" s="79">
        <v>6.28207448974972</v>
      </c>
      <c r="AS42" s="79">
        <v>7.35303434855407</v>
      </c>
      <c r="AT42" s="79">
        <v>8.57288319681401</v>
      </c>
      <c r="AU42" s="79">
        <v>9.99343802326104</v>
      </c>
      <c r="AV42" s="79">
        <v>9.60152961940531</v>
      </c>
      <c r="AW42" s="79">
        <v>11.1942797664841</v>
      </c>
      <c r="AX42" s="80">
        <v>12.6187106606891</v>
      </c>
      <c r="AY42" s="15">
        <v>0.13</v>
      </c>
      <c r="AZ42" s="15">
        <v>0.089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0.0</v>
      </c>
      <c r="N43" s="79">
        <v>0.0</v>
      </c>
      <c r="O43" s="79">
        <v>0.0</v>
      </c>
      <c r="P43" s="79">
        <v>0.0</v>
      </c>
      <c r="Q43" s="79">
        <v>0.0</v>
      </c>
      <c r="R43" s="79">
        <v>0.0</v>
      </c>
      <c r="S43" s="79">
        <v>0.0</v>
      </c>
      <c r="T43" s="79">
        <v>6.7882517989E-4</v>
      </c>
      <c r="U43" s="79">
        <v>0.00113137529981</v>
      </c>
      <c r="V43" s="79">
        <v>0.00135765035978</v>
      </c>
      <c r="W43" s="79">
        <v>0.00135765035978</v>
      </c>
      <c r="X43" s="79">
        <v>0.00135765035978</v>
      </c>
      <c r="Y43" s="79">
        <v>0.00113137529981</v>
      </c>
      <c r="Z43" s="79">
        <v>0.00113137529981</v>
      </c>
      <c r="AA43" s="79">
        <v>0.00135765035978</v>
      </c>
      <c r="AB43" s="79">
        <v>0.00294157577952</v>
      </c>
      <c r="AC43" s="79">
        <v>0.00701452685885</v>
      </c>
      <c r="AD43" s="79">
        <v>0.01176630311807</v>
      </c>
      <c r="AE43" s="79">
        <v>0.01697062949722</v>
      </c>
      <c r="AF43" s="79">
        <v>0.0237588812961</v>
      </c>
      <c r="AG43" s="79">
        <v>0.03258360863466</v>
      </c>
      <c r="AH43" s="79">
        <v>0.04593383717247</v>
      </c>
      <c r="AI43" s="79">
        <v>0.06969271846857</v>
      </c>
      <c r="AJ43" s="79">
        <v>0.08100647146671</v>
      </c>
      <c r="AK43" s="79">
        <v>0.10340770240304</v>
      </c>
      <c r="AL43" s="79">
        <v>0.10906457890211</v>
      </c>
      <c r="AM43" s="79">
        <v>0.13757523645744</v>
      </c>
      <c r="AN43" s="79">
        <v>0.1536407657148</v>
      </c>
      <c r="AO43" s="79">
        <v>0.19233380096846</v>
      </c>
      <c r="AP43" s="79">
        <v>0.21473503190478</v>
      </c>
      <c r="AQ43" s="79">
        <v>0.22333348418337</v>
      </c>
      <c r="AR43" s="79">
        <v>0.32357333574693</v>
      </c>
      <c r="AS43" s="79">
        <v>0.45164501968593</v>
      </c>
      <c r="AT43" s="79">
        <v>0.56229352400778</v>
      </c>
      <c r="AU43" s="79">
        <v>0.78721093361089</v>
      </c>
      <c r="AV43" s="79">
        <v>1.37711001493415</v>
      </c>
      <c r="AW43" s="79">
        <v>1.61990315427433</v>
      </c>
      <c r="AX43" s="80">
        <v>2.23808661809294</v>
      </c>
      <c r="AY43" s="15">
        <v>0.385</v>
      </c>
      <c r="AZ43" s="15">
        <v>0.016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</v>
      </c>
      <c r="P44" s="79">
        <v>0.0</v>
      </c>
      <c r="Q44" s="79">
        <v>0.0</v>
      </c>
      <c r="R44" s="79">
        <v>0.0</v>
      </c>
      <c r="S44" s="79">
        <v>0.0</v>
      </c>
      <c r="T44" s="79">
        <v>0.0</v>
      </c>
      <c r="U44" s="79">
        <v>0.0</v>
      </c>
      <c r="V44" s="79">
        <v>0.0</v>
      </c>
      <c r="W44" s="79">
        <v>0.0</v>
      </c>
      <c r="X44" s="79">
        <v>0.0</v>
      </c>
      <c r="Y44" s="79">
        <v>0.0</v>
      </c>
      <c r="Z44" s="79">
        <v>0.0</v>
      </c>
      <c r="AA44" s="79">
        <v>0.0</v>
      </c>
      <c r="AB44" s="79">
        <v>0.0</v>
      </c>
      <c r="AC44" s="79">
        <v>0.0</v>
      </c>
      <c r="AD44" s="79">
        <v>0.0</v>
      </c>
      <c r="AE44" s="79">
        <v>0.0</v>
      </c>
      <c r="AF44" s="79">
        <v>0.0</v>
      </c>
      <c r="AG44" s="79">
        <v>2.2627505996E-4</v>
      </c>
      <c r="AH44" s="79">
        <v>4.5255011993E-4</v>
      </c>
      <c r="AI44" s="79">
        <v>6.7882517989E-4</v>
      </c>
      <c r="AJ44" s="79">
        <v>6.7882517989E-4</v>
      </c>
      <c r="AK44" s="79">
        <v>6.7882517989E-4</v>
      </c>
      <c r="AL44" s="79">
        <v>9.0510023985E-4</v>
      </c>
      <c r="AM44" s="79">
        <v>0.00113137529981</v>
      </c>
      <c r="AN44" s="79">
        <v>0.00113137529981</v>
      </c>
      <c r="AO44" s="79">
        <v>0.00135765035978</v>
      </c>
      <c r="AP44" s="79">
        <v>0.0018102004797</v>
      </c>
      <c r="AQ44" s="79">
        <v>0.00339412589944</v>
      </c>
      <c r="AR44" s="79">
        <v>0.00362040095941</v>
      </c>
      <c r="AS44" s="79">
        <v>0.00429922613929</v>
      </c>
      <c r="AT44" s="79">
        <v>0.00520432637915</v>
      </c>
      <c r="AU44" s="79">
        <v>0.00837217721863</v>
      </c>
      <c r="AV44" s="79">
        <v>0.0158392541974</v>
      </c>
      <c r="AW44" s="79">
        <v>0.01991220527673</v>
      </c>
      <c r="AX44" s="80">
        <v>0.02538806172784</v>
      </c>
      <c r="AY44" s="15">
        <v>0.278</v>
      </c>
      <c r="AZ44" s="84">
        <v>1.7859770742E-4</v>
      </c>
    </row>
    <row r="45" ht="9.75" customHeight="1">
      <c r="A45" s="21" t="s">
        <v>209</v>
      </c>
      <c r="B45" s="79">
        <v>0.0</v>
      </c>
      <c r="C45" s="79">
        <v>0.0</v>
      </c>
      <c r="D45" s="79">
        <v>0.0</v>
      </c>
      <c r="E45" s="79">
        <v>0.0</v>
      </c>
      <c r="F45" s="79">
        <v>0.0</v>
      </c>
      <c r="G45" s="79">
        <v>0.0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0.0</v>
      </c>
      <c r="N45" s="79">
        <v>0.0</v>
      </c>
      <c r="O45" s="79">
        <v>0.0</v>
      </c>
      <c r="P45" s="79">
        <v>0.0</v>
      </c>
      <c r="Q45" s="79">
        <v>0.0</v>
      </c>
      <c r="R45" s="79">
        <v>0.0</v>
      </c>
      <c r="S45" s="79">
        <v>0.0</v>
      </c>
      <c r="T45" s="79">
        <v>0.0</v>
      </c>
      <c r="U45" s="79">
        <v>0.0</v>
      </c>
      <c r="V45" s="79">
        <v>0.0</v>
      </c>
      <c r="W45" s="79">
        <v>0.0</v>
      </c>
      <c r="X45" s="79">
        <v>0.0</v>
      </c>
      <c r="Y45" s="79">
        <v>0.0</v>
      </c>
      <c r="Z45" s="79">
        <v>0.0</v>
      </c>
      <c r="AA45" s="79">
        <v>0.0</v>
      </c>
      <c r="AB45" s="79">
        <v>0.0</v>
      </c>
      <c r="AC45" s="79">
        <v>0.0</v>
      </c>
      <c r="AD45" s="79">
        <v>0.0</v>
      </c>
      <c r="AE45" s="79">
        <v>0.0</v>
      </c>
      <c r="AF45" s="79">
        <v>0.0</v>
      </c>
      <c r="AG45" s="79">
        <v>0.0</v>
      </c>
      <c r="AH45" s="79">
        <v>0.0</v>
      </c>
      <c r="AI45" s="79">
        <v>0.0012445128298</v>
      </c>
      <c r="AJ45" s="79">
        <v>0.00463863872924</v>
      </c>
      <c r="AK45" s="79">
        <v>0.00755758700276</v>
      </c>
      <c r="AL45" s="79">
        <v>0.01411956374168</v>
      </c>
      <c r="AM45" s="79">
        <v>0.01086120287822</v>
      </c>
      <c r="AN45" s="79">
        <v>0.01389328868172</v>
      </c>
      <c r="AO45" s="79">
        <v>0.01305607095986</v>
      </c>
      <c r="AP45" s="79">
        <v>0.01335022853781</v>
      </c>
      <c r="AQ45" s="79">
        <v>0.02952889532516</v>
      </c>
      <c r="AR45" s="79">
        <v>0.07944517355297</v>
      </c>
      <c r="AS45" s="79">
        <v>0.19154183825859</v>
      </c>
      <c r="AT45" s="79">
        <v>0.33836493641671</v>
      </c>
      <c r="AU45" s="79">
        <v>0.65991537312757</v>
      </c>
      <c r="AV45" s="79">
        <v>1.0689007557587</v>
      </c>
      <c r="AW45" s="79">
        <v>1.32614155767751</v>
      </c>
      <c r="AX45" s="80">
        <v>1.69571631655428</v>
      </c>
      <c r="AY45" s="15">
        <v>0.282</v>
      </c>
      <c r="AZ45" s="15">
        <v>0.012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0.00114280333315</v>
      </c>
      <c r="AJ47" s="79">
        <v>6.8568199989E-4</v>
      </c>
      <c r="AK47" s="79">
        <v>0.00137136399978</v>
      </c>
      <c r="AL47" s="79">
        <v>0.00342840999944</v>
      </c>
      <c r="AM47" s="79">
        <v>0.00479977399921</v>
      </c>
      <c r="AN47" s="79">
        <v>0.0054854559991</v>
      </c>
      <c r="AO47" s="79">
        <v>0.0054854559991</v>
      </c>
      <c r="AP47" s="79">
        <v>0.00825104006531</v>
      </c>
      <c r="AQ47" s="79">
        <v>0.00761107019875</v>
      </c>
      <c r="AR47" s="79">
        <v>0.00978239653173</v>
      </c>
      <c r="AS47" s="79">
        <v>0.00978239653173</v>
      </c>
      <c r="AT47" s="79">
        <v>0.0093709873318</v>
      </c>
      <c r="AU47" s="79">
        <v>0.01142803333146</v>
      </c>
      <c r="AV47" s="79">
        <v>0.0201384803367</v>
      </c>
      <c r="AW47" s="79">
        <v>0.06516721726931</v>
      </c>
      <c r="AX47" s="80">
        <v>0.1457211386161</v>
      </c>
      <c r="AY47" s="15">
        <v>1.242</v>
      </c>
      <c r="AZ47" s="15">
        <v>0.001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</v>
      </c>
      <c r="V48" s="79">
        <v>0.0</v>
      </c>
      <c r="W48" s="79">
        <v>0.0</v>
      </c>
      <c r="X48" s="79">
        <v>0.0</v>
      </c>
      <c r="Y48" s="79">
        <v>0.0</v>
      </c>
      <c r="Z48" s="79">
        <v>0.00203647553967</v>
      </c>
      <c r="AA48" s="79">
        <v>0.00203647553967</v>
      </c>
      <c r="AB48" s="79">
        <v>0.00203647553967</v>
      </c>
      <c r="AC48" s="79">
        <v>0.00746707697878</v>
      </c>
      <c r="AD48" s="79">
        <v>0.04910168801195</v>
      </c>
      <c r="AE48" s="79">
        <v>0.07783862062723</v>
      </c>
      <c r="AF48" s="79">
        <v>0.08869982350545</v>
      </c>
      <c r="AG48" s="79">
        <v>0.11042222926189</v>
      </c>
      <c r="AH48" s="79">
        <v>0.15092546499525</v>
      </c>
      <c r="AI48" s="79">
        <v>0.19844322758745</v>
      </c>
      <c r="AJ48" s="79">
        <v>0.19233380096846</v>
      </c>
      <c r="AK48" s="79">
        <v>0.21405620672489</v>
      </c>
      <c r="AL48" s="79">
        <v>0.21835543286419</v>
      </c>
      <c r="AM48" s="79">
        <v>0.28488030049328</v>
      </c>
      <c r="AN48" s="79">
        <v>0.2914422772322</v>
      </c>
      <c r="AO48" s="79">
        <v>0.43874734126804</v>
      </c>
      <c r="AP48" s="79">
        <v>0.65891297461194</v>
      </c>
      <c r="AQ48" s="79">
        <v>0.9585011540028</v>
      </c>
      <c r="AR48" s="79">
        <v>1.19333337104584</v>
      </c>
      <c r="AS48" s="79">
        <v>1.60593025523826</v>
      </c>
      <c r="AT48" s="79">
        <v>2.10597468573101</v>
      </c>
      <c r="AU48" s="79">
        <v>2.30440010502563</v>
      </c>
      <c r="AV48" s="79">
        <v>3.50940768876794</v>
      </c>
      <c r="AW48" s="79">
        <v>4.43135507759168</v>
      </c>
      <c r="AX48" s="80">
        <v>6.20260868990213</v>
      </c>
      <c r="AY48" s="15">
        <v>0.404</v>
      </c>
      <c r="AZ48" s="15">
        <v>0.044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0.0</v>
      </c>
      <c r="G50" s="79">
        <v>0.0</v>
      </c>
      <c r="H50" s="79">
        <v>0.0</v>
      </c>
      <c r="I50" s="79">
        <v>0.0</v>
      </c>
      <c r="J50" s="79">
        <v>0.0</v>
      </c>
      <c r="K50" s="79">
        <v>0.0</v>
      </c>
      <c r="L50" s="79">
        <v>0.0</v>
      </c>
      <c r="M50" s="79">
        <v>0.0</v>
      </c>
      <c r="N50" s="79">
        <v>0.0</v>
      </c>
      <c r="O50" s="79">
        <v>0.0</v>
      </c>
      <c r="P50" s="79">
        <v>0.0</v>
      </c>
      <c r="Q50" s="79">
        <v>0.0</v>
      </c>
      <c r="R50" s="79">
        <v>0.0</v>
      </c>
      <c r="S50" s="79">
        <v>0.0</v>
      </c>
      <c r="T50" s="79">
        <v>0.0</v>
      </c>
      <c r="U50" s="79">
        <v>0.0</v>
      </c>
      <c r="V50" s="79">
        <v>0.0</v>
      </c>
      <c r="W50" s="79">
        <v>0.0</v>
      </c>
      <c r="X50" s="79">
        <v>0.0</v>
      </c>
      <c r="Y50" s="79">
        <v>0.0</v>
      </c>
      <c r="Z50" s="79">
        <v>0.0</v>
      </c>
      <c r="AA50" s="79">
        <v>0.0</v>
      </c>
      <c r="AB50" s="79">
        <v>0.0</v>
      </c>
      <c r="AC50" s="79">
        <v>0.0</v>
      </c>
      <c r="AD50" s="79">
        <v>9.051002399E-5</v>
      </c>
      <c r="AE50" s="79">
        <v>1.3576503598E-4</v>
      </c>
      <c r="AF50" s="79">
        <v>1.3576503598E-4</v>
      </c>
      <c r="AG50" s="79">
        <v>3.6204009594E-4</v>
      </c>
      <c r="AH50" s="79">
        <v>0.0012083088202</v>
      </c>
      <c r="AI50" s="79">
        <v>0.00160881567634</v>
      </c>
      <c r="AJ50" s="79">
        <v>0.00446666968367</v>
      </c>
      <c r="AK50" s="79">
        <v>0.00661628275331</v>
      </c>
      <c r="AL50" s="79">
        <v>0.00616373263339</v>
      </c>
      <c r="AM50" s="79">
        <v>0.00848053783068</v>
      </c>
      <c r="AN50" s="79">
        <v>0.01884148426383</v>
      </c>
      <c r="AO50" s="79">
        <v>0.02395209505564</v>
      </c>
      <c r="AP50" s="79">
        <v>0.03932723396338</v>
      </c>
      <c r="AQ50" s="79">
        <v>0.04915630829725</v>
      </c>
      <c r="AR50" s="79">
        <v>0.05936147692246</v>
      </c>
      <c r="AS50" s="79">
        <v>0.06943134563264</v>
      </c>
      <c r="AT50" s="79">
        <v>0.08601347342274</v>
      </c>
      <c r="AU50" s="79">
        <v>0.12915041257486</v>
      </c>
      <c r="AV50" s="79">
        <v>0.18923135629271</v>
      </c>
      <c r="AW50" s="79">
        <v>0.25437076684618</v>
      </c>
      <c r="AX50" s="80">
        <v>0.32315643013133</v>
      </c>
      <c r="AY50" s="15">
        <v>0.274</v>
      </c>
      <c r="AZ50" s="15">
        <v>0.002</v>
      </c>
    </row>
    <row r="51" ht="9.75" customHeight="1">
      <c r="A51" s="17" t="s">
        <v>95</v>
      </c>
      <c r="B51" s="82">
        <v>0.0</v>
      </c>
      <c r="C51" s="82">
        <v>0.0</v>
      </c>
      <c r="D51" s="82">
        <v>0.0</v>
      </c>
      <c r="E51" s="82">
        <v>0.0</v>
      </c>
      <c r="F51" s="82">
        <v>0.0</v>
      </c>
      <c r="G51" s="82">
        <v>0.0</v>
      </c>
      <c r="H51" s="82">
        <v>0.0</v>
      </c>
      <c r="I51" s="82">
        <v>0.0</v>
      </c>
      <c r="J51" s="82">
        <v>0.0</v>
      </c>
      <c r="K51" s="82">
        <v>0.0</v>
      </c>
      <c r="L51" s="82">
        <v>0.0</v>
      </c>
      <c r="M51" s="82">
        <v>0.0</v>
      </c>
      <c r="N51" s="82">
        <v>0.0</v>
      </c>
      <c r="O51" s="82">
        <v>6.8568199989E-4</v>
      </c>
      <c r="P51" s="82">
        <v>0.00137136399978</v>
      </c>
      <c r="Q51" s="82">
        <v>0.00239988699961</v>
      </c>
      <c r="R51" s="82">
        <v>0.00239988699961</v>
      </c>
      <c r="S51" s="82">
        <v>0.00422837233264</v>
      </c>
      <c r="T51" s="82">
        <v>0.00687281924554</v>
      </c>
      <c r="U51" s="82">
        <v>0.0087195894319</v>
      </c>
      <c r="V51" s="82">
        <v>0.01310566862452</v>
      </c>
      <c r="W51" s="82">
        <v>0.03051742020833</v>
      </c>
      <c r="X51" s="82">
        <v>0.04357051987952</v>
      </c>
      <c r="Y51" s="82">
        <v>0.07526959873432</v>
      </c>
      <c r="Z51" s="82">
        <v>0.11760131980071</v>
      </c>
      <c r="AA51" s="82">
        <v>0.17776735786612</v>
      </c>
      <c r="AB51" s="82">
        <v>0.22331170417118</v>
      </c>
      <c r="AC51" s="82">
        <v>0.34821782287737</v>
      </c>
      <c r="AD51" s="82">
        <v>0.51850545053193</v>
      </c>
      <c r="AE51" s="82">
        <v>0.67751048979179</v>
      </c>
      <c r="AF51" s="82">
        <v>0.87573135024956</v>
      </c>
      <c r="AG51" s="82">
        <v>1.08880219537091</v>
      </c>
      <c r="AH51" s="82">
        <v>1.64821924179112</v>
      </c>
      <c r="AI51" s="82">
        <v>2.53498969602801</v>
      </c>
      <c r="AJ51" s="82">
        <v>3.22863102347636</v>
      </c>
      <c r="AK51" s="82">
        <v>4.65144407143341</v>
      </c>
      <c r="AL51" s="82">
        <v>6.15029327076253</v>
      </c>
      <c r="AM51" s="82">
        <v>8.39853667918718</v>
      </c>
      <c r="AN51" s="82">
        <v>10.1747086685746</v>
      </c>
      <c r="AO51" s="82">
        <v>13.5290836957162</v>
      </c>
      <c r="AP51" s="82">
        <v>16.1191275907922</v>
      </c>
      <c r="AQ51" s="82">
        <v>18.8252826804039</v>
      </c>
      <c r="AR51" s="82">
        <v>23.9749912586971</v>
      </c>
      <c r="AS51" s="82">
        <v>27.3712485053959</v>
      </c>
      <c r="AT51" s="82">
        <v>30.571077653454</v>
      </c>
      <c r="AU51" s="82">
        <v>34.5106926581075</v>
      </c>
      <c r="AV51" s="82">
        <v>41.7770212286082</v>
      </c>
      <c r="AW51" s="82">
        <v>48.140859648887</v>
      </c>
      <c r="AX51" s="82">
        <v>55.8142862331713</v>
      </c>
      <c r="AY51" s="19">
        <v>0.163</v>
      </c>
      <c r="AZ51" s="19">
        <v>0.393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9.0510023985E-4</v>
      </c>
      <c r="AP53" s="79">
        <v>0.0140290537177</v>
      </c>
      <c r="AQ53" s="79">
        <v>0.01855455491696</v>
      </c>
      <c r="AR53" s="79">
        <v>0.02873693261529</v>
      </c>
      <c r="AS53" s="79">
        <v>0.04479789065932</v>
      </c>
      <c r="AT53" s="79">
        <v>0.05142614999157</v>
      </c>
      <c r="AU53" s="79">
        <v>0.03725538866056</v>
      </c>
      <c r="AV53" s="79">
        <v>0.06267133478972</v>
      </c>
      <c r="AW53" s="79">
        <v>0.06284303707682</v>
      </c>
      <c r="AX53" s="80">
        <v>0.06267133478972</v>
      </c>
      <c r="AY53" s="317" t="s">
        <v>110</v>
      </c>
      <c r="AZ53" s="84">
        <v>4.4087480637E-4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0.00228560666629</v>
      </c>
      <c r="AM54" s="79">
        <v>0.00228560666629</v>
      </c>
      <c r="AN54" s="79">
        <v>0.00251416733292</v>
      </c>
      <c r="AO54" s="79">
        <v>0.00228560666629</v>
      </c>
      <c r="AP54" s="79">
        <v>0.00237703093294</v>
      </c>
      <c r="AQ54" s="79">
        <v>4.342652666E-4</v>
      </c>
      <c r="AR54" s="79">
        <v>2.2856066663E-4</v>
      </c>
      <c r="AS54" s="79">
        <v>0.00194276566635</v>
      </c>
      <c r="AT54" s="79">
        <v>0.00205704599966</v>
      </c>
      <c r="AU54" s="79">
        <v>0.00182848533303</v>
      </c>
      <c r="AV54" s="79">
        <v>0.0015999246664</v>
      </c>
      <c r="AW54" s="79">
        <v>0.00183349488189</v>
      </c>
      <c r="AX54" s="80">
        <v>0.00182848533303</v>
      </c>
      <c r="AY54" s="317" t="s">
        <v>110</v>
      </c>
      <c r="AZ54" s="84">
        <v>1.286286806E-5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2.2627505996E-4</v>
      </c>
      <c r="AB59" s="79">
        <v>2.2627505996E-4</v>
      </c>
      <c r="AC59" s="79">
        <v>2.2627505996E-4</v>
      </c>
      <c r="AD59" s="79">
        <v>2.2627505996E-4</v>
      </c>
      <c r="AE59" s="79">
        <v>2.2627505996E-4</v>
      </c>
      <c r="AF59" s="79">
        <v>2.2627505996E-4</v>
      </c>
      <c r="AG59" s="79">
        <v>2.2627505996E-4</v>
      </c>
      <c r="AH59" s="79">
        <v>6.7882517989E-4</v>
      </c>
      <c r="AI59" s="79">
        <v>6.7882517989E-4</v>
      </c>
      <c r="AJ59" s="79">
        <v>6.7882517989E-4</v>
      </c>
      <c r="AK59" s="79">
        <v>6.7882517989E-4</v>
      </c>
      <c r="AL59" s="79">
        <v>6.7882517989E-4</v>
      </c>
      <c r="AM59" s="79">
        <v>6.7882517989E-4</v>
      </c>
      <c r="AN59" s="79">
        <v>6.7882517989E-4</v>
      </c>
      <c r="AO59" s="79">
        <v>6.7882517989E-4</v>
      </c>
      <c r="AP59" s="79">
        <v>6.7882517989E-4</v>
      </c>
      <c r="AQ59" s="79">
        <v>6.7882517989E-4</v>
      </c>
      <c r="AR59" s="79">
        <v>6.7882517989E-4</v>
      </c>
      <c r="AS59" s="79">
        <v>9.0738584652E-4</v>
      </c>
      <c r="AT59" s="79">
        <v>0.00113594651315</v>
      </c>
      <c r="AU59" s="79">
        <v>0.00113594651315</v>
      </c>
      <c r="AV59" s="79">
        <v>0.00125022684646</v>
      </c>
      <c r="AW59" s="79">
        <v>0.00125179233048</v>
      </c>
      <c r="AX59" s="80">
        <v>0.00124837213286</v>
      </c>
      <c r="AY59" s="317" t="s">
        <v>110</v>
      </c>
      <c r="AZ59" s="84">
        <v>8.78193805E-6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2.2627505996E-4</v>
      </c>
      <c r="AB60" s="82">
        <v>2.2627505996E-4</v>
      </c>
      <c r="AC60" s="82">
        <v>2.2627505996E-4</v>
      </c>
      <c r="AD60" s="82">
        <v>2.2627505996E-4</v>
      </c>
      <c r="AE60" s="82">
        <v>2.2627505996E-4</v>
      </c>
      <c r="AF60" s="82">
        <v>2.2627505996E-4</v>
      </c>
      <c r="AG60" s="82">
        <v>2.2627505996E-4</v>
      </c>
      <c r="AH60" s="82">
        <v>6.7882517989E-4</v>
      </c>
      <c r="AI60" s="82">
        <v>6.7882517989E-4</v>
      </c>
      <c r="AJ60" s="82">
        <v>6.7882517989E-4</v>
      </c>
      <c r="AK60" s="82">
        <v>6.7882517989E-4</v>
      </c>
      <c r="AL60" s="82">
        <v>0.00296443184618</v>
      </c>
      <c r="AM60" s="82">
        <v>0.00296443184618</v>
      </c>
      <c r="AN60" s="82">
        <v>0.00319299251281</v>
      </c>
      <c r="AO60" s="82">
        <v>0.00386953208603</v>
      </c>
      <c r="AP60" s="82">
        <v>0.01708490983053</v>
      </c>
      <c r="AQ60" s="82">
        <v>0.01966764536344</v>
      </c>
      <c r="AR60" s="82">
        <v>0.0296443184618</v>
      </c>
      <c r="AS60" s="82">
        <v>0.04764804217219</v>
      </c>
      <c r="AT60" s="82">
        <v>0.05461914250438</v>
      </c>
      <c r="AU60" s="82">
        <v>0.04021982050674</v>
      </c>
      <c r="AV60" s="82">
        <v>0.06552148630259</v>
      </c>
      <c r="AW60" s="82">
        <v>0.06592832428919</v>
      </c>
      <c r="AX60" s="82">
        <v>0.06574819225561</v>
      </c>
      <c r="AY60" s="332" t="s">
        <v>110</v>
      </c>
      <c r="AZ60" s="319">
        <v>4.6251958702E-4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0.00525689533247</v>
      </c>
      <c r="AK63" s="79">
        <v>0.02971288666179</v>
      </c>
      <c r="AL63" s="79">
        <v>0.03971127302349</v>
      </c>
      <c r="AM63" s="79">
        <v>0.04808345024211</v>
      </c>
      <c r="AN63" s="79">
        <v>0.06471466714939</v>
      </c>
      <c r="AO63" s="79">
        <v>0.10080553921347</v>
      </c>
      <c r="AP63" s="79">
        <v>0.12162284473005</v>
      </c>
      <c r="AQ63" s="79">
        <v>0.13689641127755</v>
      </c>
      <c r="AR63" s="79">
        <v>0.14866271439562</v>
      </c>
      <c r="AS63" s="79">
        <v>0.20862560528578</v>
      </c>
      <c r="AT63" s="79">
        <v>0.23283703670181</v>
      </c>
      <c r="AU63" s="79">
        <v>0.29619405349142</v>
      </c>
      <c r="AV63" s="79">
        <v>0.34054396524415</v>
      </c>
      <c r="AW63" s="79">
        <v>0.3414769624092</v>
      </c>
      <c r="AX63" s="80">
        <v>0.39128501606553</v>
      </c>
      <c r="AY63" s="15">
        <v>0.149</v>
      </c>
      <c r="AZ63" s="15">
        <v>0.003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</v>
      </c>
      <c r="AH64" s="79">
        <v>0.0</v>
      </c>
      <c r="AI64" s="79">
        <v>0.0</v>
      </c>
      <c r="AJ64" s="79">
        <v>0.0</v>
      </c>
      <c r="AK64" s="79">
        <v>0.0</v>
      </c>
      <c r="AL64" s="79">
        <v>0.0</v>
      </c>
      <c r="AM64" s="79">
        <v>0.00731394133213</v>
      </c>
      <c r="AN64" s="79">
        <v>0.00731394133213</v>
      </c>
      <c r="AO64" s="79">
        <v>0.00731394133213</v>
      </c>
      <c r="AP64" s="79">
        <v>0.00731394133213</v>
      </c>
      <c r="AQ64" s="79">
        <v>0.00731394133213</v>
      </c>
      <c r="AR64" s="79">
        <v>0.00731394133213</v>
      </c>
      <c r="AS64" s="79">
        <v>0.00731394133213</v>
      </c>
      <c r="AT64" s="79">
        <v>0.00731394133213</v>
      </c>
      <c r="AU64" s="79">
        <v>0.00731394133213</v>
      </c>
      <c r="AV64" s="79">
        <v>0.00731394133213</v>
      </c>
      <c r="AW64" s="79">
        <v>0.00733397952756</v>
      </c>
      <c r="AX64" s="80">
        <v>0.00731394133213</v>
      </c>
      <c r="AY64" s="317" t="s">
        <v>110</v>
      </c>
      <c r="AZ64" s="84">
        <v>5.145147225E-5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79">
        <v>0.0</v>
      </c>
      <c r="AH65" s="79">
        <v>0.0</v>
      </c>
      <c r="AI65" s="79">
        <v>0.0</v>
      </c>
      <c r="AJ65" s="79">
        <v>0.0</v>
      </c>
      <c r="AK65" s="79">
        <v>0.00534009141512</v>
      </c>
      <c r="AL65" s="79">
        <v>0.02093410001723</v>
      </c>
      <c r="AM65" s="79">
        <v>0.05224691134543</v>
      </c>
      <c r="AN65" s="79">
        <v>0.05593519482283</v>
      </c>
      <c r="AO65" s="79">
        <v>0.05796138513249</v>
      </c>
      <c r="AP65" s="79">
        <v>0.0605523488494</v>
      </c>
      <c r="AQ65" s="79">
        <v>0.05417139215845</v>
      </c>
      <c r="AR65" s="79">
        <v>0.07682152566073</v>
      </c>
      <c r="AS65" s="79">
        <v>0.0800572590182</v>
      </c>
      <c r="AT65" s="79">
        <v>0.11805112033582</v>
      </c>
      <c r="AU65" s="79">
        <v>0.18971494370779</v>
      </c>
      <c r="AV65" s="79">
        <v>0.19559042477086</v>
      </c>
      <c r="AW65" s="79">
        <v>0.23536116315178</v>
      </c>
      <c r="AX65" s="80">
        <v>0.40759364740595</v>
      </c>
      <c r="AY65" s="15">
        <v>0.737</v>
      </c>
      <c r="AZ65" s="15">
        <v>0.003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0.0</v>
      </c>
      <c r="M66" s="82">
        <v>0.0</v>
      </c>
      <c r="N66" s="82">
        <v>0.0</v>
      </c>
      <c r="O66" s="82">
        <v>0.0</v>
      </c>
      <c r="P66" s="82">
        <v>0.0</v>
      </c>
      <c r="Q66" s="82">
        <v>0.0</v>
      </c>
      <c r="R66" s="82">
        <v>0.0</v>
      </c>
      <c r="S66" s="82">
        <v>0.0</v>
      </c>
      <c r="T66" s="82">
        <v>0.0</v>
      </c>
      <c r="U66" s="82">
        <v>0.0</v>
      </c>
      <c r="V66" s="82">
        <v>0.0</v>
      </c>
      <c r="W66" s="82">
        <v>0.0</v>
      </c>
      <c r="X66" s="82">
        <v>0.0</v>
      </c>
      <c r="Y66" s="82">
        <v>0.0</v>
      </c>
      <c r="Z66" s="82">
        <v>0.0</v>
      </c>
      <c r="AA66" s="82">
        <v>0.0</v>
      </c>
      <c r="AB66" s="82">
        <v>0.0</v>
      </c>
      <c r="AC66" s="82">
        <v>0.0</v>
      </c>
      <c r="AD66" s="82">
        <v>0.0</v>
      </c>
      <c r="AE66" s="82">
        <v>0.0</v>
      </c>
      <c r="AF66" s="82">
        <v>0.0</v>
      </c>
      <c r="AG66" s="82">
        <v>0.0</v>
      </c>
      <c r="AH66" s="82">
        <v>0.0</v>
      </c>
      <c r="AI66" s="82">
        <v>0.0</v>
      </c>
      <c r="AJ66" s="82">
        <v>0.00525689533247</v>
      </c>
      <c r="AK66" s="82">
        <v>0.03505297807692</v>
      </c>
      <c r="AL66" s="82">
        <v>0.06064537304072</v>
      </c>
      <c r="AM66" s="82">
        <v>0.10764430291968</v>
      </c>
      <c r="AN66" s="82">
        <v>0.12796380330435</v>
      </c>
      <c r="AO66" s="82">
        <v>0.1660808656781</v>
      </c>
      <c r="AP66" s="82">
        <v>0.18948913491159</v>
      </c>
      <c r="AQ66" s="82">
        <v>0.19838174476813</v>
      </c>
      <c r="AR66" s="82">
        <v>0.23279818138849</v>
      </c>
      <c r="AS66" s="82">
        <v>0.29599680563612</v>
      </c>
      <c r="AT66" s="82">
        <v>0.35820209836977</v>
      </c>
      <c r="AU66" s="82">
        <v>0.49322293853135</v>
      </c>
      <c r="AV66" s="82">
        <v>0.54344833134714</v>
      </c>
      <c r="AW66" s="82">
        <v>0.58417210508854</v>
      </c>
      <c r="AX66" s="82">
        <v>0.80619260480361</v>
      </c>
      <c r="AY66" s="19">
        <v>0.384</v>
      </c>
      <c r="AZ66" s="19">
        <v>0.006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</v>
      </c>
      <c r="C68" s="79">
        <v>0.0</v>
      </c>
      <c r="D68" s="79">
        <v>0.0</v>
      </c>
      <c r="E68" s="79">
        <v>0.0</v>
      </c>
      <c r="F68" s="79">
        <v>0.0</v>
      </c>
      <c r="G68" s="79">
        <v>0.0</v>
      </c>
      <c r="H68" s="79">
        <v>0.0</v>
      </c>
      <c r="I68" s="79">
        <v>0.0</v>
      </c>
      <c r="J68" s="79">
        <v>0.0</v>
      </c>
      <c r="K68" s="79">
        <v>0.0</v>
      </c>
      <c r="L68" s="79">
        <v>0.0</v>
      </c>
      <c r="M68" s="79">
        <v>0.0</v>
      </c>
      <c r="N68" s="79">
        <v>0.0</v>
      </c>
      <c r="O68" s="79">
        <v>0.0</v>
      </c>
      <c r="P68" s="79">
        <v>0.0</v>
      </c>
      <c r="Q68" s="79">
        <v>0.0</v>
      </c>
      <c r="R68" s="79">
        <v>0.0</v>
      </c>
      <c r="S68" s="79">
        <v>0.0</v>
      </c>
      <c r="T68" s="79">
        <v>0.0</v>
      </c>
      <c r="U68" s="79">
        <v>0.0</v>
      </c>
      <c r="V68" s="79">
        <v>0.0</v>
      </c>
      <c r="W68" s="79">
        <v>0.0</v>
      </c>
      <c r="X68" s="79">
        <v>0.0</v>
      </c>
      <c r="Y68" s="79">
        <v>0.0</v>
      </c>
      <c r="Z68" s="79">
        <v>0.0</v>
      </c>
      <c r="AA68" s="79">
        <v>0.0</v>
      </c>
      <c r="AB68" s="79">
        <v>0.0</v>
      </c>
      <c r="AC68" s="79">
        <v>0.0</v>
      </c>
      <c r="AD68" s="79">
        <v>4.5255011993E-4</v>
      </c>
      <c r="AE68" s="79">
        <v>0.00135765035978</v>
      </c>
      <c r="AF68" s="79">
        <v>0.00158392541974</v>
      </c>
      <c r="AG68" s="79">
        <v>0.00158392541974</v>
      </c>
      <c r="AH68" s="79">
        <v>0.0018102004797</v>
      </c>
      <c r="AI68" s="79">
        <v>0.00407295107933</v>
      </c>
      <c r="AJ68" s="79">
        <v>0.0097298275784</v>
      </c>
      <c r="AK68" s="79">
        <v>0.03032085803503</v>
      </c>
      <c r="AL68" s="79">
        <v>0.06494094220935</v>
      </c>
      <c r="AM68" s="79">
        <v>0.12083088202018</v>
      </c>
      <c r="AN68" s="79">
        <v>0.15929764221387</v>
      </c>
      <c r="AO68" s="79">
        <v>0.1798886726705</v>
      </c>
      <c r="AP68" s="79">
        <v>0.29393130289179</v>
      </c>
      <c r="AQ68" s="79">
        <v>0.48920667963977</v>
      </c>
      <c r="AR68" s="79">
        <v>0.64533647101416</v>
      </c>
      <c r="AS68" s="79">
        <v>0.78245915735167</v>
      </c>
      <c r="AT68" s="79">
        <v>1.00420871611531</v>
      </c>
      <c r="AU68" s="79">
        <v>1.22844730053853</v>
      </c>
      <c r="AV68" s="79">
        <v>1.34859935737882</v>
      </c>
      <c r="AW68" s="79">
        <v>1.74797483821333</v>
      </c>
      <c r="AX68" s="80">
        <v>2.08173055165859</v>
      </c>
      <c r="AY68" s="15">
        <v>0.194</v>
      </c>
      <c r="AZ68" s="15">
        <v>0.015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</v>
      </c>
      <c r="AL69" s="79">
        <v>0.0</v>
      </c>
      <c r="AM69" s="79">
        <v>0.0</v>
      </c>
      <c r="AN69" s="79">
        <v>0.0</v>
      </c>
      <c r="AO69" s="79">
        <v>0.0</v>
      </c>
      <c r="AP69" s="79">
        <v>2.2856066663E-4</v>
      </c>
      <c r="AQ69" s="79">
        <v>4.5712133326E-4</v>
      </c>
      <c r="AR69" s="79">
        <v>4.5712133326E-4</v>
      </c>
      <c r="AS69" s="79">
        <v>4.5712133326E-4</v>
      </c>
      <c r="AT69" s="79">
        <v>4.5712133326E-4</v>
      </c>
      <c r="AU69" s="79">
        <v>4.5712133326E-4</v>
      </c>
      <c r="AV69" s="79">
        <v>4.5712133326E-4</v>
      </c>
      <c r="AW69" s="79">
        <v>4.5837372047E-4</v>
      </c>
      <c r="AX69" s="80">
        <v>4.5712133326E-4</v>
      </c>
      <c r="AY69" s="317" t="s">
        <v>110</v>
      </c>
      <c r="AZ69" s="84">
        <v>3.21571702E-6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4.5712133326E-4</v>
      </c>
      <c r="AB70" s="79">
        <v>0.00205704599966</v>
      </c>
      <c r="AC70" s="79">
        <v>0.02971288666179</v>
      </c>
      <c r="AD70" s="79">
        <v>0.04799773999213</v>
      </c>
      <c r="AE70" s="79">
        <v>0.08685305331909</v>
      </c>
      <c r="AF70" s="79">
        <v>0.1394220066438</v>
      </c>
      <c r="AG70" s="79">
        <v>0.02125614199651</v>
      </c>
      <c r="AH70" s="79">
        <v>0.04479789065932</v>
      </c>
      <c r="AI70" s="79">
        <v>0.08045335465347</v>
      </c>
      <c r="AJ70" s="79">
        <v>0.10719495264909</v>
      </c>
      <c r="AK70" s="79">
        <v>0.13347942931144</v>
      </c>
      <c r="AL70" s="79">
        <v>0.16273519463998</v>
      </c>
      <c r="AM70" s="79">
        <v>0.18947679263559</v>
      </c>
      <c r="AN70" s="79">
        <v>0.225589377963</v>
      </c>
      <c r="AO70" s="79">
        <v>0.28912924328591</v>
      </c>
      <c r="AP70" s="79">
        <v>0.44034498032778</v>
      </c>
      <c r="AQ70" s="79">
        <v>0.83989188166225</v>
      </c>
      <c r="AR70" s="79">
        <v>1.23982733612999</v>
      </c>
      <c r="AS70" s="79">
        <v>2.96420328551386</v>
      </c>
      <c r="AT70" s="79">
        <v>6.24519165497576</v>
      </c>
      <c r="AU70" s="79">
        <v>10.096845725664</v>
      </c>
      <c r="AV70" s="79">
        <v>15.91415124225</v>
      </c>
      <c r="AW70" s="79">
        <v>21.7178802552381</v>
      </c>
      <c r="AX70" s="80">
        <v>29.8403674706972</v>
      </c>
      <c r="AY70" s="15">
        <v>0.378</v>
      </c>
      <c r="AZ70" s="15">
        <v>0.21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1.5703489161E-4</v>
      </c>
      <c r="AR71" s="79">
        <v>1.9572792687E-4</v>
      </c>
      <c r="AS71" s="79">
        <v>1.8260397339E-4</v>
      </c>
      <c r="AT71" s="79">
        <v>2.486762909E-4</v>
      </c>
      <c r="AU71" s="79">
        <v>2.3555233742E-4</v>
      </c>
      <c r="AV71" s="79">
        <v>1.9640675205E-4</v>
      </c>
      <c r="AW71" s="79">
        <v>2.3826763814E-4</v>
      </c>
      <c r="AX71" s="80">
        <v>1.8916595013E-4</v>
      </c>
      <c r="AY71" s="81" t="s">
        <v>571</v>
      </c>
      <c r="AZ71" s="84">
        <v>1.33072797E-6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0.00685681999888</v>
      </c>
      <c r="AB72" s="79">
        <v>0.02554871702041</v>
      </c>
      <c r="AC72" s="79">
        <v>0.02001855455492</v>
      </c>
      <c r="AD72" s="79">
        <v>0.02144408743268</v>
      </c>
      <c r="AE72" s="79">
        <v>0.0432818934697</v>
      </c>
      <c r="AF72" s="79">
        <v>0.11233877901978</v>
      </c>
      <c r="AG72" s="79">
        <v>0.1987554871702</v>
      </c>
      <c r="AH72" s="79">
        <v>0.22355975924334</v>
      </c>
      <c r="AI72" s="79">
        <v>0.24415078969996</v>
      </c>
      <c r="AJ72" s="79">
        <v>0.32719373670634</v>
      </c>
      <c r="AK72" s="79">
        <v>0.35796714486129</v>
      </c>
      <c r="AL72" s="79">
        <v>0.47178350002263</v>
      </c>
      <c r="AM72" s="79">
        <v>0.47178350002263</v>
      </c>
      <c r="AN72" s="79">
        <v>0.58932886817215</v>
      </c>
      <c r="AO72" s="79">
        <v>1.18238448658188</v>
      </c>
      <c r="AP72" s="79">
        <v>1.35561388423767</v>
      </c>
      <c r="AQ72" s="79">
        <v>2.16024799746571</v>
      </c>
      <c r="AR72" s="79">
        <v>2.58247725935646</v>
      </c>
      <c r="AS72" s="79">
        <v>3.01715164954518</v>
      </c>
      <c r="AT72" s="79">
        <v>4.11526451554508</v>
      </c>
      <c r="AU72" s="79">
        <v>4.91917737701949</v>
      </c>
      <c r="AV72" s="79">
        <v>5.96674605150018</v>
      </c>
      <c r="AW72" s="79">
        <v>7.05866057892471</v>
      </c>
      <c r="AX72" s="80">
        <v>7.88429337495321</v>
      </c>
      <c r="AY72" s="15">
        <v>0.12</v>
      </c>
      <c r="AZ72" s="15">
        <v>0.055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0.0</v>
      </c>
      <c r="AB73" s="79">
        <v>0.0</v>
      </c>
      <c r="AC73" s="79">
        <v>0.0</v>
      </c>
      <c r="AD73" s="79">
        <v>0.0</v>
      </c>
      <c r="AE73" s="79">
        <v>0.0</v>
      </c>
      <c r="AF73" s="79">
        <v>0.0</v>
      </c>
      <c r="AG73" s="79">
        <v>0.0</v>
      </c>
      <c r="AH73" s="79">
        <v>0.0</v>
      </c>
      <c r="AI73" s="79">
        <v>0.0</v>
      </c>
      <c r="AJ73" s="79">
        <v>0.0</v>
      </c>
      <c r="AK73" s="79">
        <v>0.0</v>
      </c>
      <c r="AL73" s="79">
        <v>0.0</v>
      </c>
      <c r="AM73" s="79">
        <v>0.0</v>
      </c>
      <c r="AN73" s="79">
        <v>0.0</v>
      </c>
      <c r="AO73" s="79">
        <v>0.0</v>
      </c>
      <c r="AP73" s="79">
        <v>0.0</v>
      </c>
      <c r="AQ73" s="79">
        <v>0.0</v>
      </c>
      <c r="AR73" s="79">
        <v>4.5255012E-6</v>
      </c>
      <c r="AS73" s="79">
        <v>6.109426619E-5</v>
      </c>
      <c r="AT73" s="79">
        <v>8.3042947006E-4</v>
      </c>
      <c r="AU73" s="79">
        <v>8.2273611803E-4</v>
      </c>
      <c r="AV73" s="79">
        <v>0.00106123003123</v>
      </c>
      <c r="AW73" s="79">
        <v>0.00106413766575</v>
      </c>
      <c r="AX73" s="80">
        <v>0.00134214386302</v>
      </c>
      <c r="AY73" s="15">
        <v>0.265</v>
      </c>
      <c r="AZ73" s="84">
        <v>9.44159547E-6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0.0</v>
      </c>
      <c r="H74" s="79">
        <v>0.0</v>
      </c>
      <c r="I74" s="79">
        <v>0.0</v>
      </c>
      <c r="J74" s="79">
        <v>0.0</v>
      </c>
      <c r="K74" s="79">
        <v>0.0</v>
      </c>
      <c r="L74" s="79">
        <v>0.0</v>
      </c>
      <c r="M74" s="79">
        <v>0.0</v>
      </c>
      <c r="N74" s="79">
        <v>0.0</v>
      </c>
      <c r="O74" s="79">
        <v>0.0</v>
      </c>
      <c r="P74" s="79">
        <v>0.0</v>
      </c>
      <c r="Q74" s="79">
        <v>0.0</v>
      </c>
      <c r="R74" s="79">
        <v>0.0</v>
      </c>
      <c r="S74" s="79">
        <v>0.0</v>
      </c>
      <c r="T74" s="79">
        <v>0.0</v>
      </c>
      <c r="U74" s="79">
        <v>0.0</v>
      </c>
      <c r="V74" s="79">
        <v>0.0</v>
      </c>
      <c r="W74" s="79">
        <v>0.0</v>
      </c>
      <c r="X74" s="79">
        <v>0.0</v>
      </c>
      <c r="Y74" s="79">
        <v>0.0</v>
      </c>
      <c r="Z74" s="79">
        <v>0.0</v>
      </c>
      <c r="AA74" s="79">
        <v>0.0</v>
      </c>
      <c r="AB74" s="79">
        <v>0.0</v>
      </c>
      <c r="AC74" s="79">
        <v>0.0</v>
      </c>
      <c r="AD74" s="79">
        <v>2.171326333E-4</v>
      </c>
      <c r="AE74" s="79">
        <v>2.171326333E-4</v>
      </c>
      <c r="AF74" s="79">
        <v>2.171326333E-4</v>
      </c>
      <c r="AG74" s="79">
        <v>4.342652666E-4</v>
      </c>
      <c r="AH74" s="79">
        <v>2.171326333E-4</v>
      </c>
      <c r="AI74" s="79">
        <v>0.0015999246664</v>
      </c>
      <c r="AJ74" s="79">
        <v>0.00822818399865</v>
      </c>
      <c r="AK74" s="79">
        <v>0.02466398153596</v>
      </c>
      <c r="AL74" s="79">
        <v>0.05702131511065</v>
      </c>
      <c r="AM74" s="79">
        <v>0.09345159976467</v>
      </c>
      <c r="AN74" s="79">
        <v>0.18826084988912</v>
      </c>
      <c r="AO74" s="79">
        <v>0.32583608634656</v>
      </c>
      <c r="AP74" s="79">
        <v>0.43218536452912</v>
      </c>
      <c r="AQ74" s="79">
        <v>0.48309725302077</v>
      </c>
      <c r="AR74" s="79">
        <v>0.61999366429832</v>
      </c>
      <c r="AS74" s="79">
        <v>0.66638005159071</v>
      </c>
      <c r="AT74" s="79">
        <v>0.77551303321718</v>
      </c>
      <c r="AU74" s="79">
        <v>0.88829457912839</v>
      </c>
      <c r="AV74" s="79">
        <v>1.00896976965199</v>
      </c>
      <c r="AW74" s="79">
        <v>1.06969656514459</v>
      </c>
      <c r="AX74" s="80">
        <v>1.15462007851744</v>
      </c>
      <c r="AY74" s="15">
        <v>0.082</v>
      </c>
      <c r="AZ74" s="15">
        <v>0.008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0.0</v>
      </c>
      <c r="AS75" s="79">
        <v>0.0</v>
      </c>
      <c r="AT75" s="79">
        <v>0.0</v>
      </c>
      <c r="AU75" s="79">
        <v>0.0</v>
      </c>
      <c r="AV75" s="79">
        <v>0.0</v>
      </c>
      <c r="AW75" s="79">
        <v>0.0</v>
      </c>
      <c r="AX75" s="80">
        <v>0.0</v>
      </c>
      <c r="AY75" s="317" t="s">
        <v>110</v>
      </c>
      <c r="AZ75" s="318" t="s">
        <v>110</v>
      </c>
    </row>
    <row r="76" ht="9.75" customHeight="1">
      <c r="A76" s="21" t="s">
        <v>222</v>
      </c>
      <c r="B76" s="79">
        <v>0.0</v>
      </c>
      <c r="C76" s="79">
        <v>0.0</v>
      </c>
      <c r="D76" s="79">
        <v>0.0</v>
      </c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79">
        <v>0.0</v>
      </c>
      <c r="X76" s="79">
        <v>0.0</v>
      </c>
      <c r="Y76" s="79">
        <v>0.0</v>
      </c>
      <c r="Z76" s="79">
        <v>0.0</v>
      </c>
      <c r="AA76" s="79">
        <v>0.0</v>
      </c>
      <c r="AB76" s="79">
        <v>0.0</v>
      </c>
      <c r="AC76" s="79">
        <v>1.5633549597E-4</v>
      </c>
      <c r="AD76" s="79">
        <v>2.2307521063E-4</v>
      </c>
      <c r="AE76" s="79">
        <v>2.2856066663E-4</v>
      </c>
      <c r="AF76" s="79">
        <v>2.2856066663E-4</v>
      </c>
      <c r="AG76" s="79">
        <v>0.00188402557502</v>
      </c>
      <c r="AH76" s="79">
        <v>0.00307588259844</v>
      </c>
      <c r="AI76" s="79">
        <v>0.00499382200518</v>
      </c>
      <c r="AJ76" s="79">
        <v>0.00882312741389</v>
      </c>
      <c r="AK76" s="79">
        <v>0.02720009069287</v>
      </c>
      <c r="AL76" s="79">
        <v>0.03144949060684</v>
      </c>
      <c r="AM76" s="79">
        <v>0.0351819612608</v>
      </c>
      <c r="AN76" s="79">
        <v>0.03314416121207</v>
      </c>
      <c r="AO76" s="79">
        <v>0.08178751000524</v>
      </c>
      <c r="AP76" s="79">
        <v>0.13901010649556</v>
      </c>
      <c r="AQ76" s="79">
        <v>0.14078196359211</v>
      </c>
      <c r="AR76" s="79">
        <v>0.21039047464279</v>
      </c>
      <c r="AS76" s="79">
        <v>0.23948279846709</v>
      </c>
      <c r="AT76" s="79">
        <v>0.33412834112663</v>
      </c>
      <c r="AU76" s="79">
        <v>0.36970078660198</v>
      </c>
      <c r="AV76" s="79">
        <v>0.44167527629299</v>
      </c>
      <c r="AW76" s="79">
        <v>0.4693206233902</v>
      </c>
      <c r="AX76" s="80">
        <v>0.45651430066728</v>
      </c>
      <c r="AY76" s="81" t="s">
        <v>451</v>
      </c>
      <c r="AZ76" s="15">
        <v>0.003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0.00228560666629</v>
      </c>
      <c r="AU77" s="79">
        <v>0.00228560666629</v>
      </c>
      <c r="AV77" s="79">
        <v>0.00411409199933</v>
      </c>
      <c r="AW77" s="79">
        <v>0.00412536348425</v>
      </c>
      <c r="AX77" s="80">
        <v>0.00411409199933</v>
      </c>
      <c r="AY77" s="317" t="s">
        <v>110</v>
      </c>
      <c r="AZ77" s="84">
        <v>2.894145291E-5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79">
        <v>0.0</v>
      </c>
      <c r="Y78" s="79">
        <v>0.0</v>
      </c>
      <c r="Z78" s="79">
        <v>0.0</v>
      </c>
      <c r="AA78" s="79">
        <v>0.0</v>
      </c>
      <c r="AB78" s="79">
        <v>0.0</v>
      </c>
      <c r="AC78" s="79">
        <v>0.0</v>
      </c>
      <c r="AD78" s="79">
        <v>0.0</v>
      </c>
      <c r="AE78" s="79">
        <v>0.0</v>
      </c>
      <c r="AF78" s="79">
        <v>0.0</v>
      </c>
      <c r="AG78" s="79">
        <v>0.0</v>
      </c>
      <c r="AH78" s="79">
        <v>0.0</v>
      </c>
      <c r="AI78" s="79">
        <v>0.0</v>
      </c>
      <c r="AJ78" s="79">
        <v>0.0</v>
      </c>
      <c r="AK78" s="79">
        <v>0.0</v>
      </c>
      <c r="AL78" s="79">
        <v>0.0</v>
      </c>
      <c r="AM78" s="79">
        <v>0.0</v>
      </c>
      <c r="AN78" s="79">
        <v>0.0</v>
      </c>
      <c r="AO78" s="79">
        <v>0.0</v>
      </c>
      <c r="AP78" s="79">
        <v>0.00395076254695</v>
      </c>
      <c r="AQ78" s="79">
        <v>0.01204575281712</v>
      </c>
      <c r="AR78" s="79">
        <v>0.01308820201837</v>
      </c>
      <c r="AS78" s="79">
        <v>0.01389012083088</v>
      </c>
      <c r="AT78" s="79">
        <v>0.01457844956329</v>
      </c>
      <c r="AU78" s="79">
        <v>0.01396496560619</v>
      </c>
      <c r="AV78" s="79">
        <v>0.01995833574693</v>
      </c>
      <c r="AW78" s="79">
        <v>0.01704733674254</v>
      </c>
      <c r="AX78" s="80">
        <v>0.01699021269856</v>
      </c>
      <c r="AY78" s="81" t="s">
        <v>217</v>
      </c>
      <c r="AZ78" s="84">
        <v>1.1952125351E-4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</v>
      </c>
      <c r="AB79" s="79">
        <v>0.0</v>
      </c>
      <c r="AC79" s="79">
        <v>0.0</v>
      </c>
      <c r="AD79" s="79">
        <v>0.0</v>
      </c>
      <c r="AE79" s="79">
        <v>0.0</v>
      </c>
      <c r="AF79" s="79">
        <v>0.0</v>
      </c>
      <c r="AG79" s="79">
        <v>0.0</v>
      </c>
      <c r="AH79" s="79">
        <v>0.0</v>
      </c>
      <c r="AI79" s="79">
        <v>0.0</v>
      </c>
      <c r="AJ79" s="79">
        <v>0.0</v>
      </c>
      <c r="AK79" s="79">
        <v>0.0</v>
      </c>
      <c r="AL79" s="79">
        <v>0.0</v>
      </c>
      <c r="AM79" s="79">
        <v>0.0</v>
      </c>
      <c r="AN79" s="79">
        <v>0.0</v>
      </c>
      <c r="AO79" s="79">
        <v>0.0</v>
      </c>
      <c r="AP79" s="79">
        <v>0.0</v>
      </c>
      <c r="AQ79" s="79">
        <v>0.0</v>
      </c>
      <c r="AR79" s="79">
        <v>0.0</v>
      </c>
      <c r="AS79" s="79">
        <v>0.0</v>
      </c>
      <c r="AT79" s="79">
        <v>0.0</v>
      </c>
      <c r="AU79" s="79">
        <v>0.0</v>
      </c>
      <c r="AV79" s="79">
        <v>0.0</v>
      </c>
      <c r="AW79" s="79">
        <v>0.0</v>
      </c>
      <c r="AX79" s="80">
        <v>0.0</v>
      </c>
      <c r="AY79" s="317" t="s">
        <v>110</v>
      </c>
      <c r="AZ79" s="318" t="s">
        <v>110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0.0</v>
      </c>
      <c r="AC80" s="79">
        <v>0.0</v>
      </c>
      <c r="AD80" s="79">
        <v>0.0</v>
      </c>
      <c r="AE80" s="79">
        <v>8.6853053319E-4</v>
      </c>
      <c r="AF80" s="79">
        <v>2.171326333E-4</v>
      </c>
      <c r="AG80" s="79">
        <v>2.171326333E-4</v>
      </c>
      <c r="AH80" s="79">
        <v>4.342652666E-4</v>
      </c>
      <c r="AI80" s="79">
        <v>8.6853053319E-4</v>
      </c>
      <c r="AJ80" s="79">
        <v>0.00369125476606</v>
      </c>
      <c r="AK80" s="79">
        <v>0.00365697066607</v>
      </c>
      <c r="AL80" s="79">
        <v>0.00274272799955</v>
      </c>
      <c r="AM80" s="79">
        <v>0.00319984933281</v>
      </c>
      <c r="AN80" s="79">
        <v>0.0054854559991</v>
      </c>
      <c r="AO80" s="79">
        <v>0.01073494139476</v>
      </c>
      <c r="AP80" s="79">
        <v>0.02939041498846</v>
      </c>
      <c r="AQ80" s="79">
        <v>0.05292483142508</v>
      </c>
      <c r="AR80" s="79">
        <v>0.08499818979952</v>
      </c>
      <c r="AS80" s="79">
        <v>0.09345159976467</v>
      </c>
      <c r="AT80" s="79">
        <v>0.15499841607458</v>
      </c>
      <c r="AU80" s="79">
        <v>0.18464044892972</v>
      </c>
      <c r="AV80" s="79">
        <v>0.19527537674797</v>
      </c>
      <c r="AW80" s="79">
        <v>0.22379874638532</v>
      </c>
      <c r="AX80" s="80">
        <v>0.26109853744954</v>
      </c>
      <c r="AY80" s="15">
        <v>0.17</v>
      </c>
      <c r="AZ80" s="15">
        <v>0.002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0.0</v>
      </c>
      <c r="AB81" s="79">
        <v>0.0</v>
      </c>
      <c r="AC81" s="79">
        <v>0.0</v>
      </c>
      <c r="AD81" s="79">
        <v>0.0</v>
      </c>
      <c r="AE81" s="79">
        <v>0.0</v>
      </c>
      <c r="AF81" s="79">
        <v>0.0</v>
      </c>
      <c r="AG81" s="79">
        <v>0.0</v>
      </c>
      <c r="AH81" s="79">
        <v>0.0</v>
      </c>
      <c r="AI81" s="79">
        <v>0.0</v>
      </c>
      <c r="AJ81" s="79">
        <v>0.0</v>
      </c>
      <c r="AK81" s="79">
        <v>2.2856066663E-4</v>
      </c>
      <c r="AL81" s="79">
        <v>0.00251416733292</v>
      </c>
      <c r="AM81" s="79">
        <v>0.00190071050369</v>
      </c>
      <c r="AN81" s="79">
        <v>0.00538534642712</v>
      </c>
      <c r="AO81" s="79">
        <v>0.00570213151106</v>
      </c>
      <c r="AP81" s="79">
        <v>0.02065891297461</v>
      </c>
      <c r="AQ81" s="79">
        <v>0.06276870163371</v>
      </c>
      <c r="AR81" s="79">
        <v>0.10037561659954</v>
      </c>
      <c r="AS81" s="79">
        <v>0.13334389283613</v>
      </c>
      <c r="AT81" s="79">
        <v>0.17799475041861</v>
      </c>
      <c r="AU81" s="79">
        <v>0.23249762411187</v>
      </c>
      <c r="AV81" s="79">
        <v>0.33775550323573</v>
      </c>
      <c r="AW81" s="79">
        <v>0.31982875073539</v>
      </c>
      <c r="AX81" s="80">
        <v>0.35622988844639</v>
      </c>
      <c r="AY81" s="15">
        <v>0.117</v>
      </c>
      <c r="AZ81" s="15">
        <v>0.003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</v>
      </c>
      <c r="AB82" s="79">
        <v>0.0</v>
      </c>
      <c r="AC82" s="79">
        <v>0.0</v>
      </c>
      <c r="AD82" s="79">
        <v>0.0</v>
      </c>
      <c r="AE82" s="79">
        <v>0.0</v>
      </c>
      <c r="AF82" s="79">
        <v>0.0</v>
      </c>
      <c r="AG82" s="79">
        <v>0.0</v>
      </c>
      <c r="AH82" s="79">
        <v>0.0</v>
      </c>
      <c r="AI82" s="79">
        <v>0.0</v>
      </c>
      <c r="AJ82" s="79">
        <v>0.0</v>
      </c>
      <c r="AK82" s="79">
        <v>0.0</v>
      </c>
      <c r="AL82" s="79">
        <v>0.0</v>
      </c>
      <c r="AM82" s="79">
        <v>0.0</v>
      </c>
      <c r="AN82" s="79">
        <v>0.0</v>
      </c>
      <c r="AO82" s="79">
        <v>0.0</v>
      </c>
      <c r="AP82" s="79">
        <v>0.0</v>
      </c>
      <c r="AQ82" s="79">
        <v>0.0</v>
      </c>
      <c r="AR82" s="79">
        <v>0.0</v>
      </c>
      <c r="AS82" s="79">
        <v>0.0</v>
      </c>
      <c r="AT82" s="79">
        <v>2.2627505996E-4</v>
      </c>
      <c r="AU82" s="79">
        <v>6.7882517989E-4</v>
      </c>
      <c r="AV82" s="79">
        <v>9.0510023985E-4</v>
      </c>
      <c r="AW82" s="79">
        <v>0.00113137529981</v>
      </c>
      <c r="AX82" s="80">
        <v>0.00112828411047</v>
      </c>
      <c r="AY82" s="317" t="s">
        <v>110</v>
      </c>
      <c r="AZ82" s="84">
        <v>7.9371539E-6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</v>
      </c>
      <c r="AQ83" s="79">
        <v>0.0</v>
      </c>
      <c r="AR83" s="79">
        <v>0.0</v>
      </c>
      <c r="AS83" s="79">
        <v>2.2856066663E-4</v>
      </c>
      <c r="AT83" s="79">
        <v>0.00228560666629</v>
      </c>
      <c r="AU83" s="79">
        <v>0.01142803333146</v>
      </c>
      <c r="AV83" s="79">
        <v>0.01142803333146</v>
      </c>
      <c r="AW83" s="79">
        <v>0.01776198166832</v>
      </c>
      <c r="AX83" s="80">
        <v>0.01771345166376</v>
      </c>
      <c r="AY83" s="317" t="s">
        <v>110</v>
      </c>
      <c r="AZ83" s="84">
        <v>1.2460902508E-4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</v>
      </c>
      <c r="V84" s="79">
        <v>0.0</v>
      </c>
      <c r="W84" s="79">
        <v>0.0</v>
      </c>
      <c r="X84" s="79">
        <v>0.0</v>
      </c>
      <c r="Y84" s="79">
        <v>0.0</v>
      </c>
      <c r="Z84" s="79">
        <v>0.0</v>
      </c>
      <c r="AA84" s="79">
        <v>0.0</v>
      </c>
      <c r="AB84" s="79">
        <v>0.0</v>
      </c>
      <c r="AC84" s="79">
        <v>0.0</v>
      </c>
      <c r="AD84" s="79">
        <v>0.0</v>
      </c>
      <c r="AE84" s="79">
        <v>0.0</v>
      </c>
      <c r="AF84" s="79">
        <v>0.0</v>
      </c>
      <c r="AG84" s="79">
        <v>4.5712133326E-4</v>
      </c>
      <c r="AH84" s="79">
        <v>0.00114280333315</v>
      </c>
      <c r="AI84" s="79">
        <v>0.00137136399978</v>
      </c>
      <c r="AJ84" s="79">
        <v>0.00205018917966</v>
      </c>
      <c r="AK84" s="79">
        <v>0.00236925987028</v>
      </c>
      <c r="AL84" s="79">
        <v>0.00239188737627</v>
      </c>
      <c r="AM84" s="79">
        <v>0.0026521265513</v>
      </c>
      <c r="AN84" s="79">
        <v>0.00191442414369</v>
      </c>
      <c r="AO84" s="79">
        <v>0.00297357427285</v>
      </c>
      <c r="AP84" s="79">
        <v>0.00513246690556</v>
      </c>
      <c r="AQ84" s="79">
        <v>0.00738639506346</v>
      </c>
      <c r="AR84" s="79">
        <v>0.01044133693362</v>
      </c>
      <c r="AS84" s="79">
        <v>0.00909708022891</v>
      </c>
      <c r="AT84" s="79">
        <v>0.00976502363546</v>
      </c>
      <c r="AU84" s="79">
        <v>0.00947516528365</v>
      </c>
      <c r="AV84" s="79">
        <v>0.00960577170538</v>
      </c>
      <c r="AW84" s="79">
        <v>0.00997630943643</v>
      </c>
      <c r="AX84" s="80">
        <v>0.00976074825913</v>
      </c>
      <c r="AY84" s="81" t="s">
        <v>228</v>
      </c>
      <c r="AZ84" s="84">
        <v>6.866405602E-5</v>
      </c>
    </row>
    <row r="85" ht="9.75" customHeight="1">
      <c r="A85" s="17" t="s">
        <v>131</v>
      </c>
      <c r="B85" s="82">
        <v>0.0</v>
      </c>
      <c r="C85" s="82">
        <v>0.0</v>
      </c>
      <c r="D85" s="82">
        <v>0.0</v>
      </c>
      <c r="E85" s="82">
        <v>0.0</v>
      </c>
      <c r="F85" s="82">
        <v>0.0</v>
      </c>
      <c r="G85" s="82">
        <v>0.0</v>
      </c>
      <c r="H85" s="82">
        <v>0.0</v>
      </c>
      <c r="I85" s="82">
        <v>0.0</v>
      </c>
      <c r="J85" s="82">
        <v>0.0</v>
      </c>
      <c r="K85" s="82">
        <v>0.0</v>
      </c>
      <c r="L85" s="82">
        <v>0.0</v>
      </c>
      <c r="M85" s="82">
        <v>0.0</v>
      </c>
      <c r="N85" s="82">
        <v>0.0</v>
      </c>
      <c r="O85" s="82">
        <v>0.0</v>
      </c>
      <c r="P85" s="82">
        <v>0.0</v>
      </c>
      <c r="Q85" s="82">
        <v>0.0</v>
      </c>
      <c r="R85" s="82">
        <v>0.0</v>
      </c>
      <c r="S85" s="82">
        <v>0.0</v>
      </c>
      <c r="T85" s="82">
        <v>0.0</v>
      </c>
      <c r="U85" s="82">
        <v>0.0</v>
      </c>
      <c r="V85" s="82">
        <v>0.0</v>
      </c>
      <c r="W85" s="82">
        <v>0.0</v>
      </c>
      <c r="X85" s="82">
        <v>0.0</v>
      </c>
      <c r="Y85" s="82">
        <v>0.0</v>
      </c>
      <c r="Z85" s="82">
        <v>0.0</v>
      </c>
      <c r="AA85" s="82">
        <v>0.00731394133213</v>
      </c>
      <c r="AB85" s="82">
        <v>0.02760576302007</v>
      </c>
      <c r="AC85" s="82">
        <v>0.04988777671268</v>
      </c>
      <c r="AD85" s="82">
        <v>0.07033458538866</v>
      </c>
      <c r="AE85" s="82">
        <v>0.13280682098169</v>
      </c>
      <c r="AF85" s="82">
        <v>0.25400753701654</v>
      </c>
      <c r="AG85" s="82">
        <v>0.22458809939463</v>
      </c>
      <c r="AH85" s="82">
        <v>0.27503793421384</v>
      </c>
      <c r="AI85" s="82">
        <v>0.33751073663731</v>
      </c>
      <c r="AJ85" s="82">
        <v>0.46691127229209</v>
      </c>
      <c r="AK85" s="82">
        <v>0.57988629563956</v>
      </c>
      <c r="AL85" s="82">
        <v>0.79557922529819</v>
      </c>
      <c r="AM85" s="82">
        <v>0.91847742209166</v>
      </c>
      <c r="AN85" s="82">
        <v>1.20840612602012</v>
      </c>
      <c r="AO85" s="82">
        <v>2.07843664606877</v>
      </c>
      <c r="AP85" s="82">
        <v>2.72044675656413</v>
      </c>
      <c r="AQ85" s="82">
        <v>4.24896561254485</v>
      </c>
      <c r="AR85" s="82">
        <v>5.5075859255541</v>
      </c>
      <c r="AS85" s="82">
        <v>7.92038901636857</v>
      </c>
      <c r="AT85" s="82">
        <v>12.8379766161586</v>
      </c>
      <c r="AU85" s="82">
        <v>17.9589518478502</v>
      </c>
      <c r="AV85" s="82">
        <v>25.2608986681971</v>
      </c>
      <c r="AW85" s="82">
        <v>32.6589635036874</v>
      </c>
      <c r="AX85" s="82">
        <v>42.0865494222673</v>
      </c>
      <c r="AY85" s="19">
        <v>0.292</v>
      </c>
      <c r="AZ85" s="19">
        <v>0.296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0.0</v>
      </c>
      <c r="C87" s="330">
        <v>0.0</v>
      </c>
      <c r="D87" s="330">
        <v>0.0</v>
      </c>
      <c r="E87" s="330">
        <v>0.0</v>
      </c>
      <c r="F87" s="330">
        <v>0.0</v>
      </c>
      <c r="G87" s="330">
        <v>0.0</v>
      </c>
      <c r="H87" s="330">
        <v>0.0</v>
      </c>
      <c r="I87" s="330">
        <v>0.0</v>
      </c>
      <c r="J87" s="330">
        <v>0.0</v>
      </c>
      <c r="K87" s="330">
        <v>0.0</v>
      </c>
      <c r="L87" s="330">
        <v>0.0</v>
      </c>
      <c r="M87" s="330">
        <v>0.0</v>
      </c>
      <c r="N87" s="330">
        <v>0.0</v>
      </c>
      <c r="O87" s="330">
        <v>6.8568199989E-4</v>
      </c>
      <c r="P87" s="330">
        <v>0.00137136399978</v>
      </c>
      <c r="Q87" s="330">
        <v>0.00239988699961</v>
      </c>
      <c r="R87" s="330">
        <v>0.00239988699961</v>
      </c>
      <c r="S87" s="330">
        <v>0.00422837233264</v>
      </c>
      <c r="T87" s="330">
        <v>0.00748261910411</v>
      </c>
      <c r="U87" s="330">
        <v>0.01020294815833</v>
      </c>
      <c r="V87" s="330">
        <v>0.0146489102456</v>
      </c>
      <c r="W87" s="330">
        <v>0.0317011359008</v>
      </c>
      <c r="X87" s="330">
        <v>0.04460612826002</v>
      </c>
      <c r="Y87" s="330">
        <v>0.07569495013492</v>
      </c>
      <c r="Z87" s="330">
        <v>0.60055755089017</v>
      </c>
      <c r="AA87" s="330">
        <v>0.82333467515357</v>
      </c>
      <c r="AB87" s="330">
        <v>0.92627789593449</v>
      </c>
      <c r="AC87" s="330">
        <v>1.05918601500363</v>
      </c>
      <c r="AD87" s="330">
        <v>1.28364549193797</v>
      </c>
      <c r="AE87" s="330">
        <v>1.61391353001434</v>
      </c>
      <c r="AF87" s="330">
        <v>1.86935960455346</v>
      </c>
      <c r="AG87" s="330">
        <v>2.07810520861645</v>
      </c>
      <c r="AH87" s="330">
        <v>2.71709555191228</v>
      </c>
      <c r="AI87" s="330">
        <v>3.60989152624969</v>
      </c>
      <c r="AJ87" s="330">
        <v>4.80391541347154</v>
      </c>
      <c r="AK87" s="330">
        <v>6.67074481086874</v>
      </c>
      <c r="AL87" s="330">
        <v>8.70361952572582</v>
      </c>
      <c r="AM87" s="330">
        <v>11.9969126417196</v>
      </c>
      <c r="AN87" s="330">
        <v>14.3450439163469</v>
      </c>
      <c r="AO87" s="330">
        <v>19.3580727130371</v>
      </c>
      <c r="AP87" s="330">
        <v>23.6021663654594</v>
      </c>
      <c r="AQ87" s="330">
        <v>30.1180747106264</v>
      </c>
      <c r="AR87" s="330">
        <v>38.5956883934489</v>
      </c>
      <c r="AS87" s="330">
        <v>49.5801512356441</v>
      </c>
      <c r="AT87" s="330">
        <v>62.8591342166842</v>
      </c>
      <c r="AU87" s="330">
        <v>77.6617806286388</v>
      </c>
      <c r="AV87" s="330">
        <v>98.6430884637136</v>
      </c>
      <c r="AW87" s="330">
        <v>118.142878099091</v>
      </c>
      <c r="AX87" s="330">
        <v>142.152229514623</v>
      </c>
      <c r="AY87" s="331">
        <v>0.207</v>
      </c>
      <c r="AZ87" s="331">
        <v>1.0</v>
      </c>
    </row>
    <row r="88" ht="9.75" customHeight="1">
      <c r="A88" s="21" t="s">
        <v>569</v>
      </c>
      <c r="B88" s="79">
        <v>0.0</v>
      </c>
      <c r="C88" s="79">
        <v>0.0</v>
      </c>
      <c r="D88" s="79">
        <v>0.0</v>
      </c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6.8568199989E-4</v>
      </c>
      <c r="P88" s="79">
        <v>0.00137136399978</v>
      </c>
      <c r="Q88" s="79">
        <v>0.00239988699961</v>
      </c>
      <c r="R88" s="79">
        <v>0.00239988699961</v>
      </c>
      <c r="S88" s="79">
        <v>0.00422837233264</v>
      </c>
      <c r="T88" s="79">
        <v>0.00748261910411</v>
      </c>
      <c r="U88" s="79">
        <v>0.01020294815833</v>
      </c>
      <c r="V88" s="79">
        <v>0.0146489102456</v>
      </c>
      <c r="W88" s="79">
        <v>0.0317011359008</v>
      </c>
      <c r="X88" s="79">
        <v>0.04460612826002</v>
      </c>
      <c r="Y88" s="79">
        <v>0.07569495013492</v>
      </c>
      <c r="Z88" s="79">
        <v>0.60055755089017</v>
      </c>
      <c r="AA88" s="79">
        <v>0.81556589809485</v>
      </c>
      <c r="AB88" s="79">
        <v>0.89844585785445</v>
      </c>
      <c r="AC88" s="79">
        <v>1.00922829872695</v>
      </c>
      <c r="AD88" s="79">
        <v>1.21349832629594</v>
      </c>
      <c r="AE88" s="79">
        <v>1.48165662599657</v>
      </c>
      <c r="AF88" s="79">
        <v>1.6154768616609</v>
      </c>
      <c r="AG88" s="79">
        <v>1.84657405799863</v>
      </c>
      <c r="AH88" s="79">
        <v>2.42088883037734</v>
      </c>
      <c r="AI88" s="79">
        <v>3.25326216137021</v>
      </c>
      <c r="AJ88" s="79">
        <v>4.32415132583468</v>
      </c>
      <c r="AK88" s="79">
        <v>6.07671890420698</v>
      </c>
      <c r="AL88" s="79">
        <v>7.92385890401498</v>
      </c>
      <c r="AM88" s="79">
        <v>11.1092813453811</v>
      </c>
      <c r="AN88" s="79">
        <v>13.2635265512068</v>
      </c>
      <c r="AO88" s="79">
        <v>17.5607387388158</v>
      </c>
      <c r="AP88" s="79">
        <v>21.4170549391273</v>
      </c>
      <c r="AQ88" s="79">
        <v>26.6020839742858</v>
      </c>
      <c r="AR88" s="79">
        <v>34.0746452537318</v>
      </c>
      <c r="AS88" s="79">
        <v>42.6318782555721</v>
      </c>
      <c r="AT88" s="79">
        <v>51.2411410989709</v>
      </c>
      <c r="AU88" s="79">
        <v>60.7879114270168</v>
      </c>
      <c r="AV88" s="79">
        <v>74.2167637421806</v>
      </c>
      <c r="AW88" s="79">
        <v>85.5402497491851</v>
      </c>
      <c r="AX88" s="80">
        <v>99.2950855356724</v>
      </c>
      <c r="AY88" s="15">
        <v>0.164</v>
      </c>
      <c r="AZ88" s="15">
        <v>0.699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0.0</v>
      </c>
      <c r="X89" s="79">
        <v>0.0</v>
      </c>
      <c r="Y89" s="79">
        <v>0.0</v>
      </c>
      <c r="Z89" s="79">
        <v>0.0</v>
      </c>
      <c r="AA89" s="79">
        <v>0.00776877705873</v>
      </c>
      <c r="AB89" s="79">
        <v>0.02783203808004</v>
      </c>
      <c r="AC89" s="79">
        <v>0.04995771627667</v>
      </c>
      <c r="AD89" s="79">
        <v>0.07014716564203</v>
      </c>
      <c r="AE89" s="79">
        <v>0.13225690401778</v>
      </c>
      <c r="AF89" s="79">
        <v>0.25388274289256</v>
      </c>
      <c r="AG89" s="79">
        <v>0.23153115061782</v>
      </c>
      <c r="AH89" s="79">
        <v>0.29620672153494</v>
      </c>
      <c r="AI89" s="79">
        <v>0.35662936487948</v>
      </c>
      <c r="AJ89" s="79">
        <v>0.47976408763685</v>
      </c>
      <c r="AK89" s="79">
        <v>0.59402590666176</v>
      </c>
      <c r="AL89" s="79">
        <v>0.77976062171084</v>
      </c>
      <c r="AM89" s="79">
        <v>0.8876312963385</v>
      </c>
      <c r="AN89" s="79">
        <v>1.08151736514006</v>
      </c>
      <c r="AO89" s="79">
        <v>1.79733397422132</v>
      </c>
      <c r="AP89" s="79">
        <v>2.18511142633214</v>
      </c>
      <c r="AQ89" s="79">
        <v>3.51599073634062</v>
      </c>
      <c r="AR89" s="79">
        <v>4.52104313971705</v>
      </c>
      <c r="AS89" s="79">
        <v>6.948272980072</v>
      </c>
      <c r="AT89" s="79">
        <v>11.6179931177132</v>
      </c>
      <c r="AU89" s="79">
        <v>16.8738692016219</v>
      </c>
      <c r="AV89" s="79">
        <v>24.426324721533</v>
      </c>
      <c r="AW89" s="79">
        <v>32.6026283499063</v>
      </c>
      <c r="AX89" s="80">
        <v>42.8571439789507</v>
      </c>
      <c r="AY89" s="15">
        <v>0.318</v>
      </c>
      <c r="AZ89" s="15">
        <v>0.301</v>
      </c>
    </row>
    <row r="90" ht="9.75" customHeight="1">
      <c r="A90" s="27" t="s">
        <v>137</v>
      </c>
      <c r="B90" s="79">
        <v>0.0</v>
      </c>
      <c r="C90" s="79">
        <v>0.0</v>
      </c>
      <c r="D90" s="79">
        <v>0.0</v>
      </c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6.8568199989E-4</v>
      </c>
      <c r="P90" s="79">
        <v>0.00137136399978</v>
      </c>
      <c r="Q90" s="79">
        <v>0.00239988699961</v>
      </c>
      <c r="R90" s="79">
        <v>0.00239988699961</v>
      </c>
      <c r="S90" s="79">
        <v>0.00422837233264</v>
      </c>
      <c r="T90" s="79">
        <v>0.00687281924554</v>
      </c>
      <c r="U90" s="79">
        <v>0.0087195894319</v>
      </c>
      <c r="V90" s="79">
        <v>0.01310566862452</v>
      </c>
      <c r="W90" s="79">
        <v>0.03051742020833</v>
      </c>
      <c r="X90" s="79">
        <v>0.04357051987952</v>
      </c>
      <c r="Y90" s="79">
        <v>0.07526959873432</v>
      </c>
      <c r="Z90" s="79">
        <v>0.11760131980071</v>
      </c>
      <c r="AA90" s="79">
        <v>0.17776735786612</v>
      </c>
      <c r="AB90" s="79">
        <v>0.22331170417118</v>
      </c>
      <c r="AC90" s="79">
        <v>0.34821782287737</v>
      </c>
      <c r="AD90" s="79">
        <v>0.51841494050794</v>
      </c>
      <c r="AE90" s="79">
        <v>0.67737472475581</v>
      </c>
      <c r="AF90" s="79">
        <v>0.87559558521358</v>
      </c>
      <c r="AG90" s="79">
        <v>1.08844015527497</v>
      </c>
      <c r="AH90" s="79">
        <v>1.64763092663522</v>
      </c>
      <c r="AI90" s="79">
        <v>2.5318104171552</v>
      </c>
      <c r="AJ90" s="79">
        <v>3.21926180977534</v>
      </c>
      <c r="AK90" s="79">
        <v>4.63445995457125</v>
      </c>
      <c r="AL90" s="79">
        <v>6.12451838839128</v>
      </c>
      <c r="AM90" s="79">
        <v>8.37140287794445</v>
      </c>
      <c r="AN90" s="79">
        <v>10.1018394048188</v>
      </c>
      <c r="AO90" s="79">
        <v>13.4469522920748</v>
      </c>
      <c r="AP90" s="79">
        <v>15.976892299471</v>
      </c>
      <c r="AQ90" s="79">
        <v>18.6268189829232</v>
      </c>
      <c r="AR90" s="79">
        <v>23.6721258416174</v>
      </c>
      <c r="AS90" s="79">
        <v>26.9531405214519</v>
      </c>
      <c r="AT90" s="79">
        <v>29.99011751352</v>
      </c>
      <c r="AU90" s="79">
        <v>33.6229648779756</v>
      </c>
      <c r="AV90" s="79">
        <v>40.3731838070102</v>
      </c>
      <c r="AW90" s="79">
        <v>46.3713941402916</v>
      </c>
      <c r="AX90" s="80">
        <v>53.5130029706764</v>
      </c>
      <c r="AY90" s="15">
        <v>0.157</v>
      </c>
      <c r="AZ90" s="15">
        <v>0.376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</v>
      </c>
      <c r="AB91" s="88">
        <v>0.0</v>
      </c>
      <c r="AC91" s="88">
        <v>0.0</v>
      </c>
      <c r="AD91" s="88">
        <v>0.0</v>
      </c>
      <c r="AE91" s="88">
        <v>0.0</v>
      </c>
      <c r="AF91" s="88">
        <v>0.0</v>
      </c>
      <c r="AG91" s="88">
        <v>2.2627505996E-4</v>
      </c>
      <c r="AH91" s="88">
        <v>4.5255011993E-4</v>
      </c>
      <c r="AI91" s="88">
        <v>0.00159535345307</v>
      </c>
      <c r="AJ91" s="88">
        <v>0.00113823211981</v>
      </c>
      <c r="AK91" s="88">
        <v>0.00293266191352</v>
      </c>
      <c r="AL91" s="88">
        <v>0.00480868786521</v>
      </c>
      <c r="AM91" s="88">
        <v>0.00900849011452</v>
      </c>
      <c r="AN91" s="88">
        <v>0.01967290225877</v>
      </c>
      <c r="AO91" s="88">
        <v>0.02037664055132</v>
      </c>
      <c r="AP91" s="88">
        <v>0.03325443419121</v>
      </c>
      <c r="AQ91" s="88">
        <v>0.04060425954801</v>
      </c>
      <c r="AR91" s="88">
        <v>0.06897823782469</v>
      </c>
      <c r="AS91" s="88">
        <v>0.0847269819981</v>
      </c>
      <c r="AT91" s="88">
        <v>0.10280224519714</v>
      </c>
      <c r="AU91" s="88">
        <v>0.13832220471447</v>
      </c>
      <c r="AV91" s="88">
        <v>0.22998644635247</v>
      </c>
      <c r="AW91" s="88">
        <v>0.3137448225295</v>
      </c>
      <c r="AX91" s="82">
        <v>0.43212450413347</v>
      </c>
      <c r="AY91" s="89">
        <v>0.381</v>
      </c>
      <c r="AZ91" s="89">
        <v>0.003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83"/>
    <col customWidth="1" min="2" max="52" width="8.83"/>
  </cols>
  <sheetData>
    <row r="1" ht="9.75" customHeight="1">
      <c r="A1" s="2" t="s">
        <v>550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8"/>
      <c r="AY2" s="2"/>
      <c r="AZ2" s="2"/>
    </row>
    <row r="3" ht="9.75" customHeight="1">
      <c r="A3" s="2" t="s">
        <v>68</v>
      </c>
      <c r="B3" s="79">
        <v>0.345</v>
      </c>
      <c r="C3" s="79">
        <v>0.383</v>
      </c>
      <c r="D3" s="79">
        <v>0.474</v>
      </c>
      <c r="E3" s="79">
        <v>0.629</v>
      </c>
      <c r="F3" s="79">
        <v>0.799</v>
      </c>
      <c r="G3" s="79">
        <v>0.817</v>
      </c>
      <c r="H3" s="79">
        <v>0.844</v>
      </c>
      <c r="I3" s="79">
        <v>1.83799999999999</v>
      </c>
      <c r="J3" s="79">
        <v>2.35695879610528</v>
      </c>
      <c r="K3" s="79">
        <v>2.79240322010528</v>
      </c>
      <c r="L3" s="79">
        <v>3.56751877410529</v>
      </c>
      <c r="M3" s="79">
        <v>4.03406541231582</v>
      </c>
      <c r="N3" s="79">
        <v>4.22649918305266</v>
      </c>
      <c r="O3" s="79">
        <v>3.4487371406316</v>
      </c>
      <c r="P3" s="79">
        <v>4.56004219031582</v>
      </c>
      <c r="Q3" s="79">
        <v>5.74996710242109</v>
      </c>
      <c r="R3" s="79">
        <v>6.33681548336847</v>
      </c>
      <c r="S3" s="79">
        <v>5.39906793305267</v>
      </c>
      <c r="T3" s="79">
        <v>6.74586016905268</v>
      </c>
      <c r="U3" s="79">
        <v>8.9565122338948</v>
      </c>
      <c r="V3" s="79">
        <v>11.0849279831579</v>
      </c>
      <c r="W3" s="79">
        <v>11.8890647406316</v>
      </c>
      <c r="X3" s="79">
        <v>12.6947254336843</v>
      </c>
      <c r="Y3" s="79">
        <v>12.3889773926316</v>
      </c>
      <c r="Z3" s="79">
        <v>51.0012546842108</v>
      </c>
      <c r="AA3" s="79">
        <v>60.5663991578951</v>
      </c>
      <c r="AB3" s="79">
        <v>64.2222223473688</v>
      </c>
      <c r="AC3" s="79">
        <v>68.9899470421057</v>
      </c>
      <c r="AD3" s="79">
        <v>71.220397684211</v>
      </c>
      <c r="AE3" s="79">
        <v>70.8369426421057</v>
      </c>
      <c r="AF3" s="79">
        <v>68.046236684211</v>
      </c>
      <c r="AG3" s="79">
        <v>69.7257652947373</v>
      </c>
      <c r="AH3" s="79">
        <v>70.9068094105268</v>
      </c>
      <c r="AI3" s="79">
        <v>70.8769767578952</v>
      </c>
      <c r="AJ3" s="79">
        <v>71.7666825789478</v>
      </c>
      <c r="AK3" s="79">
        <v>72.0027978947373</v>
      </c>
      <c r="AL3" s="79">
        <v>66.830061052632</v>
      </c>
      <c r="AM3" s="79">
        <v>71.7895357894742</v>
      </c>
      <c r="AN3" s="79">
        <v>71.3319147368426</v>
      </c>
      <c r="AO3" s="79">
        <v>71.945713684211</v>
      </c>
      <c r="AP3" s="79">
        <v>72.5984789473689</v>
      </c>
      <c r="AQ3" s="79">
        <v>73.0827894736847</v>
      </c>
      <c r="AR3" s="79">
        <v>73.869253684211</v>
      </c>
      <c r="AS3" s="79">
        <v>73.55114631579</v>
      </c>
      <c r="AT3" s="79">
        <v>73.1593600000005</v>
      </c>
      <c r="AU3" s="79">
        <v>75.0616631578952</v>
      </c>
      <c r="AV3" s="79">
        <v>75.7756821052637</v>
      </c>
      <c r="AW3" s="79">
        <v>77.0364126315795</v>
      </c>
      <c r="AX3" s="80">
        <v>80.4322884210532</v>
      </c>
      <c r="AY3" s="15">
        <v>0.047</v>
      </c>
      <c r="AZ3" s="15">
        <v>0.167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0.707</v>
      </c>
      <c r="N4" s="79">
        <v>1.069</v>
      </c>
      <c r="O4" s="79">
        <v>1.132</v>
      </c>
      <c r="P4" s="79">
        <v>1.34499999999999</v>
      </c>
      <c r="Q4" s="79">
        <v>1.3</v>
      </c>
      <c r="R4" s="79">
        <v>1.89799999999999</v>
      </c>
      <c r="S4" s="79">
        <v>2.13899999999999</v>
      </c>
      <c r="T4" s="79">
        <v>2.08499999999999</v>
      </c>
      <c r="U4" s="79">
        <v>2.33699999999999</v>
      </c>
      <c r="V4" s="79">
        <v>1.67699999999999</v>
      </c>
      <c r="W4" s="79">
        <v>1.86499999999999</v>
      </c>
      <c r="X4" s="79">
        <v>2.31199999999999</v>
      </c>
      <c r="Y4" s="79">
        <v>2.48499999999999</v>
      </c>
      <c r="Z4" s="79">
        <v>3.47699999999999</v>
      </c>
      <c r="AA4" s="79">
        <v>4.20389473684209</v>
      </c>
      <c r="AB4" s="79">
        <v>4.23515789473683</v>
      </c>
      <c r="AC4" s="79">
        <v>4.74773684210525</v>
      </c>
      <c r="AD4" s="79">
        <v>5.12563157894735</v>
      </c>
      <c r="AE4" s="79">
        <v>6.08984210526313</v>
      </c>
      <c r="AF4" s="79">
        <v>5.99194736842103</v>
      </c>
      <c r="AG4" s="79">
        <v>6.20042105263155</v>
      </c>
      <c r="AH4" s="79">
        <v>7.29515789473681</v>
      </c>
      <c r="AI4" s="79">
        <v>7.74778947368418</v>
      </c>
      <c r="AJ4" s="79">
        <v>8.77094736842102</v>
      </c>
      <c r="AK4" s="79">
        <v>8.69094736842102</v>
      </c>
      <c r="AL4" s="79">
        <v>9.0972631578947</v>
      </c>
      <c r="AM4" s="79">
        <v>9.55831578947365</v>
      </c>
      <c r="AN4" s="79">
        <v>9.56878947368417</v>
      </c>
      <c r="AO4" s="79">
        <v>9.31521052631575</v>
      </c>
      <c r="AP4" s="79">
        <v>9.6962631578947</v>
      </c>
      <c r="AQ4" s="79">
        <v>9.20784210526312</v>
      </c>
      <c r="AR4" s="79">
        <v>8.92999999999996</v>
      </c>
      <c r="AS4" s="79">
        <v>7.5315978947369</v>
      </c>
      <c r="AT4" s="79">
        <v>8.17679263157901</v>
      </c>
      <c r="AU4" s="79">
        <v>9.19334736842112</v>
      </c>
      <c r="AV4" s="79">
        <v>6.74325789473689</v>
      </c>
      <c r="AW4" s="79">
        <v>6.74434526315794</v>
      </c>
      <c r="AX4" s="80">
        <v>6.72591809030778</v>
      </c>
      <c r="AY4" s="317" t="s">
        <v>110</v>
      </c>
      <c r="AZ4" s="15">
        <v>0.014</v>
      </c>
    </row>
    <row r="5" ht="9.75" customHeight="1">
      <c r="A5" s="2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0.161</v>
      </c>
      <c r="K5" s="79">
        <v>0.463</v>
      </c>
      <c r="L5" s="79">
        <v>0.518</v>
      </c>
      <c r="M5" s="79">
        <v>0.579</v>
      </c>
      <c r="N5" s="79">
        <v>0.592</v>
      </c>
      <c r="O5" s="79">
        <v>0.598</v>
      </c>
      <c r="P5" s="79">
        <v>1.019</v>
      </c>
      <c r="Q5" s="79">
        <v>0.915</v>
      </c>
      <c r="R5" s="79">
        <v>0.964</v>
      </c>
      <c r="S5" s="79">
        <v>1.29599999999999</v>
      </c>
      <c r="T5" s="79">
        <v>1.35299999999999</v>
      </c>
      <c r="U5" s="79">
        <v>1.42399999999999</v>
      </c>
      <c r="V5" s="79">
        <v>1.64099999999999</v>
      </c>
      <c r="W5" s="79">
        <v>3.39399999999999</v>
      </c>
      <c r="X5" s="79">
        <v>4.41799999999998</v>
      </c>
      <c r="Y5" s="79">
        <v>4.63299999999998</v>
      </c>
      <c r="Z5" s="79">
        <v>4.67499999999998</v>
      </c>
      <c r="AA5" s="79">
        <v>5.12400000000004</v>
      </c>
      <c r="AB5" s="79">
        <v>6.92800000000003</v>
      </c>
      <c r="AC5" s="79">
        <v>7.91300000000003</v>
      </c>
      <c r="AD5" s="79">
        <v>8.21600000000003</v>
      </c>
      <c r="AE5" s="79">
        <v>7.92889473684214</v>
      </c>
      <c r="AF5" s="79">
        <v>8.46747368421056</v>
      </c>
      <c r="AG5" s="79">
        <v>7.44000000000004</v>
      </c>
      <c r="AH5" s="79">
        <v>6.97800000000003</v>
      </c>
      <c r="AI5" s="79">
        <v>7.41384210526319</v>
      </c>
      <c r="AJ5" s="79">
        <v>7.23399999999997</v>
      </c>
      <c r="AK5" s="79">
        <v>7.57299999999997</v>
      </c>
      <c r="AL5" s="79">
        <v>8.07599999999997</v>
      </c>
      <c r="AM5" s="79">
        <v>7.87499999999997</v>
      </c>
      <c r="AN5" s="79">
        <v>8.73599999999997</v>
      </c>
      <c r="AO5" s="79">
        <v>9.09199999999997</v>
      </c>
      <c r="AP5" s="79">
        <v>10.3729999999999</v>
      </c>
      <c r="AQ5" s="79">
        <v>9.01699999999996</v>
      </c>
      <c r="AR5" s="79">
        <v>9.76699999999996</v>
      </c>
      <c r="AS5" s="79">
        <v>9.52599999999996</v>
      </c>
      <c r="AT5" s="79">
        <v>9.45799999999996</v>
      </c>
      <c r="AU5" s="79">
        <v>9.30699999999996</v>
      </c>
      <c r="AV5" s="79">
        <v>9.0728046331002</v>
      </c>
      <c r="AW5" s="79">
        <v>8.67543251675638</v>
      </c>
      <c r="AX5" s="80">
        <v>9.60493179969437</v>
      </c>
      <c r="AY5" s="15">
        <v>0.11</v>
      </c>
      <c r="AZ5" s="15">
        <v>0.02</v>
      </c>
    </row>
    <row r="6" ht="9.75" customHeight="1">
      <c r="A6" s="17" t="s">
        <v>72</v>
      </c>
      <c r="B6" s="82">
        <v>0.345</v>
      </c>
      <c r="C6" s="82">
        <v>0.383</v>
      </c>
      <c r="D6" s="82">
        <v>0.474</v>
      </c>
      <c r="E6" s="82">
        <v>0.629</v>
      </c>
      <c r="F6" s="82">
        <v>0.799</v>
      </c>
      <c r="G6" s="82">
        <v>0.817</v>
      </c>
      <c r="H6" s="82">
        <v>0.844</v>
      </c>
      <c r="I6" s="82">
        <v>1.83799999999999</v>
      </c>
      <c r="J6" s="82">
        <v>2.51795879610528</v>
      </c>
      <c r="K6" s="82">
        <v>3.25540322010528</v>
      </c>
      <c r="L6" s="82">
        <v>4.08551877410529</v>
      </c>
      <c r="M6" s="82">
        <v>5.32006541231581</v>
      </c>
      <c r="N6" s="82">
        <v>5.88749918305266</v>
      </c>
      <c r="O6" s="82">
        <v>5.1787371406316</v>
      </c>
      <c r="P6" s="82">
        <v>6.92404219031581</v>
      </c>
      <c r="Q6" s="82">
        <v>7.96496710242109</v>
      </c>
      <c r="R6" s="82">
        <v>9.19881548336845</v>
      </c>
      <c r="S6" s="82">
        <v>8.83406793305266</v>
      </c>
      <c r="T6" s="82">
        <v>10.1838601690526</v>
      </c>
      <c r="U6" s="82">
        <v>12.7175122338947</v>
      </c>
      <c r="V6" s="82">
        <v>14.4029279831579</v>
      </c>
      <c r="W6" s="82">
        <v>17.1480647406316</v>
      </c>
      <c r="X6" s="82">
        <v>19.4247254336842</v>
      </c>
      <c r="Y6" s="82">
        <v>19.5069773926316</v>
      </c>
      <c r="Z6" s="82">
        <v>59.1532546842108</v>
      </c>
      <c r="AA6" s="82">
        <v>69.8942938947373</v>
      </c>
      <c r="AB6" s="82">
        <v>75.3853802421057</v>
      </c>
      <c r="AC6" s="82">
        <v>81.650683884211</v>
      </c>
      <c r="AD6" s="82">
        <v>84.5620292631584</v>
      </c>
      <c r="AE6" s="82">
        <v>84.855679484211</v>
      </c>
      <c r="AF6" s="82">
        <v>82.5056577368425</v>
      </c>
      <c r="AG6" s="82">
        <v>83.3661863473689</v>
      </c>
      <c r="AH6" s="82">
        <v>85.1799673052636</v>
      </c>
      <c r="AI6" s="82">
        <v>86.0386083368426</v>
      </c>
      <c r="AJ6" s="82">
        <v>87.7716299473688</v>
      </c>
      <c r="AK6" s="82">
        <v>88.2667452631583</v>
      </c>
      <c r="AL6" s="82">
        <v>84.0033242105267</v>
      </c>
      <c r="AM6" s="82">
        <v>89.2228515789478</v>
      </c>
      <c r="AN6" s="82">
        <v>89.6367042105267</v>
      </c>
      <c r="AO6" s="82">
        <v>90.3529242105267</v>
      </c>
      <c r="AP6" s="82">
        <v>92.6677421052636</v>
      </c>
      <c r="AQ6" s="82">
        <v>91.3076315789478</v>
      </c>
      <c r="AR6" s="82">
        <v>92.5662536842109</v>
      </c>
      <c r="AS6" s="82">
        <v>90.6087442105268</v>
      </c>
      <c r="AT6" s="82">
        <v>90.7941526315794</v>
      </c>
      <c r="AU6" s="82">
        <v>93.5620105263163</v>
      </c>
      <c r="AV6" s="82">
        <v>91.5917446331007</v>
      </c>
      <c r="AW6" s="82">
        <v>92.4561904114938</v>
      </c>
      <c r="AX6" s="82">
        <v>96.7631383110553</v>
      </c>
      <c r="AY6" s="19">
        <v>0.049</v>
      </c>
      <c r="AZ6" s="19">
        <v>0.201</v>
      </c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0.057</v>
      </c>
      <c r="I8" s="79">
        <v>0.074</v>
      </c>
      <c r="J8" s="79">
        <v>0.057</v>
      </c>
      <c r="K8" s="79">
        <v>0.058</v>
      </c>
      <c r="L8" s="79">
        <v>0.062</v>
      </c>
      <c r="M8" s="79">
        <v>0.057</v>
      </c>
      <c r="N8" s="79">
        <v>0.061</v>
      </c>
      <c r="O8" s="79">
        <v>0.061</v>
      </c>
      <c r="P8" s="79">
        <v>0.093</v>
      </c>
      <c r="Q8" s="79">
        <v>0.096</v>
      </c>
      <c r="R8" s="79">
        <v>0.084</v>
      </c>
      <c r="S8" s="79">
        <v>0.109</v>
      </c>
      <c r="T8" s="79">
        <v>0.15</v>
      </c>
      <c r="U8" s="79">
        <v>0.095</v>
      </c>
      <c r="V8" s="79">
        <v>0.116</v>
      </c>
      <c r="W8" s="79">
        <v>0.107</v>
      </c>
      <c r="X8" s="79">
        <v>0.108</v>
      </c>
      <c r="Y8" s="79">
        <v>0.121</v>
      </c>
      <c r="Z8" s="79">
        <v>0.119</v>
      </c>
      <c r="AA8" s="79">
        <v>0.10736842105263</v>
      </c>
      <c r="AB8" s="79">
        <v>0.1</v>
      </c>
      <c r="AC8" s="79">
        <v>0.1021052631579</v>
      </c>
      <c r="AD8" s="79">
        <v>0.10736842105263</v>
      </c>
      <c r="AE8" s="79">
        <v>0.12</v>
      </c>
      <c r="AF8" s="79">
        <v>0.11684210526316</v>
      </c>
      <c r="AG8" s="79">
        <v>0.36842105263158</v>
      </c>
      <c r="AH8" s="79">
        <v>0.47368421052632</v>
      </c>
      <c r="AI8" s="79">
        <v>0.49473684210527</v>
      </c>
      <c r="AJ8" s="79">
        <v>0.56842105263158</v>
      </c>
      <c r="AK8" s="79">
        <v>0.71578947368422</v>
      </c>
      <c r="AL8" s="79">
        <v>0.65263157894737</v>
      </c>
      <c r="AM8" s="79">
        <v>0.91578947368422</v>
      </c>
      <c r="AN8" s="79">
        <v>1.05263157894738</v>
      </c>
      <c r="AO8" s="79">
        <v>1.26315789473685</v>
      </c>
      <c r="AP8" s="79">
        <v>1.36842105263159</v>
      </c>
      <c r="AQ8" s="79">
        <v>2.94736842105265</v>
      </c>
      <c r="AR8" s="79">
        <v>2.90526315789476</v>
      </c>
      <c r="AS8" s="79">
        <v>2.9263157894737</v>
      </c>
      <c r="AT8" s="79">
        <v>2.9263157894737</v>
      </c>
      <c r="AU8" s="79">
        <v>2.31578947368423</v>
      </c>
      <c r="AV8" s="79">
        <v>2.31578947368423</v>
      </c>
      <c r="AW8" s="79">
        <v>2.42105263157896</v>
      </c>
      <c r="AX8" s="80">
        <v>2.41443773367848</v>
      </c>
      <c r="AY8" s="317" t="s">
        <v>110</v>
      </c>
      <c r="AZ8" s="15">
        <v>0.005</v>
      </c>
    </row>
    <row r="9" ht="9.75" customHeight="1">
      <c r="A9" s="2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0.7990285</v>
      </c>
      <c r="H9" s="79">
        <v>0.91793225</v>
      </c>
      <c r="I9" s="79">
        <v>1.015157188</v>
      </c>
      <c r="J9" s="79">
        <v>1.018462375</v>
      </c>
      <c r="K9" s="79">
        <v>1.0625638</v>
      </c>
      <c r="L9" s="79">
        <v>1.131714575</v>
      </c>
      <c r="M9" s="79">
        <v>1.166124725</v>
      </c>
      <c r="N9" s="79">
        <v>1.35488246299999</v>
      </c>
      <c r="O9" s="79">
        <v>1.60648107499999</v>
      </c>
      <c r="P9" s="79">
        <v>2.21150639999999</v>
      </c>
      <c r="Q9" s="79">
        <v>2.46617026299999</v>
      </c>
      <c r="R9" s="79">
        <v>2.77178487499999</v>
      </c>
      <c r="S9" s="79">
        <v>3.20663647499999</v>
      </c>
      <c r="T9" s="79">
        <v>4.01299194999998</v>
      </c>
      <c r="U9" s="79">
        <v>4.30884088799998</v>
      </c>
      <c r="V9" s="79">
        <v>4.04950637499998</v>
      </c>
      <c r="W9" s="79">
        <v>4.29543327499998</v>
      </c>
      <c r="X9" s="79">
        <v>4.95673424999998</v>
      </c>
      <c r="Y9" s="79">
        <v>4.82507587499998</v>
      </c>
      <c r="Z9" s="79">
        <v>4.45346339999998</v>
      </c>
      <c r="AA9" s="79">
        <v>5.22799999999998</v>
      </c>
      <c r="AB9" s="79">
        <v>5.56699999999998</v>
      </c>
      <c r="AC9" s="79">
        <v>6.09699999999998</v>
      </c>
      <c r="AD9" s="79">
        <v>6.22199999999998</v>
      </c>
      <c r="AE9" s="79">
        <v>6.66199999999997</v>
      </c>
      <c r="AF9" s="79">
        <v>6.78799999999997</v>
      </c>
      <c r="AG9" s="79">
        <v>7.94099999999997</v>
      </c>
      <c r="AH9" s="79">
        <v>8.86099999999997</v>
      </c>
      <c r="AI9" s="79">
        <v>9.14199999999996</v>
      </c>
      <c r="AJ9" s="79">
        <v>10.2159999999999</v>
      </c>
      <c r="AK9" s="79">
        <v>10.8959999999999</v>
      </c>
      <c r="AL9" s="79">
        <v>12.2759999999999</v>
      </c>
      <c r="AM9" s="79">
        <v>13.7359999999999</v>
      </c>
      <c r="AN9" s="79">
        <v>15.4589999999999</v>
      </c>
      <c r="AO9" s="79">
        <v>16.3479999999999</v>
      </c>
      <c r="AP9" s="79">
        <v>18.2739999999999</v>
      </c>
      <c r="AQ9" s="79">
        <v>18.6869999999999</v>
      </c>
      <c r="AR9" s="79">
        <v>21.6749999999999</v>
      </c>
      <c r="AS9" s="79">
        <v>23.3389999999999</v>
      </c>
      <c r="AT9" s="79">
        <v>24.4469999999999</v>
      </c>
      <c r="AU9" s="79">
        <v>30.2029999999998</v>
      </c>
      <c r="AV9" s="79">
        <v>37.0829999999998</v>
      </c>
      <c r="AW9" s="79">
        <v>39.4859999999998</v>
      </c>
      <c r="AX9" s="80">
        <v>52.0820339999997</v>
      </c>
      <c r="AY9" s="15">
        <v>0.323</v>
      </c>
      <c r="AZ9" s="15">
        <v>0.108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0.066</v>
      </c>
      <c r="I10" s="79">
        <v>0.057</v>
      </c>
      <c r="J10" s="79">
        <v>0.051</v>
      </c>
      <c r="K10" s="79">
        <v>0.046</v>
      </c>
      <c r="L10" s="79">
        <v>0.051</v>
      </c>
      <c r="M10" s="79">
        <v>0.073</v>
      </c>
      <c r="N10" s="79">
        <v>0.08</v>
      </c>
      <c r="O10" s="79">
        <v>0.091</v>
      </c>
      <c r="P10" s="79">
        <v>0.094</v>
      </c>
      <c r="Q10" s="79">
        <v>0.105</v>
      </c>
      <c r="R10" s="79">
        <v>0.11</v>
      </c>
      <c r="S10" s="79">
        <v>0.137</v>
      </c>
      <c r="T10" s="79">
        <v>0.208</v>
      </c>
      <c r="U10" s="79">
        <v>0.201</v>
      </c>
      <c r="V10" s="79">
        <v>0.195</v>
      </c>
      <c r="W10" s="79">
        <v>0.28</v>
      </c>
      <c r="X10" s="79">
        <v>0.271</v>
      </c>
      <c r="Y10" s="79">
        <v>0.327</v>
      </c>
      <c r="Z10" s="79">
        <v>0.321</v>
      </c>
      <c r="AA10" s="79">
        <v>1.01368421052632</v>
      </c>
      <c r="AB10" s="79">
        <v>1.08736842105264</v>
      </c>
      <c r="AC10" s="79">
        <v>1.83473684210528</v>
      </c>
      <c r="AD10" s="79">
        <v>1.84210526315791</v>
      </c>
      <c r="AE10" s="79">
        <v>1.88000000000001</v>
      </c>
      <c r="AF10" s="79">
        <v>1.97789473684212</v>
      </c>
      <c r="AG10" s="79">
        <v>1.82947368421054</v>
      </c>
      <c r="AH10" s="79">
        <v>1.83473684210528</v>
      </c>
      <c r="AI10" s="79">
        <v>1.2221052631579</v>
      </c>
      <c r="AJ10" s="79">
        <v>1.06315789473685</v>
      </c>
      <c r="AK10" s="79">
        <v>0.99052631578948</v>
      </c>
      <c r="AL10" s="79">
        <v>2.17684210526317</v>
      </c>
      <c r="AM10" s="79">
        <v>2.0463157894737</v>
      </c>
      <c r="AN10" s="79">
        <v>1.90210526315791</v>
      </c>
      <c r="AO10" s="79">
        <v>2.13789473684212</v>
      </c>
      <c r="AP10" s="79">
        <v>1.8842105263158</v>
      </c>
      <c r="AQ10" s="79">
        <v>1.50631578947369</v>
      </c>
      <c r="AR10" s="79">
        <v>2.83789473684213</v>
      </c>
      <c r="AS10" s="79">
        <v>3.24526315789476</v>
      </c>
      <c r="AT10" s="79">
        <v>4.49894736842109</v>
      </c>
      <c r="AU10" s="79">
        <v>2.36526315789475</v>
      </c>
      <c r="AV10" s="79">
        <v>3.58526315789476</v>
      </c>
      <c r="AW10" s="79">
        <v>4.73453589041099</v>
      </c>
      <c r="AX10" s="80">
        <v>5.62037054868917</v>
      </c>
      <c r="AY10" s="15">
        <v>0.19</v>
      </c>
      <c r="AZ10" s="15">
        <v>0.012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0.214</v>
      </c>
      <c r="M11" s="79">
        <v>0.223</v>
      </c>
      <c r="N11" s="79">
        <v>0.214</v>
      </c>
      <c r="O11" s="79">
        <v>0.223</v>
      </c>
      <c r="P11" s="79">
        <v>0.232</v>
      </c>
      <c r="Q11" s="79">
        <v>0.24631578947369</v>
      </c>
      <c r="R11" s="79">
        <v>0.35368421052632</v>
      </c>
      <c r="S11" s="79">
        <v>0.41052631578948</v>
      </c>
      <c r="T11" s="79">
        <v>0.32</v>
      </c>
      <c r="U11" s="79">
        <v>0.51157894736842</v>
      </c>
      <c r="V11" s="79">
        <v>0.26421052631579</v>
      </c>
      <c r="W11" s="79">
        <v>0.43368421052632</v>
      </c>
      <c r="X11" s="79">
        <v>0.30947368421053</v>
      </c>
      <c r="Y11" s="79">
        <v>0.53368421052632</v>
      </c>
      <c r="Z11" s="79">
        <v>0.54526315789474</v>
      </c>
      <c r="AA11" s="79">
        <v>0.28842105263158</v>
      </c>
      <c r="AB11" s="79">
        <v>0.28315789473684</v>
      </c>
      <c r="AC11" s="79">
        <v>0.35789473684211</v>
      </c>
      <c r="AD11" s="79">
        <v>0.40947368421053</v>
      </c>
      <c r="AE11" s="79">
        <v>0.46736842105263</v>
      </c>
      <c r="AF11" s="79">
        <v>0.5021052631579</v>
      </c>
      <c r="AG11" s="79">
        <v>0.5221052631579</v>
      </c>
      <c r="AH11" s="79">
        <v>0.50842105263158</v>
      </c>
      <c r="AI11" s="79">
        <v>0.56</v>
      </c>
      <c r="AJ11" s="79">
        <v>0.48105263157895</v>
      </c>
      <c r="AK11" s="79">
        <v>0.5221052631579</v>
      </c>
      <c r="AL11" s="79">
        <v>0.5221052631579</v>
      </c>
      <c r="AM11" s="79">
        <v>0.51684210526316</v>
      </c>
      <c r="AN11" s="79">
        <v>0.52105263157895</v>
      </c>
      <c r="AO11" s="79">
        <v>0.49157894736842</v>
      </c>
      <c r="AP11" s="79">
        <v>0.52947368421053</v>
      </c>
      <c r="AQ11" s="79">
        <v>0.55789473684211</v>
      </c>
      <c r="AR11" s="79">
        <v>0.56</v>
      </c>
      <c r="AS11" s="79">
        <v>0.56526315789474</v>
      </c>
      <c r="AT11" s="79">
        <v>0.56947368421053</v>
      </c>
      <c r="AU11" s="79">
        <v>0.52526315789474</v>
      </c>
      <c r="AV11" s="79">
        <v>0.54</v>
      </c>
      <c r="AW11" s="79">
        <v>0.59052631578948</v>
      </c>
      <c r="AX11" s="80">
        <v>0.58891285591027</v>
      </c>
      <c r="AY11" s="317" t="s">
        <v>110</v>
      </c>
      <c r="AZ11" s="15">
        <v>0.001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0.00324</v>
      </c>
      <c r="AP12" s="79">
        <v>0.10286</v>
      </c>
      <c r="AQ12" s="79">
        <v>0.14556</v>
      </c>
      <c r="AR12" s="79">
        <v>0.21875</v>
      </c>
      <c r="AS12" s="79">
        <v>0.20832</v>
      </c>
      <c r="AT12" s="79">
        <v>0.21652</v>
      </c>
      <c r="AU12" s="79">
        <v>0.23556</v>
      </c>
      <c r="AV12" s="79">
        <v>0.2782</v>
      </c>
      <c r="AW12" s="79">
        <v>0.29635</v>
      </c>
      <c r="AX12" s="80">
        <v>0.29579</v>
      </c>
      <c r="AY12" s="15">
        <v>0.001</v>
      </c>
      <c r="AZ12" s="15">
        <v>0.001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0.227</v>
      </c>
      <c r="I13" s="79">
        <v>0.227</v>
      </c>
      <c r="J13" s="79">
        <v>0.23</v>
      </c>
      <c r="K13" s="79">
        <v>0.266</v>
      </c>
      <c r="L13" s="79">
        <v>0.266</v>
      </c>
      <c r="M13" s="79">
        <v>0.245</v>
      </c>
      <c r="N13" s="79">
        <v>0.242</v>
      </c>
      <c r="O13" s="79">
        <v>0.215</v>
      </c>
      <c r="P13" s="79">
        <v>0.163</v>
      </c>
      <c r="Q13" s="79">
        <v>0.085</v>
      </c>
      <c r="R13" s="79">
        <v>0.076</v>
      </c>
      <c r="S13" s="79">
        <v>0.151</v>
      </c>
      <c r="T13" s="79">
        <v>0.145</v>
      </c>
      <c r="U13" s="79">
        <v>0.142</v>
      </c>
      <c r="V13" s="79">
        <v>0.169</v>
      </c>
      <c r="W13" s="79">
        <v>0.154</v>
      </c>
      <c r="X13" s="79">
        <v>0.136</v>
      </c>
      <c r="Y13" s="79">
        <v>0.136</v>
      </c>
      <c r="Z13" s="79">
        <v>0.145</v>
      </c>
      <c r="AA13" s="79">
        <v>0.14315789473684</v>
      </c>
      <c r="AB13" s="79">
        <v>0.14</v>
      </c>
      <c r="AC13" s="79">
        <v>0.14</v>
      </c>
      <c r="AD13" s="79">
        <v>0.11473684210526</v>
      </c>
      <c r="AE13" s="79">
        <v>0.13052631578947</v>
      </c>
      <c r="AF13" s="79">
        <v>0.15578947368421</v>
      </c>
      <c r="AG13" s="79">
        <v>0.14421052631579</v>
      </c>
      <c r="AH13" s="79">
        <v>0.1621052631579</v>
      </c>
      <c r="AI13" s="79">
        <v>0.13263157894737</v>
      </c>
      <c r="AJ13" s="79">
        <v>0.14631578947369</v>
      </c>
      <c r="AK13" s="79">
        <v>0.16631578947369</v>
      </c>
      <c r="AL13" s="79">
        <v>0.17894736842105</v>
      </c>
      <c r="AM13" s="79">
        <v>0.20315789473684</v>
      </c>
      <c r="AN13" s="79">
        <v>0.21473684210526</v>
      </c>
      <c r="AO13" s="79">
        <v>0.16842105263158</v>
      </c>
      <c r="AP13" s="79">
        <v>0.38</v>
      </c>
      <c r="AQ13" s="79">
        <v>0.39473684210527</v>
      </c>
      <c r="AR13" s="79">
        <v>0.47368421052632</v>
      </c>
      <c r="AS13" s="79">
        <v>0.52315789473685</v>
      </c>
      <c r="AT13" s="79">
        <v>0.52315789473685</v>
      </c>
      <c r="AU13" s="79">
        <v>0.77052631578948</v>
      </c>
      <c r="AV13" s="79">
        <v>0.77157894736843</v>
      </c>
      <c r="AW13" s="79">
        <v>0.82526315789474</v>
      </c>
      <c r="AX13" s="80">
        <v>0.85453656281917</v>
      </c>
      <c r="AY13" s="15">
        <v>0.038</v>
      </c>
      <c r="AZ13" s="15">
        <v>0.002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0.035</v>
      </c>
      <c r="I14" s="79">
        <v>0.035</v>
      </c>
      <c r="J14" s="79">
        <v>0.029</v>
      </c>
      <c r="K14" s="79">
        <v>0.025</v>
      </c>
      <c r="L14" s="79">
        <v>0.023</v>
      </c>
      <c r="M14" s="79">
        <v>0.019</v>
      </c>
      <c r="N14" s="79">
        <v>0.023</v>
      </c>
      <c r="O14" s="79">
        <v>0.029</v>
      </c>
      <c r="P14" s="79">
        <v>0.029</v>
      </c>
      <c r="Q14" s="79">
        <v>0.026</v>
      </c>
      <c r="R14" s="79">
        <v>0.019</v>
      </c>
      <c r="S14" s="79">
        <v>0.018</v>
      </c>
      <c r="T14" s="79">
        <v>0.016</v>
      </c>
      <c r="U14" s="79">
        <v>0.013</v>
      </c>
      <c r="V14" s="79">
        <v>0.017</v>
      </c>
      <c r="W14" s="79">
        <v>0.026</v>
      </c>
      <c r="X14" s="79">
        <v>0.031</v>
      </c>
      <c r="Y14" s="79">
        <v>0.027</v>
      </c>
      <c r="Z14" s="79">
        <v>0.026</v>
      </c>
      <c r="AA14" s="79">
        <v>0.03263157894737</v>
      </c>
      <c r="AB14" s="79">
        <v>0.02631578947368</v>
      </c>
      <c r="AC14" s="79">
        <v>0.03157894736842</v>
      </c>
      <c r="AD14" s="79">
        <v>0.02947368421053</v>
      </c>
      <c r="AE14" s="79">
        <v>0.03368421052632</v>
      </c>
      <c r="AF14" s="79">
        <v>0.03473684210526</v>
      </c>
      <c r="AG14" s="79">
        <v>0.01789473684211</v>
      </c>
      <c r="AH14" s="79">
        <v>0.01894736842105</v>
      </c>
      <c r="AI14" s="79">
        <v>0.01894736842105</v>
      </c>
      <c r="AJ14" s="79">
        <v>0.01894736842105</v>
      </c>
      <c r="AK14" s="79">
        <v>0.02105263157895</v>
      </c>
      <c r="AL14" s="79">
        <v>0.03052631578947</v>
      </c>
      <c r="AM14" s="79">
        <v>0.02736842105263</v>
      </c>
      <c r="AN14" s="79">
        <v>0.01263157894737</v>
      </c>
      <c r="AO14" s="79">
        <v>0.02421052631579</v>
      </c>
      <c r="AP14" s="79">
        <v>0.02315789473684</v>
      </c>
      <c r="AQ14" s="79">
        <v>0.02736842105263</v>
      </c>
      <c r="AR14" s="79">
        <v>0.02</v>
      </c>
      <c r="AS14" s="79">
        <v>0.02105263157895</v>
      </c>
      <c r="AT14" s="79">
        <v>0.02</v>
      </c>
      <c r="AU14" s="79">
        <v>0.02105263157895</v>
      </c>
      <c r="AV14" s="79">
        <v>0.02105263157895</v>
      </c>
      <c r="AW14" s="79">
        <v>0.02111031002163</v>
      </c>
      <c r="AX14" s="80">
        <v>0.02105263157895</v>
      </c>
      <c r="AY14" s="317" t="s">
        <v>110</v>
      </c>
      <c r="AZ14" s="84">
        <v>4.37434137E-5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</v>
      </c>
      <c r="AV15" s="79">
        <v>0.0</v>
      </c>
      <c r="AW15" s="79">
        <v>0.0</v>
      </c>
      <c r="AX15" s="80">
        <v>0.0</v>
      </c>
      <c r="AY15" s="317" t="s">
        <v>110</v>
      </c>
      <c r="AZ15" s="318" t="s">
        <v>110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1.065</v>
      </c>
      <c r="I16" s="79">
        <v>1.036</v>
      </c>
      <c r="J16" s="79">
        <v>1.163</v>
      </c>
      <c r="K16" s="79">
        <v>1.206</v>
      </c>
      <c r="L16" s="79">
        <v>1.39599999999999</v>
      </c>
      <c r="M16" s="79">
        <v>1.86799999999999</v>
      </c>
      <c r="N16" s="79">
        <v>1.97799999999999</v>
      </c>
      <c r="O16" s="79">
        <v>2.25299999999999</v>
      </c>
      <c r="P16" s="79">
        <v>2.18299999999999</v>
      </c>
      <c r="Q16" s="79">
        <v>2.33184210526315</v>
      </c>
      <c r="R16" s="79">
        <v>2.46715789473683</v>
      </c>
      <c r="S16" s="79">
        <v>2.65568421052631</v>
      </c>
      <c r="T16" s="79">
        <v>2.61115789473683</v>
      </c>
      <c r="U16" s="79">
        <v>2.60421052631578</v>
      </c>
      <c r="V16" s="79">
        <v>2.27999999999999</v>
      </c>
      <c r="W16" s="79">
        <v>2.27968421052631</v>
      </c>
      <c r="X16" s="79">
        <v>2.36857894736841</v>
      </c>
      <c r="Y16" s="79">
        <v>2.43821052631578</v>
      </c>
      <c r="Z16" s="79">
        <v>2.59873684210526</v>
      </c>
      <c r="AA16" s="79">
        <v>3.09157894736844</v>
      </c>
      <c r="AB16" s="79">
        <v>2.96315789473686</v>
      </c>
      <c r="AC16" s="79">
        <v>3.07684210526318</v>
      </c>
      <c r="AD16" s="79">
        <v>2.57578947368423</v>
      </c>
      <c r="AE16" s="79">
        <v>2.89684210526318</v>
      </c>
      <c r="AF16" s="79">
        <v>2.86526315789476</v>
      </c>
      <c r="AG16" s="79">
        <v>3.09945167321054</v>
      </c>
      <c r="AH16" s="79">
        <v>3.16615210368423</v>
      </c>
      <c r="AI16" s="79">
        <v>2.5981783394737</v>
      </c>
      <c r="AJ16" s="79">
        <v>3.72390524000002</v>
      </c>
      <c r="AK16" s="79">
        <v>4.10304003422106</v>
      </c>
      <c r="AL16" s="79">
        <v>4.31586022281053</v>
      </c>
      <c r="AM16" s="79">
        <v>4.5944294351579</v>
      </c>
      <c r="AN16" s="79">
        <v>5.73981700026317</v>
      </c>
      <c r="AO16" s="79">
        <v>5.97445214500001</v>
      </c>
      <c r="AP16" s="79">
        <v>5.2798344121579</v>
      </c>
      <c r="AQ16" s="79">
        <v>5.51217570526317</v>
      </c>
      <c r="AR16" s="79">
        <v>6.28034631910527</v>
      </c>
      <c r="AS16" s="79">
        <v>7.09836480405265</v>
      </c>
      <c r="AT16" s="79">
        <v>8.47514291563161</v>
      </c>
      <c r="AU16" s="79">
        <v>8.58914454305266</v>
      </c>
      <c r="AV16" s="79">
        <v>8.27055700368421</v>
      </c>
      <c r="AW16" s="79">
        <v>8.96799429538484</v>
      </c>
      <c r="AX16" s="80">
        <v>9.09553532791787</v>
      </c>
      <c r="AY16" s="15">
        <v>0.017</v>
      </c>
      <c r="AZ16" s="15">
        <v>0.019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0.7990285</v>
      </c>
      <c r="H17" s="82">
        <v>2.36793224999999</v>
      </c>
      <c r="I17" s="82">
        <v>2.44415718799999</v>
      </c>
      <c r="J17" s="82">
        <v>2.54846237499999</v>
      </c>
      <c r="K17" s="82">
        <v>2.66356379999999</v>
      </c>
      <c r="L17" s="82">
        <v>3.14371457499999</v>
      </c>
      <c r="M17" s="82">
        <v>3.65112472499999</v>
      </c>
      <c r="N17" s="82">
        <v>3.95288246299998</v>
      </c>
      <c r="O17" s="82">
        <v>4.47848107499998</v>
      </c>
      <c r="P17" s="82">
        <v>5.00550639999998</v>
      </c>
      <c r="Q17" s="82">
        <v>5.35632815773683</v>
      </c>
      <c r="R17" s="82">
        <v>5.88162698026314</v>
      </c>
      <c r="S17" s="82">
        <v>6.68784700131577</v>
      </c>
      <c r="T17" s="82">
        <v>7.46314984473682</v>
      </c>
      <c r="U17" s="82">
        <v>7.87563036168419</v>
      </c>
      <c r="V17" s="82">
        <v>7.09071690131577</v>
      </c>
      <c r="W17" s="82">
        <v>7.57580169605261</v>
      </c>
      <c r="X17" s="82">
        <v>8.18078688157892</v>
      </c>
      <c r="Y17" s="82">
        <v>8.40797061184208</v>
      </c>
      <c r="Z17" s="82">
        <v>8.20846339999998</v>
      </c>
      <c r="AA17" s="82">
        <v>9.90484210526317</v>
      </c>
      <c r="AB17" s="82">
        <v>10.167</v>
      </c>
      <c r="AC17" s="82">
        <v>11.6401578947368</v>
      </c>
      <c r="AD17" s="82">
        <v>11.300947368421</v>
      </c>
      <c r="AE17" s="82">
        <v>12.1904210526315</v>
      </c>
      <c r="AF17" s="82">
        <v>12.4406315789473</v>
      </c>
      <c r="AG17" s="82">
        <v>13.9225569363684</v>
      </c>
      <c r="AH17" s="82">
        <v>15.0250468405263</v>
      </c>
      <c r="AI17" s="82">
        <v>14.1685993921052</v>
      </c>
      <c r="AJ17" s="82">
        <v>16.2177999768421</v>
      </c>
      <c r="AK17" s="82">
        <v>17.4148295079052</v>
      </c>
      <c r="AL17" s="82">
        <v>20.1529128543894</v>
      </c>
      <c r="AM17" s="82">
        <v>22.0399031193684</v>
      </c>
      <c r="AN17" s="82">
        <v>24.9019748949999</v>
      </c>
      <c r="AO17" s="82">
        <v>26.4109553028947</v>
      </c>
      <c r="AP17" s="82">
        <v>27.8419575700526</v>
      </c>
      <c r="AQ17" s="82">
        <v>29.7784199157894</v>
      </c>
      <c r="AR17" s="82">
        <v>34.9709384243684</v>
      </c>
      <c r="AS17" s="82">
        <v>37.9267374356315</v>
      </c>
      <c r="AT17" s="82">
        <v>41.6765576524736</v>
      </c>
      <c r="AU17" s="82">
        <v>45.0255992798946</v>
      </c>
      <c r="AV17" s="82">
        <v>52.8654412142104</v>
      </c>
      <c r="AW17" s="82">
        <v>57.3428326010804</v>
      </c>
      <c r="AX17" s="82">
        <v>70.9726696605937</v>
      </c>
      <c r="AY17" s="19">
        <v>0.241</v>
      </c>
      <c r="AZ17" s="19">
        <v>0.147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0.060453143</v>
      </c>
      <c r="H19" s="79">
        <v>0.062291054</v>
      </c>
      <c r="I19" s="79">
        <v>0.033714662</v>
      </c>
      <c r="J19" s="79">
        <v>0.074628203</v>
      </c>
      <c r="K19" s="79">
        <v>0.141980011</v>
      </c>
      <c r="L19" s="79">
        <v>0.133981742</v>
      </c>
      <c r="M19" s="79">
        <v>0.156425723</v>
      </c>
      <c r="N19" s="79">
        <v>0.262416196</v>
      </c>
      <c r="O19" s="79">
        <v>0.233862328</v>
      </c>
      <c r="P19" s="79">
        <v>0.26945893</v>
      </c>
      <c r="Q19" s="79">
        <v>0.438352768</v>
      </c>
      <c r="R19" s="79">
        <v>0.341393847</v>
      </c>
      <c r="S19" s="79">
        <v>0.324474341</v>
      </c>
      <c r="T19" s="79">
        <v>0.55842246</v>
      </c>
      <c r="U19" s="79">
        <v>0.804824891</v>
      </c>
      <c r="V19" s="79">
        <v>0.932812725</v>
      </c>
      <c r="W19" s="79">
        <v>1.27758746299999</v>
      </c>
      <c r="X19" s="79">
        <v>0.901888432</v>
      </c>
      <c r="Y19" s="79">
        <v>1.047106883</v>
      </c>
      <c r="Z19" s="79">
        <v>1.104168115</v>
      </c>
      <c r="AA19" s="79">
        <v>1.124138326</v>
      </c>
      <c r="AB19" s="79">
        <v>1.203230366</v>
      </c>
      <c r="AC19" s="79">
        <v>1.303721689</v>
      </c>
      <c r="AD19" s="79">
        <v>1.339505187</v>
      </c>
      <c r="AE19" s="79">
        <v>1.184704342</v>
      </c>
      <c r="AF19" s="79">
        <v>1.83044364299999</v>
      </c>
      <c r="AG19" s="79">
        <v>1.59441798499999</v>
      </c>
      <c r="AH19" s="79">
        <v>1.71422709699999</v>
      </c>
      <c r="AI19" s="79">
        <v>1.82715477799999</v>
      </c>
      <c r="AJ19" s="79">
        <v>1.64236979399999</v>
      </c>
      <c r="AK19" s="79">
        <v>1.56315531599999</v>
      </c>
      <c r="AL19" s="79">
        <v>1.71373882299999</v>
      </c>
      <c r="AM19" s="79">
        <v>1.57693736799999</v>
      </c>
      <c r="AN19" s="79">
        <v>1.76218208799999</v>
      </c>
      <c r="AO19" s="79">
        <v>2.08850358499999</v>
      </c>
      <c r="AP19" s="79">
        <v>2.57914575999999</v>
      </c>
      <c r="AQ19" s="79">
        <v>3.37629426499999</v>
      </c>
      <c r="AR19" s="79">
        <v>4.17191889899998</v>
      </c>
      <c r="AS19" s="79">
        <v>4.30228830177839</v>
      </c>
      <c r="AT19" s="79">
        <v>4.28706455195418</v>
      </c>
      <c r="AU19" s="79">
        <v>4.47590692529728</v>
      </c>
      <c r="AV19" s="79">
        <v>4.52392817226496</v>
      </c>
      <c r="AW19" s="79">
        <v>4.64219126738728</v>
      </c>
      <c r="AX19" s="80">
        <v>4.73794682327321</v>
      </c>
      <c r="AY19" s="15">
        <v>0.023</v>
      </c>
      <c r="AZ19" s="15">
        <v>0.01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</v>
      </c>
      <c r="AU20" s="79">
        <v>0.0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0.09894736842105</v>
      </c>
      <c r="AJ21" s="79">
        <v>0.10315789473684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</v>
      </c>
      <c r="AP21" s="79">
        <v>0.03052631578947</v>
      </c>
      <c r="AQ21" s="79">
        <v>0.09789473684211</v>
      </c>
      <c r="AR21" s="79">
        <v>0.09263157894737</v>
      </c>
      <c r="AS21" s="79">
        <v>0.08526315789474</v>
      </c>
      <c r="AT21" s="79">
        <v>0.15052631578947</v>
      </c>
      <c r="AU21" s="79">
        <v>0.22</v>
      </c>
      <c r="AV21" s="79">
        <v>0.22</v>
      </c>
      <c r="AW21" s="79">
        <v>0.22060273684211</v>
      </c>
      <c r="AX21" s="80">
        <v>0.22</v>
      </c>
      <c r="AY21" s="83">
        <v>1.307292E-8</v>
      </c>
      <c r="AZ21" s="84">
        <v>4.5711867278E-4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0.116</v>
      </c>
      <c r="K22" s="79">
        <v>0.108</v>
      </c>
      <c r="L22" s="79">
        <v>0.083</v>
      </c>
      <c r="M22" s="79">
        <v>0.057</v>
      </c>
      <c r="N22" s="79">
        <v>0.247</v>
      </c>
      <c r="O22" s="79">
        <v>0.26</v>
      </c>
      <c r="P22" s="79">
        <v>0.315</v>
      </c>
      <c r="Q22" s="79">
        <v>0.3</v>
      </c>
      <c r="R22" s="79">
        <v>0.29052631578948</v>
      </c>
      <c r="S22" s="79">
        <v>0.2621052631579</v>
      </c>
      <c r="T22" s="79">
        <v>0.21894736842105</v>
      </c>
      <c r="U22" s="79">
        <v>0.23052631578948</v>
      </c>
      <c r="V22" s="79">
        <v>0.31368421052632</v>
      </c>
      <c r="W22" s="79">
        <v>0.47684210526316</v>
      </c>
      <c r="X22" s="79">
        <v>0.53157894736842</v>
      </c>
      <c r="Y22" s="79">
        <v>0.59368421052632</v>
      </c>
      <c r="Z22" s="79">
        <v>0.64105263157895</v>
      </c>
      <c r="AA22" s="79">
        <v>0.76105263157895</v>
      </c>
      <c r="AB22" s="79">
        <v>0.84947368421053</v>
      </c>
      <c r="AC22" s="79">
        <v>0.91473684210527</v>
      </c>
      <c r="AD22" s="79">
        <v>0.92000000000001</v>
      </c>
      <c r="AE22" s="79">
        <v>0.92947368421053</v>
      </c>
      <c r="AF22" s="79">
        <v>1.09684210526317</v>
      </c>
      <c r="AG22" s="79">
        <v>1.1042105263158</v>
      </c>
      <c r="AH22" s="79">
        <v>0.94631578947369</v>
      </c>
      <c r="AI22" s="79">
        <v>1.05684210526317</v>
      </c>
      <c r="AJ22" s="79">
        <v>1.2642105263158</v>
      </c>
      <c r="AK22" s="79">
        <v>1.40631578947369</v>
      </c>
      <c r="AL22" s="79">
        <v>1.6663157894737</v>
      </c>
      <c r="AM22" s="79">
        <v>1.74947368421054</v>
      </c>
      <c r="AN22" s="79">
        <v>1.70842105263159</v>
      </c>
      <c r="AO22" s="79">
        <v>2.04947368421054</v>
      </c>
      <c r="AP22" s="79">
        <v>2.3684210526316</v>
      </c>
      <c r="AQ22" s="79">
        <v>3.2684210526316</v>
      </c>
      <c r="AR22" s="79">
        <v>3.8326315789474</v>
      </c>
      <c r="AS22" s="79">
        <v>4.62421052631582</v>
      </c>
      <c r="AT22" s="79">
        <v>5.53894736842109</v>
      </c>
      <c r="AU22" s="79">
        <v>5.92315789473688</v>
      </c>
      <c r="AV22" s="79">
        <v>6.28000000000004</v>
      </c>
      <c r="AW22" s="79">
        <v>6.63157894736847</v>
      </c>
      <c r="AX22" s="80">
        <v>7.02349439171705</v>
      </c>
      <c r="AY22" s="15">
        <v>0.062</v>
      </c>
      <c r="AZ22" s="15">
        <v>0.015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0.002</v>
      </c>
      <c r="AJ23" s="79">
        <v>0.029</v>
      </c>
      <c r="AK23" s="79">
        <v>0.015</v>
      </c>
      <c r="AL23" s="79">
        <v>0.0</v>
      </c>
      <c r="AM23" s="79">
        <v>0.0</v>
      </c>
      <c r="AN23" s="79">
        <v>0.0</v>
      </c>
      <c r="AO23" s="79">
        <v>0.0</v>
      </c>
      <c r="AP23" s="79">
        <v>0.0</v>
      </c>
      <c r="AQ23" s="79">
        <v>0.0</v>
      </c>
      <c r="AR23" s="79">
        <v>0.0</v>
      </c>
      <c r="AS23" s="79">
        <v>0.016</v>
      </c>
      <c r="AT23" s="79">
        <v>0.008</v>
      </c>
      <c r="AU23" s="79">
        <v>0.036</v>
      </c>
      <c r="AV23" s="79">
        <v>0.056</v>
      </c>
      <c r="AW23" s="79">
        <v>0.066</v>
      </c>
      <c r="AX23" s="80">
        <v>0.076</v>
      </c>
      <c r="AY23" s="15">
        <v>0.155</v>
      </c>
      <c r="AZ23" s="84">
        <v>1.5791373153E-4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0.221</v>
      </c>
      <c r="AE24" s="79">
        <v>0.309</v>
      </c>
      <c r="AF24" s="79">
        <v>0.405</v>
      </c>
      <c r="AG24" s="79">
        <v>0.292</v>
      </c>
      <c r="AH24" s="79">
        <v>0.494</v>
      </c>
      <c r="AI24" s="79">
        <v>0.587</v>
      </c>
      <c r="AJ24" s="79">
        <v>0.683</v>
      </c>
      <c r="AK24" s="79">
        <v>0.517</v>
      </c>
      <c r="AL24" s="79">
        <v>0.514</v>
      </c>
      <c r="AM24" s="79">
        <v>0.494</v>
      </c>
      <c r="AN24" s="79">
        <v>0.49</v>
      </c>
      <c r="AO24" s="79">
        <v>0.704</v>
      </c>
      <c r="AP24" s="79">
        <v>0.721</v>
      </c>
      <c r="AQ24" s="79">
        <v>0.907</v>
      </c>
      <c r="AR24" s="79">
        <v>1.183</v>
      </c>
      <c r="AS24" s="79">
        <v>1.43799999999999</v>
      </c>
      <c r="AT24" s="79">
        <v>1.83699999999999</v>
      </c>
      <c r="AU24" s="79">
        <v>2.12699999999999</v>
      </c>
      <c r="AV24" s="79">
        <v>2.60499999999999</v>
      </c>
      <c r="AW24" s="79">
        <v>3.27299999999999</v>
      </c>
      <c r="AX24" s="80">
        <v>3.96032999999998</v>
      </c>
      <c r="AY24" s="15">
        <v>0.213</v>
      </c>
      <c r="AZ24" s="15">
        <v>0.008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0.033</v>
      </c>
      <c r="U25" s="79">
        <v>0.033</v>
      </c>
      <c r="V25" s="79">
        <v>0.036</v>
      </c>
      <c r="W25" s="79">
        <v>0.051</v>
      </c>
      <c r="X25" s="79">
        <v>0.061</v>
      </c>
      <c r="Y25" s="79">
        <v>0.08</v>
      </c>
      <c r="Z25" s="79">
        <v>0.126</v>
      </c>
      <c r="AA25" s="79">
        <v>0.21</v>
      </c>
      <c r="AB25" s="79">
        <v>0.355</v>
      </c>
      <c r="AC25" s="79">
        <v>0.521</v>
      </c>
      <c r="AD25" s="79">
        <v>0.728</v>
      </c>
      <c r="AE25" s="79">
        <v>0.5733997093737</v>
      </c>
      <c r="AF25" s="79">
        <v>0.64684045548524</v>
      </c>
      <c r="AG25" s="79">
        <v>0.83218318995728</v>
      </c>
      <c r="AH25" s="79">
        <v>0.97566740416274</v>
      </c>
      <c r="AI25" s="79">
        <v>1.07815697601541</v>
      </c>
      <c r="AJ25" s="79">
        <v>1.3189089746079</v>
      </c>
      <c r="AK25" s="79">
        <v>1.29960555966814</v>
      </c>
      <c r="AL25" s="79">
        <v>1.51155920940104</v>
      </c>
      <c r="AM25" s="79">
        <v>1.87912153071228</v>
      </c>
      <c r="AN25" s="79">
        <v>2.49335153939465</v>
      </c>
      <c r="AO25" s="79">
        <v>2.91075474211807</v>
      </c>
      <c r="AP25" s="79">
        <v>3.17424946549036</v>
      </c>
      <c r="AQ25" s="79">
        <v>3.06994934282914</v>
      </c>
      <c r="AR25" s="79">
        <v>3.10506380403468</v>
      </c>
      <c r="AS25" s="79">
        <v>3.14057126928214</v>
      </c>
      <c r="AT25" s="79">
        <v>3.32025759199338</v>
      </c>
      <c r="AU25" s="79">
        <v>4.59465277777776</v>
      </c>
      <c r="AV25" s="79">
        <v>4.37761944444443</v>
      </c>
      <c r="AW25" s="79">
        <v>4.44609722222221</v>
      </c>
      <c r="AX25" s="80">
        <v>4.43394941560411</v>
      </c>
      <c r="AY25" s="317" t="s">
        <v>110</v>
      </c>
      <c r="AZ25" s="15">
        <v>0.009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4.68421052631582</v>
      </c>
      <c r="AB26" s="79">
        <v>4.8247368421053</v>
      </c>
      <c r="AC26" s="79">
        <v>4.74978947368424</v>
      </c>
      <c r="AD26" s="79">
        <v>5.7428421052632</v>
      </c>
      <c r="AE26" s="79">
        <v>6.23000000000004</v>
      </c>
      <c r="AF26" s="79">
        <v>6.37052631578952</v>
      </c>
      <c r="AG26" s="79">
        <v>6.66282105263163</v>
      </c>
      <c r="AH26" s="79">
        <v>7.703652631579</v>
      </c>
      <c r="AI26" s="79">
        <v>8.4971578947369</v>
      </c>
      <c r="AJ26" s="79">
        <v>8.95995789473691</v>
      </c>
      <c r="AK26" s="79">
        <v>8.57684210526322</v>
      </c>
      <c r="AL26" s="79">
        <v>8.2031578947369</v>
      </c>
      <c r="AM26" s="79">
        <v>8.91894736842112</v>
      </c>
      <c r="AN26" s="79">
        <v>9.26842105263164</v>
      </c>
      <c r="AO26" s="79">
        <v>10.3242105263158</v>
      </c>
      <c r="AP26" s="79">
        <v>9.46000000000007</v>
      </c>
      <c r="AQ26" s="79">
        <v>10.7336842105263</v>
      </c>
      <c r="AR26" s="79">
        <v>9.91157894736849</v>
      </c>
      <c r="AS26" s="79">
        <v>10.3515789473684</v>
      </c>
      <c r="AT26" s="79">
        <v>8.72105263157901</v>
      </c>
      <c r="AU26" s="79">
        <v>10.9505263157895</v>
      </c>
      <c r="AV26" s="79">
        <v>11.1452631578948</v>
      </c>
      <c r="AW26" s="79">
        <v>11.0726315789474</v>
      </c>
      <c r="AX26" s="80">
        <v>11.0423784872016</v>
      </c>
      <c r="AY26" s="317" t="s">
        <v>110</v>
      </c>
      <c r="AZ26" s="15">
        <v>0.023</v>
      </c>
    </row>
    <row r="27" ht="9.75" customHeight="1">
      <c r="A27" s="21" t="s">
        <v>190</v>
      </c>
      <c r="B27" s="79">
        <v>0.0</v>
      </c>
      <c r="C27" s="79">
        <v>0.39</v>
      </c>
      <c r="D27" s="79">
        <v>0.605</v>
      </c>
      <c r="E27" s="79">
        <v>0.926</v>
      </c>
      <c r="F27" s="79">
        <v>1.067</v>
      </c>
      <c r="G27" s="79">
        <v>1.37024579999999</v>
      </c>
      <c r="H27" s="79">
        <v>1.39182239999999</v>
      </c>
      <c r="I27" s="79">
        <v>1.51519529999999</v>
      </c>
      <c r="J27" s="79">
        <v>1.55008639999999</v>
      </c>
      <c r="K27" s="79">
        <v>1.57705919999999</v>
      </c>
      <c r="L27" s="79">
        <v>1.41588489999999</v>
      </c>
      <c r="M27" s="79">
        <v>1.33289999999999</v>
      </c>
      <c r="N27" s="79">
        <v>1.37458139999999</v>
      </c>
      <c r="O27" s="79">
        <v>1.41838809999999</v>
      </c>
      <c r="P27" s="79">
        <v>1.48401019999999</v>
      </c>
      <c r="Q27" s="79">
        <v>1.47102349999999</v>
      </c>
      <c r="R27" s="79">
        <v>1.49215249999999</v>
      </c>
      <c r="S27" s="79">
        <v>1.52733999999999</v>
      </c>
      <c r="T27" s="79">
        <v>1.55869999999999</v>
      </c>
      <c r="U27" s="79">
        <v>1.62229999999999</v>
      </c>
      <c r="V27" s="79">
        <v>1.65214999999999</v>
      </c>
      <c r="W27" s="79">
        <v>1.66279999999999</v>
      </c>
      <c r="X27" s="79">
        <v>1.75059999999999</v>
      </c>
      <c r="Y27" s="79">
        <v>1.77324999999999</v>
      </c>
      <c r="Z27" s="79">
        <v>1.84144999999999</v>
      </c>
      <c r="AA27" s="79">
        <v>1.76954999999999</v>
      </c>
      <c r="AB27" s="79">
        <v>1.88104999999999</v>
      </c>
      <c r="AC27" s="79">
        <v>2.04714999999999</v>
      </c>
      <c r="AD27" s="79">
        <v>1.99263249999999</v>
      </c>
      <c r="AE27" s="79">
        <v>2.14344999999999</v>
      </c>
      <c r="AF27" s="79">
        <v>2.24598999999999</v>
      </c>
      <c r="AG27" s="79">
        <v>2.32908999999999</v>
      </c>
      <c r="AH27" s="79">
        <v>2.51863999999999</v>
      </c>
      <c r="AI27" s="79">
        <v>2.47333999999999</v>
      </c>
      <c r="AJ27" s="79">
        <v>2.59293999999999</v>
      </c>
      <c r="AK27" s="79">
        <v>2.97843999999999</v>
      </c>
      <c r="AL27" s="79">
        <v>3.10473999999999</v>
      </c>
      <c r="AM27" s="79">
        <v>3.47491999999999</v>
      </c>
      <c r="AN27" s="79">
        <v>3.66113999999999</v>
      </c>
      <c r="AO27" s="79">
        <v>3.72223999999999</v>
      </c>
      <c r="AP27" s="79">
        <v>3.90712399999998</v>
      </c>
      <c r="AQ27" s="79">
        <v>3.87397895999998</v>
      </c>
      <c r="AR27" s="79">
        <v>4.27099727999998</v>
      </c>
      <c r="AS27" s="79">
        <v>4.48587999999998</v>
      </c>
      <c r="AT27" s="79">
        <v>4.63205999999998</v>
      </c>
      <c r="AU27" s="79">
        <v>5.06488634277658</v>
      </c>
      <c r="AV27" s="79">
        <v>5.67162934382798</v>
      </c>
      <c r="AW27" s="79">
        <v>5.82570710751798</v>
      </c>
      <c r="AX27" s="80">
        <v>6.23350660504424</v>
      </c>
      <c r="AY27" s="15">
        <v>0.073</v>
      </c>
      <c r="AZ27" s="15">
        <v>0.013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0.9200201613</v>
      </c>
      <c r="H28" s="79">
        <v>1.001028226</v>
      </c>
      <c r="I28" s="79">
        <v>1.01874874</v>
      </c>
      <c r="J28" s="79">
        <v>1.053104839</v>
      </c>
      <c r="K28" s="79">
        <v>1.07625</v>
      </c>
      <c r="L28" s="79">
        <v>1.124710181</v>
      </c>
      <c r="M28" s="79">
        <v>1.277685232</v>
      </c>
      <c r="N28" s="79">
        <v>1.246583921</v>
      </c>
      <c r="O28" s="79">
        <v>1.31746597799999</v>
      </c>
      <c r="P28" s="79">
        <v>1.44331779199999</v>
      </c>
      <c r="Q28" s="79">
        <v>1.96625377999999</v>
      </c>
      <c r="R28" s="79">
        <v>1.80423765099999</v>
      </c>
      <c r="S28" s="79">
        <v>1.79881300399999</v>
      </c>
      <c r="T28" s="79">
        <v>1.54023815499999</v>
      </c>
      <c r="U28" s="79">
        <v>1.64294480799999</v>
      </c>
      <c r="V28" s="79">
        <v>1.64402973799999</v>
      </c>
      <c r="W28" s="79">
        <v>1.59556955599999</v>
      </c>
      <c r="X28" s="79">
        <v>1.44584929399999</v>
      </c>
      <c r="Y28" s="79">
        <v>1.63788180399999</v>
      </c>
      <c r="Z28" s="79">
        <v>1.74926789299999</v>
      </c>
      <c r="AA28" s="79">
        <v>1.43499999999999</v>
      </c>
      <c r="AB28" s="79">
        <v>1.47099999999999</v>
      </c>
      <c r="AC28" s="79">
        <v>1.55799999999999</v>
      </c>
      <c r="AD28" s="79">
        <v>1.63499999999999</v>
      </c>
      <c r="AE28" s="79">
        <v>1.87499999999999</v>
      </c>
      <c r="AF28" s="79">
        <v>2.00999999999999</v>
      </c>
      <c r="AG28" s="79">
        <v>2.09799999999999</v>
      </c>
      <c r="AH28" s="79">
        <v>2.27299999999999</v>
      </c>
      <c r="AI28" s="79">
        <v>3.25599999999999</v>
      </c>
      <c r="AJ28" s="79">
        <v>3.58499999999999</v>
      </c>
      <c r="AK28" s="79">
        <v>4.73099999999998</v>
      </c>
      <c r="AL28" s="79">
        <v>5.21399999999998</v>
      </c>
      <c r="AM28" s="79">
        <v>6.04799999999998</v>
      </c>
      <c r="AN28" s="79">
        <v>8.84099999999997</v>
      </c>
      <c r="AO28" s="79">
        <v>10.4711999999999</v>
      </c>
      <c r="AP28" s="79">
        <v>14.3541999999999</v>
      </c>
      <c r="AQ28" s="79">
        <v>18.7003999999999</v>
      </c>
      <c r="AR28" s="79">
        <v>24.3633999999999</v>
      </c>
      <c r="AS28" s="79">
        <v>27.8095999999998</v>
      </c>
      <c r="AT28" s="79">
        <v>30.5967999999998</v>
      </c>
      <c r="AU28" s="79">
        <v>34.3346999999998</v>
      </c>
      <c r="AV28" s="79">
        <v>37.6217999999998</v>
      </c>
      <c r="AW28" s="79">
        <v>44.6583999999998</v>
      </c>
      <c r="AX28" s="80">
        <v>47.8380999999998</v>
      </c>
      <c r="AY28" s="15">
        <v>0.074</v>
      </c>
      <c r="AZ28" s="15">
        <v>0.099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79">
        <v>0.0</v>
      </c>
      <c r="AA29" s="79">
        <v>0.0</v>
      </c>
      <c r="AB29" s="79">
        <v>0.0</v>
      </c>
      <c r="AC29" s="79">
        <v>0.001</v>
      </c>
      <c r="AD29" s="79">
        <v>0.001</v>
      </c>
      <c r="AE29" s="79">
        <v>0.001</v>
      </c>
      <c r="AF29" s="79">
        <v>0.001</v>
      </c>
      <c r="AG29" s="79">
        <v>0.0</v>
      </c>
      <c r="AH29" s="79">
        <v>0.0</v>
      </c>
      <c r="AI29" s="79">
        <v>0.0</v>
      </c>
      <c r="AJ29" s="79">
        <v>0.001</v>
      </c>
      <c r="AK29" s="79">
        <v>0.0</v>
      </c>
      <c r="AL29" s="79">
        <v>0.079</v>
      </c>
      <c r="AM29" s="79">
        <v>0.126</v>
      </c>
      <c r="AN29" s="79">
        <v>0.105</v>
      </c>
      <c r="AO29" s="79">
        <v>0.123</v>
      </c>
      <c r="AP29" s="79">
        <v>0.122</v>
      </c>
      <c r="AQ29" s="79">
        <v>0.114</v>
      </c>
      <c r="AR29" s="79">
        <v>0.184</v>
      </c>
      <c r="AS29" s="79">
        <v>0.191</v>
      </c>
      <c r="AT29" s="79">
        <v>0.181893</v>
      </c>
      <c r="AU29" s="79">
        <v>0.193933</v>
      </c>
      <c r="AV29" s="79">
        <v>0.199102</v>
      </c>
      <c r="AW29" s="79">
        <v>0.196519</v>
      </c>
      <c r="AX29" s="80">
        <v>0.20967</v>
      </c>
      <c r="AY29" s="15">
        <v>0.07</v>
      </c>
      <c r="AZ29" s="84">
        <v>4.3565488886E-4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0.008</v>
      </c>
      <c r="AG30" s="79">
        <v>0.008</v>
      </c>
      <c r="AH30" s="79">
        <v>0.01</v>
      </c>
      <c r="AI30" s="79">
        <v>0.007</v>
      </c>
      <c r="AJ30" s="79">
        <v>0.009</v>
      </c>
      <c r="AK30" s="79">
        <v>0.01</v>
      </c>
      <c r="AL30" s="79">
        <v>0.014</v>
      </c>
      <c r="AM30" s="79">
        <v>0.012</v>
      </c>
      <c r="AN30" s="79">
        <v>0.127</v>
      </c>
      <c r="AO30" s="79">
        <v>0.7</v>
      </c>
      <c r="AP30" s="79">
        <v>1.59899999999999</v>
      </c>
      <c r="AQ30" s="79">
        <v>1.171</v>
      </c>
      <c r="AR30" s="79">
        <v>1.42099999999999</v>
      </c>
      <c r="AS30" s="79">
        <v>1.82899999999999</v>
      </c>
      <c r="AT30" s="79">
        <v>2.22299999999999</v>
      </c>
      <c r="AU30" s="79">
        <v>2.29699999999999</v>
      </c>
      <c r="AV30" s="79">
        <v>1.85899999999999</v>
      </c>
      <c r="AW30" s="79">
        <v>1.65499999999999</v>
      </c>
      <c r="AX30" s="80">
        <v>1.6504781420765</v>
      </c>
      <c r="AY30" s="317" t="s">
        <v>110</v>
      </c>
      <c r="AZ30" s="15">
        <v>0.003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0.027</v>
      </c>
      <c r="AH31" s="79">
        <v>0.027</v>
      </c>
      <c r="AI31" s="79">
        <v>0.085</v>
      </c>
      <c r="AJ31" s="79">
        <v>0.091</v>
      </c>
      <c r="AK31" s="79">
        <v>0.096</v>
      </c>
      <c r="AL31" s="79">
        <v>0.097</v>
      </c>
      <c r="AM31" s="79">
        <v>0.082</v>
      </c>
      <c r="AN31" s="79">
        <v>0.07</v>
      </c>
      <c r="AO31" s="79">
        <v>0.092</v>
      </c>
      <c r="AP31" s="79">
        <v>0.13</v>
      </c>
      <c r="AQ31" s="79">
        <v>0.128</v>
      </c>
      <c r="AR31" s="79">
        <v>0.132</v>
      </c>
      <c r="AS31" s="79">
        <v>0.16</v>
      </c>
      <c r="AT31" s="79">
        <v>0.179</v>
      </c>
      <c r="AU31" s="79">
        <v>0.313956</v>
      </c>
      <c r="AV31" s="79">
        <v>0.337212</v>
      </c>
      <c r="AW31" s="79">
        <v>0.44025290077808</v>
      </c>
      <c r="AX31" s="80">
        <v>0.439050024</v>
      </c>
      <c r="AY31" s="317" t="s">
        <v>110</v>
      </c>
      <c r="AZ31" s="15">
        <v>0.001</v>
      </c>
    </row>
    <row r="32" ht="9.75" customHeight="1">
      <c r="A32" s="21" t="s">
        <v>86</v>
      </c>
      <c r="B32" s="79">
        <v>2.67599999999999</v>
      </c>
      <c r="C32" s="79">
        <v>3.35099999999999</v>
      </c>
      <c r="D32" s="79">
        <v>3.47499999999999</v>
      </c>
      <c r="E32" s="79">
        <v>3.61699999999999</v>
      </c>
      <c r="F32" s="79">
        <v>3.81199999999999</v>
      </c>
      <c r="G32" s="79">
        <v>4.22799999999998</v>
      </c>
      <c r="H32" s="79">
        <v>4.20899999999998</v>
      </c>
      <c r="I32" s="79">
        <v>3.80699999999999</v>
      </c>
      <c r="J32" s="79">
        <v>3.84499999999999</v>
      </c>
      <c r="K32" s="79">
        <v>4.24499999999998</v>
      </c>
      <c r="L32" s="79">
        <v>3.98599999999998</v>
      </c>
      <c r="M32" s="79">
        <v>3.81199999999999</v>
      </c>
      <c r="N32" s="79">
        <v>3.72999999999999</v>
      </c>
      <c r="O32" s="79">
        <v>3.81099999999999</v>
      </c>
      <c r="P32" s="79">
        <v>3.82499999999999</v>
      </c>
      <c r="Q32" s="79">
        <v>3.95999999999998</v>
      </c>
      <c r="R32" s="79">
        <v>3.46899999999999</v>
      </c>
      <c r="S32" s="79">
        <v>3.52099999999999</v>
      </c>
      <c r="T32" s="79">
        <v>3.39299999999999</v>
      </c>
      <c r="U32" s="79">
        <v>3.47199999999999</v>
      </c>
      <c r="V32" s="79">
        <v>3.21199999999999</v>
      </c>
      <c r="W32" s="79">
        <v>3.68299999999999</v>
      </c>
      <c r="X32" s="79">
        <v>3.90499999999998</v>
      </c>
      <c r="Y32" s="79">
        <v>3.99499999999998</v>
      </c>
      <c r="Z32" s="79">
        <v>3.30699999999999</v>
      </c>
      <c r="AA32" s="79">
        <v>3.41157894736841</v>
      </c>
      <c r="AB32" s="79">
        <v>3.37252631578946</v>
      </c>
      <c r="AC32" s="79">
        <v>3.95584210526315</v>
      </c>
      <c r="AD32" s="79">
        <v>4.22805263157894</v>
      </c>
      <c r="AE32" s="79">
        <v>4.00436842105262</v>
      </c>
      <c r="AF32" s="79">
        <v>4.1938947368421</v>
      </c>
      <c r="AG32" s="79">
        <v>4.71147368421052</v>
      </c>
      <c r="AH32" s="79">
        <v>4.72499999999998</v>
      </c>
      <c r="AI32" s="79">
        <v>5.44299999999998</v>
      </c>
      <c r="AJ32" s="79">
        <v>6.22499999999998</v>
      </c>
      <c r="AK32" s="79">
        <v>6.61099999999997</v>
      </c>
      <c r="AL32" s="79">
        <v>7.09299999999997</v>
      </c>
      <c r="AM32" s="79">
        <v>8.08499999999997</v>
      </c>
      <c r="AN32" s="79">
        <v>9.83399999999996</v>
      </c>
      <c r="AO32" s="79">
        <v>11.0739999999999</v>
      </c>
      <c r="AP32" s="79">
        <v>11.4799999999999</v>
      </c>
      <c r="AQ32" s="79">
        <v>12.2719999999999</v>
      </c>
      <c r="AR32" s="79">
        <v>12.5229999999999</v>
      </c>
      <c r="AS32" s="79">
        <v>13.0429999999999</v>
      </c>
      <c r="AT32" s="79">
        <v>12.9729999999999</v>
      </c>
      <c r="AU32" s="79">
        <v>14.8159999999999</v>
      </c>
      <c r="AV32" s="79">
        <v>16.4866999999999</v>
      </c>
      <c r="AW32" s="79">
        <v>18.0785999999999</v>
      </c>
      <c r="AX32" s="80">
        <v>20.0075519999999</v>
      </c>
      <c r="AY32" s="15">
        <v>0.11</v>
      </c>
      <c r="AZ32" s="15">
        <v>0.042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</v>
      </c>
      <c r="AR33" s="79">
        <v>0.0</v>
      </c>
      <c r="AS33" s="79">
        <v>0.0</v>
      </c>
      <c r="AT33" s="79">
        <v>0.0</v>
      </c>
      <c r="AU33" s="79">
        <v>0.0</v>
      </c>
      <c r="AV33" s="79">
        <v>0.0</v>
      </c>
      <c r="AW33" s="79">
        <v>0.0</v>
      </c>
      <c r="AX33" s="80">
        <v>0.0</v>
      </c>
      <c r="AY33" s="317" t="s">
        <v>110</v>
      </c>
      <c r="AZ33" s="318" t="s">
        <v>110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0.002</v>
      </c>
      <c r="AM34" s="79">
        <v>0.004</v>
      </c>
      <c r="AN34" s="79">
        <v>0.007</v>
      </c>
      <c r="AO34" s="79">
        <v>0.006</v>
      </c>
      <c r="AP34" s="79">
        <v>0.007</v>
      </c>
      <c r="AQ34" s="79">
        <v>0.025</v>
      </c>
      <c r="AR34" s="79">
        <v>0.054</v>
      </c>
      <c r="AS34" s="79">
        <v>0.069</v>
      </c>
      <c r="AT34" s="79">
        <v>0.102</v>
      </c>
      <c r="AU34" s="79">
        <v>0.147</v>
      </c>
      <c r="AV34" s="79">
        <v>0.157</v>
      </c>
      <c r="AW34" s="79">
        <v>0.218</v>
      </c>
      <c r="AX34" s="80">
        <v>0.2834</v>
      </c>
      <c r="AY34" s="15">
        <v>0.304</v>
      </c>
      <c r="AZ34" s="15">
        <v>0.001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0.803</v>
      </c>
      <c r="M35" s="79">
        <v>0.872</v>
      </c>
      <c r="N35" s="79">
        <v>0.867</v>
      </c>
      <c r="O35" s="79">
        <v>1.211</v>
      </c>
      <c r="P35" s="79">
        <v>1.106</v>
      </c>
      <c r="Q35" s="79">
        <v>1.024</v>
      </c>
      <c r="R35" s="79">
        <v>1.085</v>
      </c>
      <c r="S35" s="79">
        <v>0.265</v>
      </c>
      <c r="T35" s="79">
        <v>0.231</v>
      </c>
      <c r="U35" s="79">
        <v>0.017</v>
      </c>
      <c r="V35" s="79">
        <v>0.441</v>
      </c>
      <c r="W35" s="79">
        <v>0.553</v>
      </c>
      <c r="X35" s="79">
        <v>0.702</v>
      </c>
      <c r="Y35" s="79">
        <v>0.835</v>
      </c>
      <c r="Z35" s="79">
        <v>0.9</v>
      </c>
      <c r="AA35" s="79">
        <v>0.67</v>
      </c>
      <c r="AB35" s="79">
        <v>0.75</v>
      </c>
      <c r="AC35" s="79">
        <v>0.752</v>
      </c>
      <c r="AD35" s="79">
        <v>0.863</v>
      </c>
      <c r="AE35" s="79">
        <v>0.939</v>
      </c>
      <c r="AF35" s="79">
        <v>1.017</v>
      </c>
      <c r="AG35" s="79">
        <v>1.316</v>
      </c>
      <c r="AH35" s="79">
        <v>1.46299999999999</v>
      </c>
      <c r="AI35" s="79">
        <v>1.59199999999999</v>
      </c>
      <c r="AJ35" s="79">
        <v>1.79099999999999</v>
      </c>
      <c r="AK35" s="79">
        <v>2.02099999999999</v>
      </c>
      <c r="AL35" s="79">
        <v>2.37399999999999</v>
      </c>
      <c r="AM35" s="79">
        <v>2.92399999999999</v>
      </c>
      <c r="AN35" s="79">
        <v>2.56399999999999</v>
      </c>
      <c r="AO35" s="79">
        <v>3.33199999999999</v>
      </c>
      <c r="AP35" s="79">
        <v>5.27999999999998</v>
      </c>
      <c r="AQ35" s="79">
        <v>5.19099999999998</v>
      </c>
      <c r="AR35" s="79">
        <v>4.01899999999998</v>
      </c>
      <c r="AS35" s="79">
        <v>5.14899999999998</v>
      </c>
      <c r="AT35" s="79">
        <v>6.12899999999998</v>
      </c>
      <c r="AU35" s="79">
        <v>7.05799999999997</v>
      </c>
      <c r="AV35" s="79">
        <v>7.08299999999997</v>
      </c>
      <c r="AW35" s="79">
        <v>7.23899999999997</v>
      </c>
      <c r="AX35" s="80">
        <v>7.35806245199997</v>
      </c>
      <c r="AY35" s="15">
        <v>0.019</v>
      </c>
      <c r="AZ35" s="15">
        <v>0.015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0.00947368421053</v>
      </c>
      <c r="W36" s="79">
        <v>0.05157894736842</v>
      </c>
      <c r="X36" s="79">
        <v>0.0421052631579</v>
      </c>
      <c r="Y36" s="79">
        <v>0.05368421052632</v>
      </c>
      <c r="Z36" s="79">
        <v>0.05684210526316</v>
      </c>
      <c r="AA36" s="79">
        <v>0.25473684210526</v>
      </c>
      <c r="AB36" s="79">
        <v>0.24947368421053</v>
      </c>
      <c r="AC36" s="79">
        <v>0.26105263157895</v>
      </c>
      <c r="AD36" s="79">
        <v>0.28842105263158</v>
      </c>
      <c r="AE36" s="79">
        <v>0.31368421052632</v>
      </c>
      <c r="AF36" s="79">
        <v>0.32947368421053</v>
      </c>
      <c r="AG36" s="79">
        <v>0.34842105263158</v>
      </c>
      <c r="AH36" s="79">
        <v>0.28</v>
      </c>
      <c r="AI36" s="79">
        <v>0.31157894736842</v>
      </c>
      <c r="AJ36" s="79">
        <v>0.31789473684211</v>
      </c>
      <c r="AK36" s="79">
        <v>0.30105263157895</v>
      </c>
      <c r="AL36" s="79">
        <v>0.34947368421053</v>
      </c>
      <c r="AM36" s="79">
        <v>0.33263157894737</v>
      </c>
      <c r="AN36" s="79">
        <v>0.44947368421053</v>
      </c>
      <c r="AO36" s="79">
        <v>0.47263157894737</v>
      </c>
      <c r="AP36" s="79">
        <v>0.4021052631579</v>
      </c>
      <c r="AQ36" s="79">
        <v>0.47263157894737</v>
      </c>
      <c r="AR36" s="79">
        <v>0.47684210526316</v>
      </c>
      <c r="AS36" s="79">
        <v>0.48842105263158</v>
      </c>
      <c r="AT36" s="79">
        <v>0.29684210526316</v>
      </c>
      <c r="AU36" s="79">
        <v>0.51578947368421</v>
      </c>
      <c r="AV36" s="79">
        <v>0.50842105263158</v>
      </c>
      <c r="AW36" s="79">
        <v>0.50981398702235</v>
      </c>
      <c r="AX36" s="80">
        <v>0.50842105263158</v>
      </c>
      <c r="AY36" s="317" t="s">
        <v>110</v>
      </c>
      <c r="AZ36" s="15">
        <v>0.001</v>
      </c>
    </row>
    <row r="37" ht="9.75" customHeight="1">
      <c r="A37" s="21" t="s">
        <v>200</v>
      </c>
      <c r="B37" s="79">
        <v>0.048</v>
      </c>
      <c r="C37" s="79">
        <v>0.076</v>
      </c>
      <c r="D37" s="79">
        <v>0.082</v>
      </c>
      <c r="E37" s="79">
        <v>0.088</v>
      </c>
      <c r="F37" s="79">
        <v>0.169</v>
      </c>
      <c r="G37" s="79">
        <v>0.128</v>
      </c>
      <c r="H37" s="79">
        <v>0.169</v>
      </c>
      <c r="I37" s="79">
        <v>0.272</v>
      </c>
      <c r="J37" s="79">
        <v>0.295</v>
      </c>
      <c r="K37" s="79">
        <v>0.326</v>
      </c>
      <c r="L37" s="79">
        <v>0.334</v>
      </c>
      <c r="M37" s="79">
        <v>0.305</v>
      </c>
      <c r="N37" s="79">
        <v>0.401</v>
      </c>
      <c r="O37" s="79">
        <v>0.38</v>
      </c>
      <c r="P37" s="79">
        <v>0.354</v>
      </c>
      <c r="Q37" s="79">
        <v>0.409</v>
      </c>
      <c r="R37" s="79">
        <v>0.391</v>
      </c>
      <c r="S37" s="79">
        <v>0.396</v>
      </c>
      <c r="T37" s="79">
        <v>0.474</v>
      </c>
      <c r="U37" s="79">
        <v>0.495</v>
      </c>
      <c r="V37" s="79">
        <v>0.536</v>
      </c>
      <c r="W37" s="79">
        <v>0.525</v>
      </c>
      <c r="X37" s="79">
        <v>0.324</v>
      </c>
      <c r="Y37" s="79">
        <v>0.209</v>
      </c>
      <c r="Z37" s="79">
        <v>0.234</v>
      </c>
      <c r="AA37" s="79">
        <v>0.148813187</v>
      </c>
      <c r="AB37" s="79">
        <v>0.253104396</v>
      </c>
      <c r="AC37" s="79">
        <v>0.244565934</v>
      </c>
      <c r="AD37" s="79">
        <v>0.211631868</v>
      </c>
      <c r="AE37" s="79">
        <v>0.204923077</v>
      </c>
      <c r="AF37" s="79">
        <v>0.209192308</v>
      </c>
      <c r="AG37" s="79">
        <v>0.232978022</v>
      </c>
      <c r="AH37" s="79">
        <v>0.346417582</v>
      </c>
      <c r="AI37" s="79">
        <v>0.343368132</v>
      </c>
      <c r="AJ37" s="79">
        <v>0.291527473</v>
      </c>
      <c r="AK37" s="79">
        <v>0.319582418</v>
      </c>
      <c r="AL37" s="79">
        <v>0.444</v>
      </c>
      <c r="AM37" s="79">
        <v>0.427</v>
      </c>
      <c r="AN37" s="79">
        <v>0.455</v>
      </c>
      <c r="AO37" s="79">
        <v>0.8504</v>
      </c>
      <c r="AP37" s="79">
        <v>1.51079999999999</v>
      </c>
      <c r="AQ37" s="79">
        <v>1.99279999999999</v>
      </c>
      <c r="AR37" s="79">
        <v>2.55549999999999</v>
      </c>
      <c r="AS37" s="79">
        <v>3.61699999999999</v>
      </c>
      <c r="AT37" s="79">
        <v>5.22629999999998</v>
      </c>
      <c r="AU37" s="79">
        <v>6.30449999999997</v>
      </c>
      <c r="AV37" s="79">
        <v>7.60079999999997</v>
      </c>
      <c r="AW37" s="79">
        <v>10.0942999999999</v>
      </c>
      <c r="AX37" s="80">
        <v>12.5431330519125</v>
      </c>
      <c r="AY37" s="15">
        <v>0.246</v>
      </c>
      <c r="AZ37" s="15">
        <v>0.026</v>
      </c>
    </row>
    <row r="38" ht="9.75" customHeight="1">
      <c r="A38" s="21" t="s">
        <v>202</v>
      </c>
      <c r="B38" s="79">
        <v>0.207</v>
      </c>
      <c r="C38" s="79">
        <v>0.2</v>
      </c>
      <c r="D38" s="79">
        <v>0.192</v>
      </c>
      <c r="E38" s="79">
        <v>0.228</v>
      </c>
      <c r="F38" s="79">
        <v>0.28</v>
      </c>
      <c r="G38" s="79">
        <v>0.186</v>
      </c>
      <c r="H38" s="79">
        <v>0.143</v>
      </c>
      <c r="I38" s="79">
        <v>0.113</v>
      </c>
      <c r="J38" s="79">
        <v>0.2</v>
      </c>
      <c r="K38" s="79">
        <v>0.18</v>
      </c>
      <c r="L38" s="79">
        <v>0.236</v>
      </c>
      <c r="M38" s="79">
        <v>0.23</v>
      </c>
      <c r="N38" s="79">
        <v>0.234</v>
      </c>
      <c r="O38" s="79">
        <v>0.232</v>
      </c>
      <c r="P38" s="79">
        <v>0.258</v>
      </c>
      <c r="Q38" s="79">
        <v>0.32</v>
      </c>
      <c r="R38" s="79">
        <v>0.311</v>
      </c>
      <c r="S38" s="79">
        <v>0.353</v>
      </c>
      <c r="T38" s="79">
        <v>0.405</v>
      </c>
      <c r="U38" s="79">
        <v>0.373</v>
      </c>
      <c r="V38" s="79">
        <v>0.548</v>
      </c>
      <c r="W38" s="79">
        <v>0.606</v>
      </c>
      <c r="X38" s="79">
        <v>0.614</v>
      </c>
      <c r="Y38" s="79">
        <v>0.653</v>
      </c>
      <c r="Z38" s="79">
        <v>0.661</v>
      </c>
      <c r="AA38" s="79">
        <v>0.693</v>
      </c>
      <c r="AB38" s="79">
        <v>0.813</v>
      </c>
      <c r="AC38" s="79">
        <v>0.887</v>
      </c>
      <c r="AD38" s="79">
        <v>0.905</v>
      </c>
      <c r="AE38" s="79">
        <v>0.967</v>
      </c>
      <c r="AF38" s="79">
        <v>1.03</v>
      </c>
      <c r="AG38" s="79">
        <v>1.009</v>
      </c>
      <c r="AH38" s="79">
        <v>1.087</v>
      </c>
      <c r="AI38" s="79">
        <v>1.08</v>
      </c>
      <c r="AJ38" s="79">
        <v>1.31799999999999</v>
      </c>
      <c r="AK38" s="79">
        <v>1.63299999999999</v>
      </c>
      <c r="AL38" s="79">
        <v>1.70499999999999</v>
      </c>
      <c r="AM38" s="79">
        <v>1.82449999999999</v>
      </c>
      <c r="AN38" s="79">
        <v>1.72729999999999</v>
      </c>
      <c r="AO38" s="79">
        <v>1.83099999999999</v>
      </c>
      <c r="AP38" s="79">
        <v>1.99699999999999</v>
      </c>
      <c r="AQ38" s="79">
        <v>2.02999999999999</v>
      </c>
      <c r="AR38" s="79">
        <v>2.14599999999999</v>
      </c>
      <c r="AS38" s="79">
        <v>2.22699999999999</v>
      </c>
      <c r="AT38" s="79">
        <v>2.42299999999999</v>
      </c>
      <c r="AU38" s="79">
        <v>2.95699999999999</v>
      </c>
      <c r="AV38" s="79">
        <v>3.27199999999999</v>
      </c>
      <c r="AW38" s="79">
        <v>3.36199999999999</v>
      </c>
      <c r="AX38" s="80">
        <v>3.68057761732851</v>
      </c>
      <c r="AY38" s="15">
        <v>0.098</v>
      </c>
      <c r="AZ38" s="15">
        <v>0.008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0.00105263157895</v>
      </c>
      <c r="AB39" s="79">
        <v>0.0</v>
      </c>
      <c r="AC39" s="79">
        <v>0.002</v>
      </c>
      <c r="AD39" s="79">
        <v>0.001</v>
      </c>
      <c r="AE39" s="79">
        <v>0.0</v>
      </c>
      <c r="AF39" s="79">
        <v>0.0</v>
      </c>
      <c r="AG39" s="79">
        <v>0.0</v>
      </c>
      <c r="AH39" s="79">
        <v>0.011</v>
      </c>
      <c r="AI39" s="79">
        <v>0.011</v>
      </c>
      <c r="AJ39" s="79">
        <v>0.0</v>
      </c>
      <c r="AK39" s="79">
        <v>0.0</v>
      </c>
      <c r="AL39" s="79">
        <v>0.0</v>
      </c>
      <c r="AM39" s="79">
        <v>0.003</v>
      </c>
      <c r="AN39" s="79">
        <v>0.003</v>
      </c>
      <c r="AO39" s="79">
        <v>0.004</v>
      </c>
      <c r="AP39" s="79">
        <v>0.006</v>
      </c>
      <c r="AQ39" s="79">
        <v>0.004</v>
      </c>
      <c r="AR39" s="79">
        <v>0.035</v>
      </c>
      <c r="AS39" s="79">
        <v>0.024</v>
      </c>
      <c r="AT39" s="79">
        <v>0.01</v>
      </c>
      <c r="AU39" s="79">
        <v>0.111</v>
      </c>
      <c r="AV39" s="79">
        <v>0.198</v>
      </c>
      <c r="AW39" s="79">
        <v>0.212</v>
      </c>
      <c r="AX39" s="80">
        <v>0.21142076502732</v>
      </c>
      <c r="AY39" s="317" t="s">
        <v>110</v>
      </c>
      <c r="AZ39" s="84">
        <v>4.3929263484E-4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0.065</v>
      </c>
      <c r="AB40" s="79">
        <v>0.065</v>
      </c>
      <c r="AC40" s="79">
        <v>0.063</v>
      </c>
      <c r="AD40" s="79">
        <v>0.06</v>
      </c>
      <c r="AE40" s="79">
        <v>0.061</v>
      </c>
      <c r="AF40" s="79">
        <v>0.059</v>
      </c>
      <c r="AG40" s="79">
        <v>0.057</v>
      </c>
      <c r="AH40" s="79">
        <v>0.057</v>
      </c>
      <c r="AI40" s="79">
        <v>0.058</v>
      </c>
      <c r="AJ40" s="79">
        <v>0.058</v>
      </c>
      <c r="AK40" s="79">
        <v>0.079</v>
      </c>
      <c r="AL40" s="79">
        <v>0.114</v>
      </c>
      <c r="AM40" s="79">
        <v>0.1732</v>
      </c>
      <c r="AN40" s="79">
        <v>0.3657</v>
      </c>
      <c r="AO40" s="79">
        <v>0.4497</v>
      </c>
      <c r="AP40" s="79">
        <v>0.4512</v>
      </c>
      <c r="AQ40" s="79">
        <v>0.5056</v>
      </c>
      <c r="AR40" s="79">
        <v>0.4842</v>
      </c>
      <c r="AS40" s="79">
        <v>0.4886</v>
      </c>
      <c r="AT40" s="79">
        <v>0.4971</v>
      </c>
      <c r="AU40" s="79">
        <v>0.536614</v>
      </c>
      <c r="AV40" s="79">
        <v>0.556908</v>
      </c>
      <c r="AW40" s="79">
        <v>0.58484489041096</v>
      </c>
      <c r="AX40" s="80">
        <v>0.592995235</v>
      </c>
      <c r="AY40" s="15">
        <v>0.017</v>
      </c>
      <c r="AZ40" s="15">
        <v>0.001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0.00210526315789</v>
      </c>
      <c r="AE41" s="79">
        <v>0.0</v>
      </c>
      <c r="AF41" s="79">
        <v>0.0</v>
      </c>
      <c r="AG41" s="79">
        <v>0.0</v>
      </c>
      <c r="AH41" s="79">
        <v>0.00315789473684</v>
      </c>
      <c r="AI41" s="79">
        <v>0.01263157894737</v>
      </c>
      <c r="AJ41" s="79">
        <v>0.03263157894737</v>
      </c>
      <c r="AK41" s="79">
        <v>0.03368421052632</v>
      </c>
      <c r="AL41" s="79">
        <v>0.16842105263158</v>
      </c>
      <c r="AM41" s="79">
        <v>0.16631578947369</v>
      </c>
      <c r="AN41" s="79">
        <v>0.11894736842105</v>
      </c>
      <c r="AO41" s="79">
        <v>0.03684210526316</v>
      </c>
      <c r="AP41" s="79">
        <v>0.05894736842105</v>
      </c>
      <c r="AQ41" s="79">
        <v>0.44526315789474</v>
      </c>
      <c r="AR41" s="79">
        <v>0.52526315789474</v>
      </c>
      <c r="AS41" s="79">
        <v>0.56315789473685</v>
      </c>
      <c r="AT41" s="79">
        <v>0.5821052631579</v>
      </c>
      <c r="AU41" s="79">
        <v>0.7221052631579</v>
      </c>
      <c r="AV41" s="79">
        <v>0.7221052631579</v>
      </c>
      <c r="AW41" s="79">
        <v>0.76242105263158</v>
      </c>
      <c r="AX41" s="80">
        <v>0.76033793500144</v>
      </c>
      <c r="AY41" s="317" t="s">
        <v>110</v>
      </c>
      <c r="AZ41" s="15">
        <v>0.002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0.047</v>
      </c>
      <c r="H42" s="79">
        <v>0.052</v>
      </c>
      <c r="I42" s="79">
        <v>0.061</v>
      </c>
      <c r="J42" s="79">
        <v>0.056</v>
      </c>
      <c r="K42" s="79">
        <v>0.051</v>
      </c>
      <c r="L42" s="79">
        <v>0.113</v>
      </c>
      <c r="M42" s="79">
        <v>0.187</v>
      </c>
      <c r="N42" s="79">
        <v>0.309</v>
      </c>
      <c r="O42" s="79">
        <v>0.316</v>
      </c>
      <c r="P42" s="79">
        <v>0.251</v>
      </c>
      <c r="Q42" s="79">
        <v>0.362</v>
      </c>
      <c r="R42" s="79">
        <v>0.424</v>
      </c>
      <c r="S42" s="79">
        <v>0.487</v>
      </c>
      <c r="T42" s="79">
        <v>0.56</v>
      </c>
      <c r="U42" s="79">
        <v>0.55</v>
      </c>
      <c r="V42" s="79">
        <v>0.611</v>
      </c>
      <c r="W42" s="79">
        <v>0.538</v>
      </c>
      <c r="X42" s="79">
        <v>0.563</v>
      </c>
      <c r="Y42" s="79">
        <v>0.673</v>
      </c>
      <c r="Z42" s="79">
        <v>0.578</v>
      </c>
      <c r="AA42" s="79">
        <v>0.659</v>
      </c>
      <c r="AB42" s="79">
        <v>0.6591</v>
      </c>
      <c r="AC42" s="79">
        <v>0.686</v>
      </c>
      <c r="AD42" s="79">
        <v>0.681</v>
      </c>
      <c r="AE42" s="79">
        <v>0.785</v>
      </c>
      <c r="AF42" s="79">
        <v>1.258</v>
      </c>
      <c r="AG42" s="79">
        <v>1.43999999999999</v>
      </c>
      <c r="AH42" s="79">
        <v>1.98399999999999</v>
      </c>
      <c r="AI42" s="79">
        <v>2.05799999999999</v>
      </c>
      <c r="AJ42" s="79">
        <v>2.33899999999999</v>
      </c>
      <c r="AK42" s="79">
        <v>1.99499999999999</v>
      </c>
      <c r="AL42" s="79">
        <v>1.8659999999999899</v>
      </c>
      <c r="AM42" s="79">
        <v>2.72599999999999</v>
      </c>
      <c r="AN42" s="79">
        <v>3.33799999999999</v>
      </c>
      <c r="AO42" s="79">
        <v>3.39799999999999</v>
      </c>
      <c r="AP42" s="79">
        <v>3.45899999999999</v>
      </c>
      <c r="AQ42" s="79">
        <v>4.12999999999998</v>
      </c>
      <c r="AR42" s="79">
        <v>3.67599999999999</v>
      </c>
      <c r="AS42" s="79">
        <v>3.23199999999999</v>
      </c>
      <c r="AT42" s="79">
        <v>3.40879999999999</v>
      </c>
      <c r="AU42" s="79">
        <v>3.89399999999999</v>
      </c>
      <c r="AV42" s="79">
        <v>4.51499999999998</v>
      </c>
      <c r="AW42" s="79">
        <v>4.97700945996998</v>
      </c>
      <c r="AX42" s="80">
        <v>5.29042084507899</v>
      </c>
      <c r="AY42" s="15">
        <v>0.066</v>
      </c>
      <c r="AZ42" s="15">
        <v>0.011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0.13</v>
      </c>
      <c r="H43" s="79">
        <v>0.16</v>
      </c>
      <c r="I43" s="79">
        <v>0.226</v>
      </c>
      <c r="J43" s="79">
        <v>0.399</v>
      </c>
      <c r="K43" s="79">
        <v>0.357</v>
      </c>
      <c r="L43" s="79">
        <v>0.31</v>
      </c>
      <c r="M43" s="79">
        <v>0.354</v>
      </c>
      <c r="N43" s="79">
        <v>0.36</v>
      </c>
      <c r="O43" s="79">
        <v>0.276</v>
      </c>
      <c r="P43" s="79">
        <v>0.347</v>
      </c>
      <c r="Q43" s="79">
        <v>0.721</v>
      </c>
      <c r="R43" s="79">
        <v>0.921</v>
      </c>
      <c r="S43" s="79">
        <v>1.002</v>
      </c>
      <c r="T43" s="79">
        <v>1.44699999999999</v>
      </c>
      <c r="U43" s="79">
        <v>1.84799999999999</v>
      </c>
      <c r="V43" s="79">
        <v>1.80199999999999</v>
      </c>
      <c r="W43" s="79">
        <v>1.97999999999999</v>
      </c>
      <c r="X43" s="79">
        <v>1.95899999999999</v>
      </c>
      <c r="Y43" s="79">
        <v>2.04099999999999</v>
      </c>
      <c r="Z43" s="79">
        <v>2.18899999999999</v>
      </c>
      <c r="AA43" s="79">
        <v>1.94299999999999</v>
      </c>
      <c r="AB43" s="79">
        <v>1.85999999999999</v>
      </c>
      <c r="AC43" s="79">
        <v>2.00999999999999</v>
      </c>
      <c r="AD43" s="79">
        <v>2.17099999999999</v>
      </c>
      <c r="AE43" s="79">
        <v>2.22899999999999</v>
      </c>
      <c r="AF43" s="79">
        <v>2.35399999999999</v>
      </c>
      <c r="AG43" s="79">
        <v>2.11799999999999</v>
      </c>
      <c r="AH43" s="79">
        <v>2.77299999999999</v>
      </c>
      <c r="AI43" s="79">
        <v>2.77999999999999</v>
      </c>
      <c r="AJ43" s="79">
        <v>2.69699999999999</v>
      </c>
      <c r="AK43" s="79">
        <v>4.09799999999998</v>
      </c>
      <c r="AL43" s="79">
        <v>3.77699999999999</v>
      </c>
      <c r="AM43" s="79">
        <v>4.17499999999998</v>
      </c>
      <c r="AN43" s="79">
        <v>4.50999999999998</v>
      </c>
      <c r="AO43" s="79">
        <v>7.16499999999997</v>
      </c>
      <c r="AP43" s="79">
        <v>7.42599999999997</v>
      </c>
      <c r="AQ43" s="79">
        <v>8.11699999999997</v>
      </c>
      <c r="AR43" s="79">
        <v>9.66899999999996</v>
      </c>
      <c r="AS43" s="79">
        <v>10.2309999999999</v>
      </c>
      <c r="AT43" s="79">
        <v>11.1849999999999</v>
      </c>
      <c r="AU43" s="79">
        <v>12.0119999999999</v>
      </c>
      <c r="AV43" s="79">
        <v>11.5339999999999</v>
      </c>
      <c r="AW43" s="79">
        <v>12.1889999999999</v>
      </c>
      <c r="AX43" s="80">
        <v>12.1556967213114</v>
      </c>
      <c r="AY43" s="317" t="s">
        <v>110</v>
      </c>
      <c r="AZ43" s="15">
        <v>0.025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0.098</v>
      </c>
      <c r="P44" s="79">
        <v>0.287</v>
      </c>
      <c r="Q44" s="79">
        <v>0.173</v>
      </c>
      <c r="R44" s="79">
        <v>0.436</v>
      </c>
      <c r="S44" s="79">
        <v>0.39</v>
      </c>
      <c r="T44" s="79">
        <v>0.396</v>
      </c>
      <c r="U44" s="79">
        <v>0.369</v>
      </c>
      <c r="V44" s="79">
        <v>0.365</v>
      </c>
      <c r="W44" s="79">
        <v>0.458</v>
      </c>
      <c r="X44" s="79">
        <v>0.511</v>
      </c>
      <c r="Y44" s="79">
        <v>0.513</v>
      </c>
      <c r="Z44" s="79">
        <v>0.529</v>
      </c>
      <c r="AA44" s="79">
        <v>0.36</v>
      </c>
      <c r="AB44" s="79">
        <v>0.351</v>
      </c>
      <c r="AC44" s="79">
        <v>0.387</v>
      </c>
      <c r="AD44" s="79">
        <v>0.372</v>
      </c>
      <c r="AE44" s="79">
        <v>0.436</v>
      </c>
      <c r="AF44" s="79">
        <v>0.451</v>
      </c>
      <c r="AG44" s="79">
        <v>0.49</v>
      </c>
      <c r="AH44" s="79">
        <v>0.544</v>
      </c>
      <c r="AI44" s="79">
        <v>0.559</v>
      </c>
      <c r="AJ44" s="79">
        <v>0.616</v>
      </c>
      <c r="AK44" s="79">
        <v>0.8328</v>
      </c>
      <c r="AL44" s="79">
        <v>0.8756</v>
      </c>
      <c r="AM44" s="79">
        <v>0.9095</v>
      </c>
      <c r="AN44" s="79">
        <v>0.9309</v>
      </c>
      <c r="AO44" s="79">
        <v>0.9706</v>
      </c>
      <c r="AP44" s="79">
        <v>1.0162</v>
      </c>
      <c r="AQ44" s="79">
        <v>1.1353</v>
      </c>
      <c r="AR44" s="79">
        <v>1.1792</v>
      </c>
      <c r="AS44" s="79">
        <v>1.2295</v>
      </c>
      <c r="AT44" s="79">
        <v>1.2295</v>
      </c>
      <c r="AU44" s="79">
        <v>1.27509999999999</v>
      </c>
      <c r="AV44" s="79">
        <v>1.38599999999999</v>
      </c>
      <c r="AW44" s="79">
        <v>1.52799999999999</v>
      </c>
      <c r="AX44" s="80">
        <v>1.52382513661202</v>
      </c>
      <c r="AY44" s="317" t="s">
        <v>110</v>
      </c>
      <c r="AZ44" s="15">
        <v>0.003</v>
      </c>
    </row>
    <row r="45" ht="9.75" customHeight="1">
      <c r="A45" s="21" t="s">
        <v>209</v>
      </c>
      <c r="B45" s="79">
        <v>0.1</v>
      </c>
      <c r="C45" s="79">
        <v>0.122</v>
      </c>
      <c r="D45" s="79">
        <v>0.173</v>
      </c>
      <c r="E45" s="79">
        <v>0.179</v>
      </c>
      <c r="F45" s="79">
        <v>0.178</v>
      </c>
      <c r="G45" s="79">
        <v>0.166</v>
      </c>
      <c r="H45" s="79">
        <v>0.162</v>
      </c>
      <c r="I45" s="79">
        <v>0.175</v>
      </c>
      <c r="J45" s="79">
        <v>0.197</v>
      </c>
      <c r="K45" s="79">
        <v>0.207</v>
      </c>
      <c r="L45" s="79">
        <v>0.22</v>
      </c>
      <c r="M45" s="79">
        <v>0.161</v>
      </c>
      <c r="N45" s="79">
        <v>0.218</v>
      </c>
      <c r="O45" s="79">
        <v>0.137</v>
      </c>
      <c r="P45" s="79">
        <v>0.145</v>
      </c>
      <c r="Q45" s="79">
        <v>0.136</v>
      </c>
      <c r="R45" s="79">
        <v>0.11</v>
      </c>
      <c r="S45" s="79">
        <v>0.0</v>
      </c>
      <c r="T45" s="79">
        <v>0.0</v>
      </c>
      <c r="U45" s="79">
        <v>0.0221</v>
      </c>
      <c r="V45" s="79">
        <v>0.006</v>
      </c>
      <c r="W45" s="79">
        <v>0.0436</v>
      </c>
      <c r="X45" s="79">
        <v>0.0579</v>
      </c>
      <c r="Y45" s="79">
        <v>0.0684</v>
      </c>
      <c r="Z45" s="79">
        <v>0.0626</v>
      </c>
      <c r="AA45" s="79">
        <v>0.0801</v>
      </c>
      <c r="AB45" s="79">
        <v>0.1197</v>
      </c>
      <c r="AC45" s="79">
        <v>0.1167</v>
      </c>
      <c r="AD45" s="79">
        <v>0.134</v>
      </c>
      <c r="AE45" s="79">
        <v>0.13</v>
      </c>
      <c r="AF45" s="79">
        <v>0.3083</v>
      </c>
      <c r="AG45" s="79">
        <v>0.2591</v>
      </c>
      <c r="AH45" s="79">
        <v>0.3768</v>
      </c>
      <c r="AI45" s="79">
        <v>0.3396</v>
      </c>
      <c r="AJ45" s="79">
        <v>0.2856</v>
      </c>
      <c r="AK45" s="79">
        <v>0.2957</v>
      </c>
      <c r="AL45" s="79">
        <v>0.3195</v>
      </c>
      <c r="AM45" s="79">
        <v>0.2783</v>
      </c>
      <c r="AN45" s="79">
        <v>0.2045</v>
      </c>
      <c r="AO45" s="79">
        <v>0.1972</v>
      </c>
      <c r="AP45" s="79">
        <v>0.2168</v>
      </c>
      <c r="AQ45" s="79">
        <v>0.244</v>
      </c>
      <c r="AR45" s="79">
        <v>0.3737</v>
      </c>
      <c r="AS45" s="79">
        <v>0.3823</v>
      </c>
      <c r="AT45" s="79">
        <v>0.775838</v>
      </c>
      <c r="AU45" s="79">
        <v>1.12574</v>
      </c>
      <c r="AV45" s="79">
        <v>1.1635</v>
      </c>
      <c r="AW45" s="79">
        <v>1.62003999999999</v>
      </c>
      <c r="AX45" s="80">
        <v>2.21967245599999</v>
      </c>
      <c r="AY45" s="15">
        <v>0.374</v>
      </c>
      <c r="AZ45" s="15">
        <v>0.005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</v>
      </c>
      <c r="AJ47" s="79">
        <v>0.0</v>
      </c>
      <c r="AK47" s="79">
        <v>0.0</v>
      </c>
      <c r="AL47" s="79">
        <v>0.0</v>
      </c>
      <c r="AM47" s="79">
        <v>0.0</v>
      </c>
      <c r="AN47" s="79">
        <v>0.0</v>
      </c>
      <c r="AO47" s="79">
        <v>0.0</v>
      </c>
      <c r="AP47" s="79">
        <v>0.0</v>
      </c>
      <c r="AQ47" s="79">
        <v>0.0</v>
      </c>
      <c r="AR47" s="79">
        <v>0.0</v>
      </c>
      <c r="AS47" s="79">
        <v>0.0</v>
      </c>
      <c r="AT47" s="79">
        <v>0.0</v>
      </c>
      <c r="AU47" s="79">
        <v>0.0</v>
      </c>
      <c r="AV47" s="79">
        <v>0.0</v>
      </c>
      <c r="AW47" s="79">
        <v>0.0</v>
      </c>
      <c r="AX47" s="80">
        <v>0.0</v>
      </c>
      <c r="AY47" s="317" t="s">
        <v>110</v>
      </c>
      <c r="AZ47" s="318" t="s">
        <v>110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</v>
      </c>
      <c r="V48" s="79">
        <v>0.0</v>
      </c>
      <c r="W48" s="79">
        <v>0.0</v>
      </c>
      <c r="X48" s="79">
        <v>0.0</v>
      </c>
      <c r="Y48" s="79">
        <v>0.0</v>
      </c>
      <c r="Z48" s="79">
        <v>0.0</v>
      </c>
      <c r="AA48" s="79">
        <v>0.5958</v>
      </c>
      <c r="AB48" s="79">
        <v>0.6879</v>
      </c>
      <c r="AC48" s="79">
        <v>0.9342</v>
      </c>
      <c r="AD48" s="79">
        <v>1.198</v>
      </c>
      <c r="AE48" s="79">
        <v>1.51849999999999</v>
      </c>
      <c r="AF48" s="79">
        <v>1.64159999999999</v>
      </c>
      <c r="AG48" s="79">
        <v>1.80459999999999</v>
      </c>
      <c r="AH48" s="79">
        <v>2.10979999999999</v>
      </c>
      <c r="AI48" s="79">
        <v>2.65419999999999</v>
      </c>
      <c r="AJ48" s="79">
        <v>3.42909999999999</v>
      </c>
      <c r="AK48" s="79">
        <v>3.88179999999998</v>
      </c>
      <c r="AL48" s="79">
        <v>4.52599999999998</v>
      </c>
      <c r="AM48" s="79">
        <v>5.08009999999998</v>
      </c>
      <c r="AN48" s="79">
        <v>6.17369999999998</v>
      </c>
      <c r="AO48" s="79">
        <v>7.36389999999997</v>
      </c>
      <c r="AP48" s="79">
        <v>9.10229999999996</v>
      </c>
      <c r="AQ48" s="79">
        <v>9.27689999999996</v>
      </c>
      <c r="AR48" s="79">
        <v>9.32450116541495</v>
      </c>
      <c r="AS48" s="79">
        <v>9.64927751572392</v>
      </c>
      <c r="AT48" s="79">
        <v>10.6745051201908</v>
      </c>
      <c r="AU48" s="79">
        <v>12.0387938638173</v>
      </c>
      <c r="AV48" s="79">
        <v>13.2012753515712</v>
      </c>
      <c r="AW48" s="79">
        <v>15.2017468130228</v>
      </c>
      <c r="AX48" s="80">
        <v>18.6641904079986</v>
      </c>
      <c r="AY48" s="15">
        <v>0.231</v>
      </c>
      <c r="AZ48" s="15">
        <v>0.039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0.0019</v>
      </c>
      <c r="G50" s="79">
        <v>0.0121</v>
      </c>
      <c r="H50" s="79">
        <v>0.012</v>
      </c>
      <c r="I50" s="79">
        <v>0.0217</v>
      </c>
      <c r="J50" s="79">
        <v>0.0242</v>
      </c>
      <c r="K50" s="79">
        <v>0.0077</v>
      </c>
      <c r="L50" s="79">
        <v>0.0184</v>
      </c>
      <c r="M50" s="79">
        <v>0.019</v>
      </c>
      <c r="N50" s="79">
        <v>0.0161</v>
      </c>
      <c r="O50" s="79">
        <v>0.0183</v>
      </c>
      <c r="P50" s="79">
        <v>0.0456</v>
      </c>
      <c r="Q50" s="79">
        <v>0.07522631578947</v>
      </c>
      <c r="R50" s="79">
        <v>0.15783684210526</v>
      </c>
      <c r="S50" s="79">
        <v>0.19373684210526</v>
      </c>
      <c r="T50" s="79">
        <v>0.20538421052632</v>
      </c>
      <c r="U50" s="79">
        <v>0.21004210526316</v>
      </c>
      <c r="V50" s="79">
        <v>0.20593684210526</v>
      </c>
      <c r="W50" s="79">
        <v>0.24598421052632</v>
      </c>
      <c r="X50" s="79">
        <v>0.27831052631579</v>
      </c>
      <c r="Y50" s="79">
        <v>0.29191578947368</v>
      </c>
      <c r="Z50" s="79">
        <v>0.2953947368421</v>
      </c>
      <c r="AA50" s="79">
        <v>0.31868947368421</v>
      </c>
      <c r="AB50" s="79">
        <v>0.307</v>
      </c>
      <c r="AC50" s="79">
        <v>0.26948421052632</v>
      </c>
      <c r="AD50" s="79">
        <v>0.31540526315789</v>
      </c>
      <c r="AE50" s="79">
        <v>0.30875789473684</v>
      </c>
      <c r="AF50" s="79">
        <v>0.35698947368421</v>
      </c>
      <c r="AG50" s="79">
        <v>0.40511052631579</v>
      </c>
      <c r="AH50" s="79">
        <v>0.43372105263158</v>
      </c>
      <c r="AI50" s="79">
        <v>0.71936842105263</v>
      </c>
      <c r="AJ50" s="79">
        <v>1.24042105263157</v>
      </c>
      <c r="AK50" s="79">
        <v>1.46963157894736</v>
      </c>
      <c r="AL50" s="79">
        <v>1.6029947368421</v>
      </c>
      <c r="AM50" s="79">
        <v>1.64197894736842</v>
      </c>
      <c r="AN50" s="79">
        <v>1.65725263157894</v>
      </c>
      <c r="AO50" s="79">
        <v>1.77218421052631</v>
      </c>
      <c r="AP50" s="79">
        <v>1.95731578947368</v>
      </c>
      <c r="AQ50" s="79">
        <v>2.94840236842104</v>
      </c>
      <c r="AR50" s="79">
        <v>3.91863684210525</v>
      </c>
      <c r="AS50" s="79">
        <v>4.59391052631578</v>
      </c>
      <c r="AT50" s="79">
        <v>5.02646842105262</v>
      </c>
      <c r="AU50" s="79">
        <v>5.01717368421051</v>
      </c>
      <c r="AV50" s="79">
        <v>5.41853684210525</v>
      </c>
      <c r="AW50" s="79">
        <v>6.1859494881038</v>
      </c>
      <c r="AX50" s="80">
        <v>6.27358492392866</v>
      </c>
      <c r="AY50" s="15">
        <v>0.017</v>
      </c>
      <c r="AZ50" s="15">
        <v>0.013</v>
      </c>
    </row>
    <row r="51" ht="9.75" customHeight="1">
      <c r="A51" s="17" t="s">
        <v>95</v>
      </c>
      <c r="B51" s="82">
        <v>3.03099999999999</v>
      </c>
      <c r="C51" s="82">
        <v>4.13899999999998</v>
      </c>
      <c r="D51" s="82">
        <v>4.52699999999998</v>
      </c>
      <c r="E51" s="82">
        <v>5.03799999999998</v>
      </c>
      <c r="F51" s="82">
        <v>5.50789999999998</v>
      </c>
      <c r="G51" s="82">
        <v>7.24781910429997</v>
      </c>
      <c r="H51" s="82">
        <v>7.36214167999997</v>
      </c>
      <c r="I51" s="82">
        <v>7.24335870199997</v>
      </c>
      <c r="J51" s="82">
        <v>7.81001944199997</v>
      </c>
      <c r="K51" s="82">
        <v>8.27698921099997</v>
      </c>
      <c r="L51" s="82">
        <v>8.77797682299996</v>
      </c>
      <c r="M51" s="82">
        <v>8.76401095499997</v>
      </c>
      <c r="N51" s="82">
        <v>9.26568151699996</v>
      </c>
      <c r="O51" s="82">
        <v>9.70901640599996</v>
      </c>
      <c r="P51" s="82">
        <v>10.1303869219999</v>
      </c>
      <c r="Q51" s="82">
        <v>11.3558563637894</v>
      </c>
      <c r="R51" s="82">
        <v>11.2331471558947</v>
      </c>
      <c r="S51" s="82">
        <v>10.5204694502631</v>
      </c>
      <c r="T51" s="82">
        <v>11.0206921939473</v>
      </c>
      <c r="U51" s="82">
        <v>11.6897381200525</v>
      </c>
      <c r="V51" s="82">
        <v>12.315087199842</v>
      </c>
      <c r="W51" s="82">
        <v>13.7479622821578</v>
      </c>
      <c r="X51" s="82">
        <v>13.647232462842</v>
      </c>
      <c r="Y51" s="82">
        <v>14.4649228975262</v>
      </c>
      <c r="Z51" s="82">
        <v>14.2747754816841</v>
      </c>
      <c r="AA51" s="82">
        <v>19.1847225656315</v>
      </c>
      <c r="AB51" s="82">
        <v>20.0722952883157</v>
      </c>
      <c r="AC51" s="82">
        <v>21.6642428861578</v>
      </c>
      <c r="AD51" s="82">
        <v>24.0105958707894</v>
      </c>
      <c r="AE51" s="82">
        <v>25.1432613389</v>
      </c>
      <c r="AF51" s="82">
        <v>27.8230927222747</v>
      </c>
      <c r="AG51" s="82">
        <v>29.1394060390625</v>
      </c>
      <c r="AH51" s="82">
        <v>32.8563994515837</v>
      </c>
      <c r="AI51" s="82">
        <v>36.9303462018048</v>
      </c>
      <c r="AJ51" s="82">
        <v>40.9207199258184</v>
      </c>
      <c r="AK51" s="82">
        <v>44.7646096094575</v>
      </c>
      <c r="AL51" s="82">
        <v>47.3345011902957</v>
      </c>
      <c r="AM51" s="82">
        <v>53.1119262671332</v>
      </c>
      <c r="AN51" s="82">
        <v>60.8652894168682</v>
      </c>
      <c r="AO51" s="82">
        <v>72.1088404323811</v>
      </c>
      <c r="AP51" s="82">
        <v>82.8163350149638</v>
      </c>
      <c r="AQ51" s="82">
        <v>94.2305196730921</v>
      </c>
      <c r="AR51" s="82">
        <v>103.628065358975</v>
      </c>
      <c r="AS51" s="82">
        <v>113.420559192047</v>
      </c>
      <c r="AT51" s="82">
        <v>122.215060369401</v>
      </c>
      <c r="AU51" s="82">
        <v>139.062535541247</v>
      </c>
      <c r="AV51" s="82">
        <v>148.699800627897</v>
      </c>
      <c r="AW51" s="82">
        <v>165.890706452224</v>
      </c>
      <c r="AX51" s="82">
        <v>179.938194488747</v>
      </c>
      <c r="AY51" s="19">
        <v>0.088</v>
      </c>
      <c r="AZ51" s="19">
        <v>0.374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</v>
      </c>
      <c r="AP53" s="79">
        <v>0.0</v>
      </c>
      <c r="AQ53" s="79">
        <v>0.0</v>
      </c>
      <c r="AR53" s="79">
        <v>0.0</v>
      </c>
      <c r="AS53" s="79">
        <v>0.0</v>
      </c>
      <c r="AT53" s="79">
        <v>0.0</v>
      </c>
      <c r="AU53" s="79">
        <v>0.0</v>
      </c>
      <c r="AV53" s="79">
        <v>0.0</v>
      </c>
      <c r="AW53" s="79">
        <v>0.0</v>
      </c>
      <c r="AX53" s="80">
        <v>0.0</v>
      </c>
      <c r="AY53" s="317" t="s">
        <v>110</v>
      </c>
      <c r="AZ53" s="318" t="s">
        <v>110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</v>
      </c>
      <c r="AM54" s="79">
        <v>0.0</v>
      </c>
      <c r="AN54" s="79">
        <v>0.0</v>
      </c>
      <c r="AO54" s="79">
        <v>0.0</v>
      </c>
      <c r="AP54" s="79">
        <v>0.0</v>
      </c>
      <c r="AQ54" s="79">
        <v>0.0</v>
      </c>
      <c r="AR54" s="79">
        <v>0.0</v>
      </c>
      <c r="AS54" s="79">
        <v>0.0</v>
      </c>
      <c r="AT54" s="79">
        <v>0.04421052631579</v>
      </c>
      <c r="AU54" s="79">
        <v>0.04</v>
      </c>
      <c r="AV54" s="79">
        <v>0.08947368421053</v>
      </c>
      <c r="AW54" s="79">
        <v>0.09206315789474</v>
      </c>
      <c r="AX54" s="80">
        <v>0.09181161921196</v>
      </c>
      <c r="AY54" s="317" t="s">
        <v>110</v>
      </c>
      <c r="AZ54" s="84">
        <v>1.907672995E-4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</v>
      </c>
      <c r="AB59" s="79">
        <v>0.0</v>
      </c>
      <c r="AC59" s="79">
        <v>0.0</v>
      </c>
      <c r="AD59" s="79">
        <v>0.0</v>
      </c>
      <c r="AE59" s="79">
        <v>0.0</v>
      </c>
      <c r="AF59" s="79">
        <v>0.0</v>
      </c>
      <c r="AG59" s="79">
        <v>0.0</v>
      </c>
      <c r="AH59" s="79">
        <v>0.0</v>
      </c>
      <c r="AI59" s="79">
        <v>0.0</v>
      </c>
      <c r="AJ59" s="79">
        <v>0.0</v>
      </c>
      <c r="AK59" s="79">
        <v>0.003</v>
      </c>
      <c r="AL59" s="79">
        <v>0.005</v>
      </c>
      <c r="AM59" s="79">
        <v>0.005</v>
      </c>
      <c r="AN59" s="79">
        <v>0.006</v>
      </c>
      <c r="AO59" s="79">
        <v>0.006</v>
      </c>
      <c r="AP59" s="79">
        <v>0.005</v>
      </c>
      <c r="AQ59" s="79">
        <v>0.006</v>
      </c>
      <c r="AR59" s="79">
        <v>0.01</v>
      </c>
      <c r="AS59" s="79">
        <v>0.009</v>
      </c>
      <c r="AT59" s="79">
        <v>0.007</v>
      </c>
      <c r="AU59" s="79">
        <v>0.009</v>
      </c>
      <c r="AV59" s="79">
        <v>0.008</v>
      </c>
      <c r="AW59" s="79">
        <v>0.006</v>
      </c>
      <c r="AX59" s="80">
        <v>0.007</v>
      </c>
      <c r="AY59" s="15">
        <v>0.17</v>
      </c>
      <c r="AZ59" s="84">
        <v>1.454468565E-5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</v>
      </c>
      <c r="AB60" s="82">
        <v>0.0</v>
      </c>
      <c r="AC60" s="82">
        <v>0.0</v>
      </c>
      <c r="AD60" s="82">
        <v>0.0</v>
      </c>
      <c r="AE60" s="82">
        <v>0.0</v>
      </c>
      <c r="AF60" s="82">
        <v>0.0</v>
      </c>
      <c r="AG60" s="82">
        <v>0.0</v>
      </c>
      <c r="AH60" s="82">
        <v>0.0</v>
      </c>
      <c r="AI60" s="82">
        <v>0.0</v>
      </c>
      <c r="AJ60" s="82">
        <v>0.0</v>
      </c>
      <c r="AK60" s="82">
        <v>0.003</v>
      </c>
      <c r="AL60" s="82">
        <v>0.005</v>
      </c>
      <c r="AM60" s="82">
        <v>0.005</v>
      </c>
      <c r="AN60" s="82">
        <v>0.006</v>
      </c>
      <c r="AO60" s="82">
        <v>0.006</v>
      </c>
      <c r="AP60" s="82">
        <v>0.005</v>
      </c>
      <c r="AQ60" s="82">
        <v>0.006</v>
      </c>
      <c r="AR60" s="82">
        <v>0.01</v>
      </c>
      <c r="AS60" s="82">
        <v>0.009</v>
      </c>
      <c r="AT60" s="82">
        <v>0.05121052631579</v>
      </c>
      <c r="AU60" s="82">
        <v>0.049</v>
      </c>
      <c r="AV60" s="82">
        <v>0.09747368421053</v>
      </c>
      <c r="AW60" s="82">
        <v>0.09806315789474</v>
      </c>
      <c r="AX60" s="82">
        <v>0.09881161921196</v>
      </c>
      <c r="AY60" s="19">
        <v>0.01</v>
      </c>
      <c r="AZ60" s="319">
        <v>2.0531198243E-4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</v>
      </c>
      <c r="AK63" s="79">
        <v>0.0</v>
      </c>
      <c r="AL63" s="79">
        <v>0.0</v>
      </c>
      <c r="AM63" s="79">
        <v>0.0</v>
      </c>
      <c r="AN63" s="79">
        <v>0.0</v>
      </c>
      <c r="AO63" s="79">
        <v>0.0</v>
      </c>
      <c r="AP63" s="79">
        <v>0.0</v>
      </c>
      <c r="AQ63" s="79">
        <v>0.0</v>
      </c>
      <c r="AR63" s="79">
        <v>0.0</v>
      </c>
      <c r="AS63" s="79">
        <v>0.0</v>
      </c>
      <c r="AT63" s="79">
        <v>0.0</v>
      </c>
      <c r="AU63" s="79">
        <v>0.0</v>
      </c>
      <c r="AV63" s="79">
        <v>0.0</v>
      </c>
      <c r="AW63" s="79">
        <v>0.0</v>
      </c>
      <c r="AX63" s="80">
        <v>0.0</v>
      </c>
      <c r="AY63" s="317" t="s">
        <v>110</v>
      </c>
      <c r="AZ63" s="318" t="s">
        <v>110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0.06315789473684</v>
      </c>
      <c r="AH64" s="79">
        <v>0.15368421052632</v>
      </c>
      <c r="AI64" s="79">
        <v>0.24315789473684</v>
      </c>
      <c r="AJ64" s="79">
        <v>0.20736842105263</v>
      </c>
      <c r="AK64" s="79">
        <v>0.32315789473684</v>
      </c>
      <c r="AL64" s="79">
        <v>0.32315789473684</v>
      </c>
      <c r="AM64" s="79">
        <v>0.27263157894737</v>
      </c>
      <c r="AN64" s="79">
        <v>0.27263157894737</v>
      </c>
      <c r="AO64" s="79">
        <v>0.27578947368421</v>
      </c>
      <c r="AP64" s="79">
        <v>0.27894736842105</v>
      </c>
      <c r="AQ64" s="79">
        <v>0.2821052631579</v>
      </c>
      <c r="AR64" s="79">
        <v>0.28526315789474</v>
      </c>
      <c r="AS64" s="79">
        <v>0.28842105263158</v>
      </c>
      <c r="AT64" s="79">
        <v>0.29157894736842</v>
      </c>
      <c r="AU64" s="79">
        <v>0.29578947368421</v>
      </c>
      <c r="AV64" s="79">
        <v>0.29578947368421</v>
      </c>
      <c r="AW64" s="79">
        <v>0.2965998558039</v>
      </c>
      <c r="AX64" s="80">
        <v>0.29578947368421</v>
      </c>
      <c r="AY64" s="317" t="s">
        <v>110</v>
      </c>
      <c r="AZ64" s="15">
        <v>0.001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0.139</v>
      </c>
      <c r="I65" s="79">
        <v>0.142</v>
      </c>
      <c r="J65" s="79">
        <v>0.146</v>
      </c>
      <c r="K65" s="79">
        <v>0.151</v>
      </c>
      <c r="L65" s="79">
        <v>0.155</v>
      </c>
      <c r="M65" s="79">
        <v>0.16</v>
      </c>
      <c r="N65" s="79">
        <v>0.165</v>
      </c>
      <c r="O65" s="79">
        <v>0.17</v>
      </c>
      <c r="P65" s="79">
        <v>0.175</v>
      </c>
      <c r="Q65" s="79">
        <v>0.18</v>
      </c>
      <c r="R65" s="79">
        <v>0.187</v>
      </c>
      <c r="S65" s="79">
        <v>0.193</v>
      </c>
      <c r="T65" s="79">
        <v>0.198</v>
      </c>
      <c r="U65" s="79">
        <v>0.205</v>
      </c>
      <c r="V65" s="79">
        <v>0.211</v>
      </c>
      <c r="W65" s="79">
        <v>0.586</v>
      </c>
      <c r="X65" s="79">
        <v>0.584</v>
      </c>
      <c r="Y65" s="79">
        <v>0.554</v>
      </c>
      <c r="Z65" s="79">
        <v>0.561</v>
      </c>
      <c r="AA65" s="79">
        <v>0.59684210526316</v>
      </c>
      <c r="AB65" s="79">
        <v>0.57052631578948</v>
      </c>
      <c r="AC65" s="79">
        <v>0.55157894736843</v>
      </c>
      <c r="AD65" s="79">
        <v>0.55894736842106</v>
      </c>
      <c r="AE65" s="79">
        <v>0.44631578947369</v>
      </c>
      <c r="AF65" s="79">
        <v>0.57684210526316</v>
      </c>
      <c r="AG65" s="79">
        <v>0.68315789473685</v>
      </c>
      <c r="AH65" s="79">
        <v>0.65789473684211</v>
      </c>
      <c r="AI65" s="79">
        <v>0.81473684210527</v>
      </c>
      <c r="AJ65" s="79">
        <v>1.09684210526317</v>
      </c>
      <c r="AK65" s="79">
        <v>1.43755263157895</v>
      </c>
      <c r="AL65" s="79">
        <v>1.54397368421053</v>
      </c>
      <c r="AM65" s="79">
        <v>1.50878947368422</v>
      </c>
      <c r="AN65" s="79">
        <v>1.75597368421053</v>
      </c>
      <c r="AO65" s="79">
        <v>2.17005263157895</v>
      </c>
      <c r="AP65" s="79">
        <v>2.17663157894737</v>
      </c>
      <c r="AQ65" s="79">
        <v>2.94300578947369</v>
      </c>
      <c r="AR65" s="79">
        <v>2.33909736842106</v>
      </c>
      <c r="AS65" s="79">
        <v>2.49900000000001</v>
      </c>
      <c r="AT65" s="79">
        <v>2.7769978531579</v>
      </c>
      <c r="AU65" s="79">
        <v>3.014494964</v>
      </c>
      <c r="AV65" s="79">
        <v>3.0131824741579</v>
      </c>
      <c r="AW65" s="79">
        <v>3.08607246053267</v>
      </c>
      <c r="AX65" s="80">
        <v>3.34276247223095</v>
      </c>
      <c r="AY65" s="15">
        <v>0.086</v>
      </c>
      <c r="AZ65" s="15">
        <v>0.007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0.139</v>
      </c>
      <c r="I66" s="82">
        <v>0.142</v>
      </c>
      <c r="J66" s="82">
        <v>0.146</v>
      </c>
      <c r="K66" s="82">
        <v>0.151</v>
      </c>
      <c r="L66" s="82">
        <v>0.155</v>
      </c>
      <c r="M66" s="82">
        <v>0.16</v>
      </c>
      <c r="N66" s="82">
        <v>0.165</v>
      </c>
      <c r="O66" s="82">
        <v>0.17</v>
      </c>
      <c r="P66" s="82">
        <v>0.175</v>
      </c>
      <c r="Q66" s="82">
        <v>0.18</v>
      </c>
      <c r="R66" s="82">
        <v>0.187</v>
      </c>
      <c r="S66" s="82">
        <v>0.193</v>
      </c>
      <c r="T66" s="82">
        <v>0.198</v>
      </c>
      <c r="U66" s="82">
        <v>0.205</v>
      </c>
      <c r="V66" s="82">
        <v>0.211</v>
      </c>
      <c r="W66" s="82">
        <v>0.586</v>
      </c>
      <c r="X66" s="82">
        <v>0.584</v>
      </c>
      <c r="Y66" s="82">
        <v>0.554</v>
      </c>
      <c r="Z66" s="82">
        <v>0.561</v>
      </c>
      <c r="AA66" s="82">
        <v>0.59684210526316</v>
      </c>
      <c r="AB66" s="82">
        <v>0.57052631578948</v>
      </c>
      <c r="AC66" s="82">
        <v>0.55157894736843</v>
      </c>
      <c r="AD66" s="82">
        <v>0.55894736842106</v>
      </c>
      <c r="AE66" s="82">
        <v>0.44631578947369</v>
      </c>
      <c r="AF66" s="82">
        <v>0.57684210526316</v>
      </c>
      <c r="AG66" s="82">
        <v>0.74631578947369</v>
      </c>
      <c r="AH66" s="82">
        <v>0.81157894736843</v>
      </c>
      <c r="AI66" s="82">
        <v>1.05789473684211</v>
      </c>
      <c r="AJ66" s="82">
        <v>1.3042105263158</v>
      </c>
      <c r="AK66" s="82">
        <v>1.7607105263158</v>
      </c>
      <c r="AL66" s="82">
        <v>1.86713157894738</v>
      </c>
      <c r="AM66" s="82">
        <v>1.78142105263159</v>
      </c>
      <c r="AN66" s="82">
        <v>2.0286052631579</v>
      </c>
      <c r="AO66" s="82">
        <v>2.44584210526316</v>
      </c>
      <c r="AP66" s="82">
        <v>2.45557894736843</v>
      </c>
      <c r="AQ66" s="82">
        <v>3.22511105263158</v>
      </c>
      <c r="AR66" s="82">
        <v>2.6243605263158</v>
      </c>
      <c r="AS66" s="82">
        <v>2.78742105263159</v>
      </c>
      <c r="AT66" s="82">
        <v>3.06857680052632</v>
      </c>
      <c r="AU66" s="82">
        <v>3.31028443768422</v>
      </c>
      <c r="AV66" s="82">
        <v>3.30897194784211</v>
      </c>
      <c r="AW66" s="82">
        <v>3.38267231633656</v>
      </c>
      <c r="AX66" s="82">
        <v>3.63855194591516</v>
      </c>
      <c r="AY66" s="19">
        <v>0.079</v>
      </c>
      <c r="AZ66" s="19">
        <v>0.008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0.296</v>
      </c>
      <c r="C68" s="79">
        <v>0.284</v>
      </c>
      <c r="D68" s="79">
        <v>0.29</v>
      </c>
      <c r="E68" s="79">
        <v>0.282</v>
      </c>
      <c r="F68" s="79">
        <v>0.281</v>
      </c>
      <c r="G68" s="79">
        <v>0.261</v>
      </c>
      <c r="H68" s="79">
        <v>0.263</v>
      </c>
      <c r="I68" s="79">
        <v>0.28</v>
      </c>
      <c r="J68" s="79">
        <v>0.338</v>
      </c>
      <c r="K68" s="79">
        <v>0.429</v>
      </c>
      <c r="L68" s="79">
        <v>0.489</v>
      </c>
      <c r="M68" s="79">
        <v>0.484</v>
      </c>
      <c r="N68" s="79">
        <v>0.429</v>
      </c>
      <c r="O68" s="79">
        <v>0.405</v>
      </c>
      <c r="P68" s="79">
        <v>0.418</v>
      </c>
      <c r="Q68" s="79">
        <v>0.385</v>
      </c>
      <c r="R68" s="79">
        <v>0.404</v>
      </c>
      <c r="S68" s="79">
        <v>0.516</v>
      </c>
      <c r="T68" s="79">
        <v>0.431</v>
      </c>
      <c r="U68" s="79">
        <v>0.441</v>
      </c>
      <c r="V68" s="79">
        <v>0.456</v>
      </c>
      <c r="W68" s="79">
        <v>0.46</v>
      </c>
      <c r="X68" s="79">
        <v>0.47</v>
      </c>
      <c r="Y68" s="79">
        <v>0.731</v>
      </c>
      <c r="Z68" s="79">
        <v>0.81</v>
      </c>
      <c r="AA68" s="79">
        <v>0.76</v>
      </c>
      <c r="AB68" s="79">
        <v>0.72</v>
      </c>
      <c r="AC68" s="79">
        <v>0.67</v>
      </c>
      <c r="AD68" s="79">
        <v>0.67</v>
      </c>
      <c r="AE68" s="79">
        <v>0.697</v>
      </c>
      <c r="AF68" s="79">
        <v>0.826</v>
      </c>
      <c r="AG68" s="79">
        <v>0.947</v>
      </c>
      <c r="AH68" s="79">
        <v>0.997</v>
      </c>
      <c r="AI68" s="79">
        <v>1.081</v>
      </c>
      <c r="AJ68" s="79">
        <v>1.134</v>
      </c>
      <c r="AK68" s="79">
        <v>0.89</v>
      </c>
      <c r="AL68" s="79">
        <v>0.798</v>
      </c>
      <c r="AM68" s="79">
        <v>1.267</v>
      </c>
      <c r="AN68" s="79">
        <v>1.69199999999999</v>
      </c>
      <c r="AO68" s="79">
        <v>2.81499999999999</v>
      </c>
      <c r="AP68" s="79">
        <v>3.87099999999998</v>
      </c>
      <c r="AQ68" s="79">
        <v>3.93199999999998</v>
      </c>
      <c r="AR68" s="79">
        <v>4.27499999999998</v>
      </c>
      <c r="AS68" s="79">
        <v>3.69599999999999</v>
      </c>
      <c r="AT68" s="79">
        <v>2.78599999999999</v>
      </c>
      <c r="AU68" s="79">
        <v>2.43999999999999</v>
      </c>
      <c r="AV68" s="79">
        <v>2.22199999999999</v>
      </c>
      <c r="AW68" s="79">
        <v>2.35212631578946</v>
      </c>
      <c r="AX68" s="80">
        <v>2.35027464114832</v>
      </c>
      <c r="AY68" s="15">
        <v>0.002</v>
      </c>
      <c r="AZ68" s="15">
        <v>0.005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</v>
      </c>
      <c r="AL69" s="79">
        <v>0.0</v>
      </c>
      <c r="AM69" s="79">
        <v>0.0</v>
      </c>
      <c r="AN69" s="79">
        <v>0.0</v>
      </c>
      <c r="AO69" s="79">
        <v>0.0</v>
      </c>
      <c r="AP69" s="79">
        <v>0.0</v>
      </c>
      <c r="AQ69" s="79">
        <v>0.0</v>
      </c>
      <c r="AR69" s="79">
        <v>0.0</v>
      </c>
      <c r="AS69" s="79">
        <v>0.0</v>
      </c>
      <c r="AT69" s="79">
        <v>2.1052631579E-4</v>
      </c>
      <c r="AU69" s="79">
        <v>0.00210526315789</v>
      </c>
      <c r="AV69" s="79">
        <v>0.00210526315789</v>
      </c>
      <c r="AW69" s="79">
        <v>0.00211103100216</v>
      </c>
      <c r="AX69" s="80">
        <v>0.00210526315789</v>
      </c>
      <c r="AY69" s="317" t="s">
        <v>110</v>
      </c>
      <c r="AZ69" s="84">
        <v>4.37434164E-6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</v>
      </c>
      <c r="AB70" s="79">
        <v>0.0</v>
      </c>
      <c r="AC70" s="79">
        <v>0.0</v>
      </c>
      <c r="AD70" s="79">
        <v>0.0</v>
      </c>
      <c r="AE70" s="79">
        <v>0.36105263157895</v>
      </c>
      <c r="AF70" s="79">
        <v>3.04947368421055</v>
      </c>
      <c r="AG70" s="79">
        <v>1.49157894736843</v>
      </c>
      <c r="AH70" s="79">
        <v>2.74315789473686</v>
      </c>
      <c r="AI70" s="79">
        <v>2.4884210526316</v>
      </c>
      <c r="AJ70" s="79">
        <v>2.53052631578949</v>
      </c>
      <c r="AK70" s="79">
        <v>2.5484210526316</v>
      </c>
      <c r="AL70" s="79">
        <v>2.5663157894737</v>
      </c>
      <c r="AM70" s="79">
        <v>2.55789473684212</v>
      </c>
      <c r="AN70" s="79">
        <v>2.54947368421054</v>
      </c>
      <c r="AO70" s="79">
        <v>2.54105263157897</v>
      </c>
      <c r="AP70" s="79">
        <v>2.65368421052634</v>
      </c>
      <c r="AQ70" s="79">
        <v>2.65473684210528</v>
      </c>
      <c r="AR70" s="79">
        <v>2.63473684210528</v>
      </c>
      <c r="AS70" s="79">
        <v>2.62947368421055</v>
      </c>
      <c r="AT70" s="79">
        <v>2.63578947368423</v>
      </c>
      <c r="AU70" s="79">
        <v>12.1768421052632</v>
      </c>
      <c r="AV70" s="79">
        <v>35.9600000000002</v>
      </c>
      <c r="AW70" s="79">
        <v>46.0189514059123</v>
      </c>
      <c r="AX70" s="80">
        <v>45.8932165660055</v>
      </c>
      <c r="AY70" s="317" t="s">
        <v>110</v>
      </c>
      <c r="AZ70" s="15">
        <v>0.095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0.0</v>
      </c>
      <c r="AV71" s="79">
        <v>0.0</v>
      </c>
      <c r="AW71" s="79">
        <v>0.0</v>
      </c>
      <c r="AX71" s="80">
        <v>0.0</v>
      </c>
      <c r="AY71" s="317" t="s">
        <v>110</v>
      </c>
      <c r="AZ71" s="318" t="s">
        <v>110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0.03758633633634</v>
      </c>
      <c r="AB72" s="79">
        <v>0.09507132132132</v>
      </c>
      <c r="AC72" s="79">
        <v>0.11939189189189</v>
      </c>
      <c r="AD72" s="79">
        <v>0.25204954954955</v>
      </c>
      <c r="AE72" s="79">
        <v>0.38028528528528</v>
      </c>
      <c r="AF72" s="79">
        <v>0.56379504504504</v>
      </c>
      <c r="AG72" s="79">
        <v>0.75614864864865</v>
      </c>
      <c r="AH72" s="79">
        <v>0.98166666666666</v>
      </c>
      <c r="AI72" s="79">
        <v>1.29252777777777</v>
      </c>
      <c r="AJ72" s="79">
        <v>1.68607882882882</v>
      </c>
      <c r="AK72" s="79">
        <v>1.68607882882882</v>
      </c>
      <c r="AL72" s="79">
        <v>2.06914992492492</v>
      </c>
      <c r="AM72" s="79">
        <v>2.13990067567567</v>
      </c>
      <c r="AN72" s="79">
        <v>2.71253956456455</v>
      </c>
      <c r="AO72" s="79">
        <v>3.31436313813813</v>
      </c>
      <c r="AP72" s="79">
        <v>4.0351364114114</v>
      </c>
      <c r="AQ72" s="79">
        <v>5.04377680180178</v>
      </c>
      <c r="AR72" s="79">
        <v>6.22000803303301</v>
      </c>
      <c r="AS72" s="79">
        <v>7.74733986486483</v>
      </c>
      <c r="AT72" s="79">
        <v>9.72659211711708</v>
      </c>
      <c r="AU72" s="79">
        <v>11.7799999999999</v>
      </c>
      <c r="AV72" s="79">
        <v>13.9599999999999</v>
      </c>
      <c r="AW72" s="79">
        <v>16.5425999999999</v>
      </c>
      <c r="AX72" s="80">
        <v>16.4974016393442</v>
      </c>
      <c r="AY72" s="317" t="s">
        <v>110</v>
      </c>
      <c r="AZ72" s="15">
        <v>0.034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1.12926315789475</v>
      </c>
      <c r="AB73" s="79">
        <v>1.05347368421053</v>
      </c>
      <c r="AC73" s="79">
        <v>1.0882105263158</v>
      </c>
      <c r="AD73" s="79">
        <v>1.09452631578948</v>
      </c>
      <c r="AE73" s="79">
        <v>1.60535263157896</v>
      </c>
      <c r="AF73" s="79">
        <v>2.21552631578949</v>
      </c>
      <c r="AG73" s="79">
        <v>2.34500000000002</v>
      </c>
      <c r="AH73" s="79">
        <v>2.77026315789476</v>
      </c>
      <c r="AI73" s="79">
        <v>3.84394736842108</v>
      </c>
      <c r="AJ73" s="79">
        <v>3.89868421052634</v>
      </c>
      <c r="AK73" s="79">
        <v>4.87499999999998</v>
      </c>
      <c r="AL73" s="79">
        <v>6.03899999999998</v>
      </c>
      <c r="AM73" s="79">
        <v>6.24899999999998</v>
      </c>
      <c r="AN73" s="79">
        <v>6.30899999999998</v>
      </c>
      <c r="AO73" s="79">
        <v>6.67599999999997</v>
      </c>
      <c r="AP73" s="79">
        <v>6.62599999999997</v>
      </c>
      <c r="AQ73" s="79">
        <v>6.69034999999997</v>
      </c>
      <c r="AR73" s="79">
        <v>7.05699999999997</v>
      </c>
      <c r="AS73" s="79">
        <v>8.35599999999997</v>
      </c>
      <c r="AT73" s="79">
        <v>9.35799999999997</v>
      </c>
      <c r="AU73" s="79">
        <v>9.44999999999996</v>
      </c>
      <c r="AV73" s="79">
        <v>9.56899999999996</v>
      </c>
      <c r="AW73" s="79">
        <v>9.78507549999996</v>
      </c>
      <c r="AX73" s="80">
        <v>10.2734461829999</v>
      </c>
      <c r="AY73" s="15">
        <v>0.053</v>
      </c>
      <c r="AZ73" s="15">
        <v>0.021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0.242704</v>
      </c>
      <c r="H74" s="79">
        <v>0.235611</v>
      </c>
      <c r="I74" s="79">
        <v>0.248591</v>
      </c>
      <c r="J74" s="79">
        <v>0.253998</v>
      </c>
      <c r="K74" s="79">
        <v>0.307547</v>
      </c>
      <c r="L74" s="79">
        <v>0.378507</v>
      </c>
      <c r="M74" s="79">
        <v>0.367553</v>
      </c>
      <c r="N74" s="79">
        <v>0.533774</v>
      </c>
      <c r="O74" s="79">
        <v>0.827644</v>
      </c>
      <c r="P74" s="79">
        <v>1.099732</v>
      </c>
      <c r="Q74" s="79">
        <v>1.09144</v>
      </c>
      <c r="R74" s="79">
        <v>1.136527</v>
      </c>
      <c r="S74" s="79">
        <v>9.87076699999996</v>
      </c>
      <c r="T74" s="79">
        <v>11.0302329999999</v>
      </c>
      <c r="U74" s="79">
        <v>12.1190229999999</v>
      </c>
      <c r="V74" s="79">
        <v>12.6994789999999</v>
      </c>
      <c r="W74" s="79">
        <v>13.8033589999999</v>
      </c>
      <c r="X74" s="79">
        <v>14.7924679999999</v>
      </c>
      <c r="Y74" s="79">
        <v>15.9865529999999</v>
      </c>
      <c r="Z74" s="79">
        <v>17.0469789999999</v>
      </c>
      <c r="AA74" s="79">
        <v>12.1872838947369</v>
      </c>
      <c r="AB74" s="79">
        <v>12.6238043684211</v>
      </c>
      <c r="AC74" s="79">
        <v>12.883169631579</v>
      </c>
      <c r="AD74" s="79">
        <v>12.651424631579</v>
      </c>
      <c r="AE74" s="79">
        <v>14.620586631579</v>
      </c>
      <c r="AF74" s="79">
        <v>15.697146</v>
      </c>
      <c r="AG74" s="79">
        <v>16.9276343684211</v>
      </c>
      <c r="AH74" s="79">
        <v>18.432627</v>
      </c>
      <c r="AI74" s="79">
        <v>18.4545763684211</v>
      </c>
      <c r="AJ74" s="79">
        <v>18.866862631579</v>
      </c>
      <c r="AK74" s="79">
        <v>18.5620293684211</v>
      </c>
      <c r="AL74" s="79">
        <v>18.736792631579</v>
      </c>
      <c r="AM74" s="79">
        <v>20.0073100000001</v>
      </c>
      <c r="AN74" s="79">
        <v>21.3724650000001</v>
      </c>
      <c r="AO74" s="79">
        <v>21.5524033684211</v>
      </c>
      <c r="AP74" s="79">
        <v>25.3220000000001</v>
      </c>
      <c r="AQ74" s="79">
        <v>25.3959473684212</v>
      </c>
      <c r="AR74" s="79">
        <v>25.9755789473685</v>
      </c>
      <c r="AS74" s="79">
        <v>25.1352631578948</v>
      </c>
      <c r="AT74" s="79">
        <v>24.3302246842106</v>
      </c>
      <c r="AU74" s="79">
        <v>24.4597672105264</v>
      </c>
      <c r="AV74" s="79">
        <v>24.2177969999999</v>
      </c>
      <c r="AW74" s="79">
        <v>25.2532649999999</v>
      </c>
      <c r="AX74" s="80">
        <v>25.9120268909999</v>
      </c>
      <c r="AY74" s="15">
        <v>0.029</v>
      </c>
      <c r="AZ74" s="15">
        <v>0.054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0.0</v>
      </c>
      <c r="AS75" s="79">
        <v>0.0</v>
      </c>
      <c r="AT75" s="79">
        <v>1.5442105263158</v>
      </c>
      <c r="AU75" s="79">
        <v>1.35157894736843</v>
      </c>
      <c r="AV75" s="79">
        <v>1.35157894736843</v>
      </c>
      <c r="AW75" s="79">
        <v>1.35528190338862</v>
      </c>
      <c r="AX75" s="80">
        <v>1.35157894736843</v>
      </c>
      <c r="AY75" s="317" t="s">
        <v>110</v>
      </c>
      <c r="AZ75" s="15">
        <v>0.003</v>
      </c>
    </row>
    <row r="76" ht="9.75" customHeight="1">
      <c r="A76" s="21" t="s">
        <v>222</v>
      </c>
      <c r="B76" s="79">
        <v>1.348</v>
      </c>
      <c r="C76" s="79">
        <v>1.35899999999999</v>
      </c>
      <c r="D76" s="79">
        <v>1.134</v>
      </c>
      <c r="E76" s="79">
        <v>1.295</v>
      </c>
      <c r="F76" s="79">
        <v>1.32699999999999</v>
      </c>
      <c r="G76" s="79">
        <v>1.273</v>
      </c>
      <c r="H76" s="79">
        <v>1.256</v>
      </c>
      <c r="I76" s="79">
        <v>1.257</v>
      </c>
      <c r="J76" s="79">
        <v>1.243</v>
      </c>
      <c r="K76" s="79">
        <v>1.67199999999999</v>
      </c>
      <c r="L76" s="79">
        <v>1.69699999999999</v>
      </c>
      <c r="M76" s="79">
        <v>1.64899999999999</v>
      </c>
      <c r="N76" s="79">
        <v>1.57599999999999</v>
      </c>
      <c r="O76" s="79">
        <v>1.59799999999999</v>
      </c>
      <c r="P76" s="79">
        <v>1.47999999999999</v>
      </c>
      <c r="Q76" s="79">
        <v>1.56999999999999</v>
      </c>
      <c r="R76" s="79">
        <v>1.53799999999999</v>
      </c>
      <c r="S76" s="79">
        <v>1.56699999999999</v>
      </c>
      <c r="T76" s="79">
        <v>1.58399999999999</v>
      </c>
      <c r="U76" s="79">
        <v>1.72799999999999</v>
      </c>
      <c r="V76" s="79">
        <v>1.60699999999999</v>
      </c>
      <c r="W76" s="79">
        <v>1.67599999999999</v>
      </c>
      <c r="X76" s="79">
        <v>1.66999999999999</v>
      </c>
      <c r="Y76" s="79">
        <v>1.67899999999999</v>
      </c>
      <c r="Z76" s="79">
        <v>2.14799999999999</v>
      </c>
      <c r="AA76" s="79">
        <v>2.60853684210528</v>
      </c>
      <c r="AB76" s="79">
        <v>2.78516842105265</v>
      </c>
      <c r="AC76" s="79">
        <v>2.76110526315791</v>
      </c>
      <c r="AD76" s="79">
        <v>2.88321052631581</v>
      </c>
      <c r="AE76" s="79">
        <v>2.73663157894739</v>
      </c>
      <c r="AF76" s="79">
        <v>2.68163042105265</v>
      </c>
      <c r="AG76" s="79">
        <v>2.62549660526318</v>
      </c>
      <c r="AH76" s="79">
        <v>2.71738421052634</v>
      </c>
      <c r="AI76" s="79">
        <v>3.08545715789476</v>
      </c>
      <c r="AJ76" s="79">
        <v>3.30906526315792</v>
      </c>
      <c r="AK76" s="79">
        <v>3.47937473684213</v>
      </c>
      <c r="AL76" s="79">
        <v>3.30495789473687</v>
      </c>
      <c r="AM76" s="79">
        <v>3.1762884557895</v>
      </c>
      <c r="AN76" s="79">
        <v>3.11982562947371</v>
      </c>
      <c r="AO76" s="79">
        <v>3.2281839126316</v>
      </c>
      <c r="AP76" s="79">
        <v>3.63227208947371</v>
      </c>
      <c r="AQ76" s="79">
        <v>3.88891109473687</v>
      </c>
      <c r="AR76" s="79">
        <v>4.08661608421056</v>
      </c>
      <c r="AS76" s="79">
        <v>4.72989342226929</v>
      </c>
      <c r="AT76" s="79">
        <v>5.41903263211836</v>
      </c>
      <c r="AU76" s="79">
        <v>6.43187775004472</v>
      </c>
      <c r="AV76" s="79">
        <v>6.6958119113772</v>
      </c>
      <c r="AW76" s="79">
        <v>6.77235050035675</v>
      </c>
      <c r="AX76" s="80">
        <v>6.99611704956173</v>
      </c>
      <c r="AY76" s="15">
        <v>0.036</v>
      </c>
      <c r="AZ76" s="15">
        <v>0.015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</v>
      </c>
      <c r="AU77" s="79">
        <v>0.0</v>
      </c>
      <c r="AV77" s="79">
        <v>0.0</v>
      </c>
      <c r="AW77" s="79">
        <v>0.0</v>
      </c>
      <c r="AX77" s="80">
        <v>0.0</v>
      </c>
      <c r="AY77" s="317" t="s">
        <v>110</v>
      </c>
      <c r="AZ77" s="318" t="s">
        <v>110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0.001</v>
      </c>
      <c r="O78" s="79">
        <v>0.003</v>
      </c>
      <c r="P78" s="79">
        <v>0.63694</v>
      </c>
      <c r="Q78" s="79">
        <v>2.04484999999999</v>
      </c>
      <c r="R78" s="79">
        <v>3.56918999999999</v>
      </c>
      <c r="S78" s="79">
        <v>3.56385999999999</v>
      </c>
      <c r="T78" s="79">
        <v>4.08197999999998</v>
      </c>
      <c r="U78" s="79">
        <v>4.53145999999998</v>
      </c>
      <c r="V78" s="79">
        <v>4.95217999999998</v>
      </c>
      <c r="W78" s="79">
        <v>4.57729999999998</v>
      </c>
      <c r="X78" s="79">
        <v>4.52196999999998</v>
      </c>
      <c r="Y78" s="79">
        <v>4.84590999999998</v>
      </c>
      <c r="Z78" s="79">
        <v>5.30865999999998</v>
      </c>
      <c r="AA78" s="79">
        <v>5.46475999999998</v>
      </c>
      <c r="AB78" s="79">
        <v>5.75997999999998</v>
      </c>
      <c r="AC78" s="79">
        <v>5.69679999999998</v>
      </c>
      <c r="AD78" s="79">
        <v>5.66724999999998</v>
      </c>
      <c r="AE78" s="79">
        <v>6.31968999999997</v>
      </c>
      <c r="AF78" s="79">
        <v>6.13451999999998</v>
      </c>
      <c r="AG78" s="79">
        <v>6.53872999999997</v>
      </c>
      <c r="AH78" s="79">
        <v>7.43087999999997</v>
      </c>
      <c r="AI78" s="79">
        <v>8.95160999999997</v>
      </c>
      <c r="AJ78" s="79">
        <v>10.5766899999999</v>
      </c>
      <c r="AK78" s="79">
        <v>11.3171099999999</v>
      </c>
      <c r="AL78" s="79">
        <v>10.3810299999999</v>
      </c>
      <c r="AM78" s="79">
        <v>10.2480399999999</v>
      </c>
      <c r="AN78" s="79">
        <v>9.41901999999996</v>
      </c>
      <c r="AO78" s="79">
        <v>10.2808099999999</v>
      </c>
      <c r="AP78" s="79">
        <v>9.90248999999996</v>
      </c>
      <c r="AQ78" s="79">
        <v>10.4649999999999</v>
      </c>
      <c r="AR78" s="79">
        <v>10.2149999999999</v>
      </c>
      <c r="AS78" s="79">
        <v>10.7229999999999</v>
      </c>
      <c r="AT78" s="79">
        <v>10.3377099999999</v>
      </c>
      <c r="AU78" s="79">
        <v>9.9564224325833</v>
      </c>
      <c r="AV78" s="79">
        <v>10.0576038980458</v>
      </c>
      <c r="AW78" s="79">
        <v>10.4328189999999</v>
      </c>
      <c r="AX78" s="80">
        <v>10.3304450522763</v>
      </c>
      <c r="AY78" s="81" t="s">
        <v>149</v>
      </c>
      <c r="AZ78" s="15">
        <v>0.021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0.17894736842105</v>
      </c>
      <c r="AB79" s="79">
        <v>0.51578947368421</v>
      </c>
      <c r="AC79" s="79">
        <v>0.51578947368421</v>
      </c>
      <c r="AD79" s="79">
        <v>0.51578947368421</v>
      </c>
      <c r="AE79" s="79">
        <v>0.51578947368421</v>
      </c>
      <c r="AF79" s="79">
        <v>0.51578947368421</v>
      </c>
      <c r="AG79" s="79">
        <v>0.51578947368421</v>
      </c>
      <c r="AH79" s="79">
        <v>0.51578947368421</v>
      </c>
      <c r="AI79" s="79">
        <v>0.51578947368421</v>
      </c>
      <c r="AJ79" s="79">
        <v>0.51578947368421</v>
      </c>
      <c r="AK79" s="79">
        <v>0.51578947368421</v>
      </c>
      <c r="AL79" s="79">
        <v>0.99578947368422</v>
      </c>
      <c r="AM79" s="79">
        <v>0.99578947368422</v>
      </c>
      <c r="AN79" s="79">
        <v>1.0421052631579</v>
      </c>
      <c r="AO79" s="79">
        <v>1.00842105263159</v>
      </c>
      <c r="AP79" s="79">
        <v>0.96631578947369</v>
      </c>
      <c r="AQ79" s="79">
        <v>1.0042105263158</v>
      </c>
      <c r="AR79" s="79">
        <v>1.02526315789474</v>
      </c>
      <c r="AS79" s="79">
        <v>1.10315789473685</v>
      </c>
      <c r="AT79" s="79">
        <v>1.12000000000001</v>
      </c>
      <c r="AU79" s="79">
        <v>1.23578947368422</v>
      </c>
      <c r="AV79" s="79">
        <v>1.23578947368422</v>
      </c>
      <c r="AW79" s="79">
        <v>1.23917519826966</v>
      </c>
      <c r="AX79" s="80">
        <v>1.23578947368422</v>
      </c>
      <c r="AY79" s="317" t="s">
        <v>110</v>
      </c>
      <c r="AZ79" s="15">
        <v>0.003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0.0</v>
      </c>
      <c r="AC80" s="79">
        <v>0.0</v>
      </c>
      <c r="AD80" s="79">
        <v>0.0</v>
      </c>
      <c r="AE80" s="79">
        <v>0.0</v>
      </c>
      <c r="AF80" s="79">
        <v>0.26315789473684</v>
      </c>
      <c r="AG80" s="79">
        <v>0.42421052631579</v>
      </c>
      <c r="AH80" s="79">
        <v>0.08315789473684</v>
      </c>
      <c r="AI80" s="79">
        <v>0.0621052631579</v>
      </c>
      <c r="AJ80" s="79">
        <v>0.1021052631579</v>
      </c>
      <c r="AK80" s="79">
        <v>0.09789473684211</v>
      </c>
      <c r="AL80" s="79">
        <v>0.11578947368421</v>
      </c>
      <c r="AM80" s="79">
        <v>0.24315789473684</v>
      </c>
      <c r="AN80" s="79">
        <v>0.26</v>
      </c>
      <c r="AO80" s="79">
        <v>0.38736842105263</v>
      </c>
      <c r="AP80" s="79">
        <v>0.30947368421053</v>
      </c>
      <c r="AQ80" s="79">
        <v>0.36526315789474</v>
      </c>
      <c r="AR80" s="79">
        <v>0.60315789473685</v>
      </c>
      <c r="AS80" s="79">
        <v>0.7021052631579</v>
      </c>
      <c r="AT80" s="79">
        <v>0.75263157894737</v>
      </c>
      <c r="AU80" s="79">
        <v>1.16526315789475</v>
      </c>
      <c r="AV80" s="79">
        <v>1.27263157894738</v>
      </c>
      <c r="AW80" s="79">
        <v>1.58954736842106</v>
      </c>
      <c r="AX80" s="80">
        <v>1.59908465263159</v>
      </c>
      <c r="AY80" s="15">
        <v>0.009</v>
      </c>
      <c r="AZ80" s="15">
        <v>0.003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0.37894736842106</v>
      </c>
      <c r="AB81" s="79">
        <v>0.47368421052632</v>
      </c>
      <c r="AC81" s="79">
        <v>0.54736842105264</v>
      </c>
      <c r="AD81" s="79">
        <v>0.48421052631579</v>
      </c>
      <c r="AE81" s="79">
        <v>0.57894736842106</v>
      </c>
      <c r="AF81" s="79">
        <v>0.73684210526316</v>
      </c>
      <c r="AG81" s="79">
        <v>0.90526315789474</v>
      </c>
      <c r="AH81" s="79">
        <v>0.76842105263158</v>
      </c>
      <c r="AI81" s="79">
        <v>0.93684210526316</v>
      </c>
      <c r="AJ81" s="79">
        <v>1.26315789473685</v>
      </c>
      <c r="AK81" s="79">
        <v>1.78947368421054</v>
      </c>
      <c r="AL81" s="79">
        <v>2.31578947368423</v>
      </c>
      <c r="AM81" s="79">
        <v>2.94736842105265</v>
      </c>
      <c r="AN81" s="79">
        <v>3.05263157894739</v>
      </c>
      <c r="AO81" s="79">
        <v>3.15789473684213</v>
      </c>
      <c r="AP81" s="79">
        <v>3.15789473684213</v>
      </c>
      <c r="AQ81" s="79">
        <v>3.26315789473687</v>
      </c>
      <c r="AR81" s="79">
        <v>3.57894736842108</v>
      </c>
      <c r="AS81" s="79">
        <v>3.3684210526316</v>
      </c>
      <c r="AT81" s="79">
        <v>3.3684210526316</v>
      </c>
      <c r="AU81" s="79">
        <v>3.57894736842108</v>
      </c>
      <c r="AV81" s="79">
        <v>3.57894736842108</v>
      </c>
      <c r="AW81" s="79">
        <v>3.57894736842108</v>
      </c>
      <c r="AX81" s="80">
        <v>3.52884210526318</v>
      </c>
      <c r="AY81" s="81" t="s">
        <v>155</v>
      </c>
      <c r="AZ81" s="15">
        <v>0.007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0.00101</v>
      </c>
      <c r="AB82" s="79">
        <v>0.001</v>
      </c>
      <c r="AC82" s="79">
        <v>0.00112</v>
      </c>
      <c r="AD82" s="79">
        <v>0.00114</v>
      </c>
      <c r="AE82" s="79">
        <v>9.0E-4</v>
      </c>
      <c r="AF82" s="79">
        <v>0.30420789473684</v>
      </c>
      <c r="AG82" s="79">
        <v>0.90645315789474</v>
      </c>
      <c r="AH82" s="79">
        <v>0.36233263157895</v>
      </c>
      <c r="AI82" s="79">
        <v>0.33708947368421</v>
      </c>
      <c r="AJ82" s="79">
        <v>0.91357894736843</v>
      </c>
      <c r="AK82" s="79">
        <v>0.53727947368421</v>
      </c>
      <c r="AL82" s="79">
        <v>0.51954473684211</v>
      </c>
      <c r="AM82" s="79">
        <v>0.7236052631579</v>
      </c>
      <c r="AN82" s="79">
        <v>1.21318894736843</v>
      </c>
      <c r="AO82" s="79">
        <v>1.34862842105264</v>
      </c>
      <c r="AP82" s="79">
        <v>1.61042105263159</v>
      </c>
      <c r="AQ82" s="79">
        <v>1.53723947368422</v>
      </c>
      <c r="AR82" s="79">
        <v>1.87761947368422</v>
      </c>
      <c r="AS82" s="79">
        <v>2.7076157894737</v>
      </c>
      <c r="AT82" s="79">
        <v>3.14667315789476</v>
      </c>
      <c r="AU82" s="79">
        <v>3.34058736842108</v>
      </c>
      <c r="AV82" s="79">
        <v>3.34076736842108</v>
      </c>
      <c r="AW82" s="79">
        <v>3.34896516943045</v>
      </c>
      <c r="AX82" s="80">
        <v>3.34019736842108</v>
      </c>
      <c r="AY82" s="83">
        <v>1.1449048907E-4</v>
      </c>
      <c r="AZ82" s="15">
        <v>0.007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0.05263157894737</v>
      </c>
      <c r="AQ83" s="79">
        <v>0.06842105263158</v>
      </c>
      <c r="AR83" s="79">
        <v>0.08315789473684</v>
      </c>
      <c r="AS83" s="79">
        <v>0.05789473684211</v>
      </c>
      <c r="AT83" s="79">
        <v>0.06526315789474</v>
      </c>
      <c r="AU83" s="79">
        <v>0.05789473684211</v>
      </c>
      <c r="AV83" s="79">
        <v>0.05789473684211</v>
      </c>
      <c r="AW83" s="79">
        <v>0.05805335255948</v>
      </c>
      <c r="AX83" s="80">
        <v>0.05789473684211</v>
      </c>
      <c r="AY83" s="317" t="s">
        <v>110</v>
      </c>
      <c r="AZ83" s="84">
        <v>1.2029438949E-4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0.00105263157895</v>
      </c>
      <c r="V84" s="79">
        <v>0.00105263157895</v>
      </c>
      <c r="W84" s="79">
        <v>0.02105263157895</v>
      </c>
      <c r="X84" s="79">
        <v>0.02105263157895</v>
      </c>
      <c r="Y84" s="79">
        <v>0.02105263157895</v>
      </c>
      <c r="Z84" s="79">
        <v>0.02105263157895</v>
      </c>
      <c r="AA84" s="79">
        <v>0.02105263157895</v>
      </c>
      <c r="AB84" s="79">
        <v>0.02105263157895</v>
      </c>
      <c r="AC84" s="79">
        <v>0.02105263157895</v>
      </c>
      <c r="AD84" s="79">
        <v>0.02105263157895</v>
      </c>
      <c r="AE84" s="79">
        <v>0.02105263157895</v>
      </c>
      <c r="AF84" s="79">
        <v>0.02105263157895</v>
      </c>
      <c r="AG84" s="79">
        <v>0.02105263157895</v>
      </c>
      <c r="AH84" s="79">
        <v>0.02105263157895</v>
      </c>
      <c r="AI84" s="79">
        <v>0.02105263157895</v>
      </c>
      <c r="AJ84" s="79">
        <v>0.02105263157895</v>
      </c>
      <c r="AK84" s="79">
        <v>0.02105263157895</v>
      </c>
      <c r="AL84" s="79">
        <v>0.02105263157895</v>
      </c>
      <c r="AM84" s="79">
        <v>0.02105263157895</v>
      </c>
      <c r="AN84" s="79">
        <v>0.08105263157895</v>
      </c>
      <c r="AO84" s="79">
        <v>0.08748842105263</v>
      </c>
      <c r="AP84" s="79">
        <v>0.35385894736842</v>
      </c>
      <c r="AQ84" s="79">
        <v>0.35441157894737</v>
      </c>
      <c r="AR84" s="79">
        <v>0.46004736842106</v>
      </c>
      <c r="AS84" s="79">
        <v>0.46572</v>
      </c>
      <c r="AT84" s="79">
        <v>0.4851152631579</v>
      </c>
      <c r="AU84" s="79">
        <v>0.49566789473685</v>
      </c>
      <c r="AV84" s="79">
        <v>0.49566789473685</v>
      </c>
      <c r="AW84" s="79">
        <v>0.49702588897585</v>
      </c>
      <c r="AX84" s="80">
        <v>0.49566789473685</v>
      </c>
      <c r="AY84" s="83">
        <v>-1.378E-11</v>
      </c>
      <c r="AZ84" s="15">
        <v>0.001</v>
      </c>
    </row>
    <row r="85" ht="9.75" customHeight="1">
      <c r="A85" s="17" t="s">
        <v>131</v>
      </c>
      <c r="B85" s="82">
        <v>1.64399999999999</v>
      </c>
      <c r="C85" s="82">
        <v>1.64299999999999</v>
      </c>
      <c r="D85" s="82">
        <v>1.42399999999999</v>
      </c>
      <c r="E85" s="82">
        <v>1.57699999999999</v>
      </c>
      <c r="F85" s="82">
        <v>1.60799999999999</v>
      </c>
      <c r="G85" s="82">
        <v>1.77670399999999</v>
      </c>
      <c r="H85" s="82">
        <v>1.75461099999999</v>
      </c>
      <c r="I85" s="82">
        <v>1.78559099999999</v>
      </c>
      <c r="J85" s="82">
        <v>1.83499799999999</v>
      </c>
      <c r="K85" s="82">
        <v>2.40854699999999</v>
      </c>
      <c r="L85" s="82">
        <v>2.56450699999999</v>
      </c>
      <c r="M85" s="82">
        <v>2.50055299999999</v>
      </c>
      <c r="N85" s="82">
        <v>2.53977399999999</v>
      </c>
      <c r="O85" s="82">
        <v>2.83364399999999</v>
      </c>
      <c r="P85" s="82">
        <v>3.63467199999999</v>
      </c>
      <c r="Q85" s="82">
        <v>5.09128999999998</v>
      </c>
      <c r="R85" s="82">
        <v>6.64771699999997</v>
      </c>
      <c r="S85" s="82">
        <v>15.5176269999999</v>
      </c>
      <c r="T85" s="82">
        <v>17.1272129999999</v>
      </c>
      <c r="U85" s="82">
        <v>18.8205356315788</v>
      </c>
      <c r="V85" s="82">
        <v>19.7157116315788</v>
      </c>
      <c r="W85" s="82">
        <v>20.5377116315788</v>
      </c>
      <c r="X85" s="82">
        <v>21.4754906315788</v>
      </c>
      <c r="Y85" s="82">
        <v>23.2635156315788</v>
      </c>
      <c r="Z85" s="82">
        <v>25.3346916315788</v>
      </c>
      <c r="AA85" s="82">
        <v>22.7673875994943</v>
      </c>
      <c r="AB85" s="82">
        <v>24.049024110795</v>
      </c>
      <c r="AC85" s="82">
        <v>24.3040078392604</v>
      </c>
      <c r="AD85" s="82">
        <v>24.2406536548127</v>
      </c>
      <c r="AE85" s="82">
        <v>27.8372882326537</v>
      </c>
      <c r="AF85" s="82">
        <v>33.0091414660978</v>
      </c>
      <c r="AG85" s="82">
        <v>34.4043575170698</v>
      </c>
      <c r="AH85" s="82">
        <v>37.8237326140352</v>
      </c>
      <c r="AI85" s="82">
        <v>41.0704186725147</v>
      </c>
      <c r="AJ85" s="82">
        <v>44.8175914604079</v>
      </c>
      <c r="AK85" s="82">
        <v>46.3195039867236</v>
      </c>
      <c r="AL85" s="82">
        <v>47.8632120301881</v>
      </c>
      <c r="AM85" s="82">
        <v>50.5764075525178</v>
      </c>
      <c r="AN85" s="82">
        <v>52.8233022993015</v>
      </c>
      <c r="AO85" s="82">
        <v>56.3976141034014</v>
      </c>
      <c r="AP85" s="82">
        <v>62.4931785008852</v>
      </c>
      <c r="AQ85" s="82">
        <v>64.6634257912756</v>
      </c>
      <c r="AR85" s="82">
        <v>68.0921330646121</v>
      </c>
      <c r="AS85" s="82">
        <v>71.4218848660816</v>
      </c>
      <c r="AT85" s="82">
        <v>75.0758741702882</v>
      </c>
      <c r="AU85" s="82">
        <v>87.922743708944</v>
      </c>
      <c r="AV85" s="82">
        <v>114.017595441002</v>
      </c>
      <c r="AW85" s="82">
        <v>128.826295002526</v>
      </c>
      <c r="AX85" s="82">
        <v>129.864088464441</v>
      </c>
      <c r="AY85" s="19">
        <v>0.011</v>
      </c>
      <c r="AZ85" s="19">
        <v>0.27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5.01999999999998</v>
      </c>
      <c r="C87" s="330">
        <v>6.16499999999998</v>
      </c>
      <c r="D87" s="330">
        <v>6.42499999999998</v>
      </c>
      <c r="E87" s="330">
        <v>7.24399999999997</v>
      </c>
      <c r="F87" s="330">
        <v>7.91489999999997</v>
      </c>
      <c r="G87" s="330">
        <v>10.6405516042999</v>
      </c>
      <c r="H87" s="330">
        <v>12.4676849299999</v>
      </c>
      <c r="I87" s="330">
        <v>13.4531068899999</v>
      </c>
      <c r="J87" s="330">
        <v>14.8574386131052</v>
      </c>
      <c r="K87" s="330">
        <v>16.7555032311052</v>
      </c>
      <c r="L87" s="330">
        <v>18.7267171721052</v>
      </c>
      <c r="M87" s="330">
        <v>20.3957540923157</v>
      </c>
      <c r="N87" s="330">
        <v>21.8108371630525</v>
      </c>
      <c r="O87" s="330">
        <v>22.3698786216315</v>
      </c>
      <c r="P87" s="330">
        <v>25.8696075123157</v>
      </c>
      <c r="Q87" s="330">
        <v>29.9484416239473</v>
      </c>
      <c r="R87" s="330">
        <v>33.1483066195262</v>
      </c>
      <c r="S87" s="330">
        <v>41.7530113846314</v>
      </c>
      <c r="T87" s="330">
        <v>45.9929152077367</v>
      </c>
      <c r="U87" s="330">
        <v>51.3084163472104</v>
      </c>
      <c r="V87" s="330">
        <v>53.7354437158946</v>
      </c>
      <c r="W87" s="330">
        <v>59.5955403504209</v>
      </c>
      <c r="X87" s="330">
        <v>63.3122354096841</v>
      </c>
      <c r="Y87" s="330">
        <v>66.1973865335788</v>
      </c>
      <c r="Z87" s="330">
        <v>107.532185197473</v>
      </c>
      <c r="AA87" s="330">
        <v>122.348088270389</v>
      </c>
      <c r="AB87" s="330">
        <v>130.244225957006</v>
      </c>
      <c r="AC87" s="330">
        <v>139.810671451734</v>
      </c>
      <c r="AD87" s="330">
        <v>144.673173525602</v>
      </c>
      <c r="AE87" s="330">
        <v>150.47296589787</v>
      </c>
      <c r="AF87" s="330">
        <v>156.355365609425</v>
      </c>
      <c r="AG87" s="330">
        <v>161.578822629343</v>
      </c>
      <c r="AH87" s="330">
        <v>171.696725158777</v>
      </c>
      <c r="AI87" s="330">
        <v>179.265867340109</v>
      </c>
      <c r="AJ87" s="330">
        <v>191.031951836753</v>
      </c>
      <c r="AK87" s="330">
        <v>198.52939889356</v>
      </c>
      <c r="AL87" s="330">
        <v>201.226081864347</v>
      </c>
      <c r="AM87" s="330">
        <v>216.737509570599</v>
      </c>
      <c r="AN87" s="330">
        <v>230.261876084854</v>
      </c>
      <c r="AO87" s="330">
        <v>247.722176154467</v>
      </c>
      <c r="AP87" s="330">
        <v>268.279792138533</v>
      </c>
      <c r="AQ87" s="330">
        <v>283.211108011736</v>
      </c>
      <c r="AR87" s="330">
        <v>301.891751058483</v>
      </c>
      <c r="AS87" s="330">
        <v>316.174346756918</v>
      </c>
      <c r="AT87" s="330">
        <v>332.881432150584</v>
      </c>
      <c r="AU87" s="330">
        <v>368.932173494086</v>
      </c>
      <c r="AV87" s="330">
        <v>410.581027548263</v>
      </c>
      <c r="AW87" s="330">
        <v>447.996759941557</v>
      </c>
      <c r="AX87" s="330">
        <v>481.275454489964</v>
      </c>
      <c r="AY87" s="331">
        <v>0.077</v>
      </c>
      <c r="AZ87" s="331">
        <v>1.0</v>
      </c>
    </row>
    <row r="88" ht="9.75" customHeight="1">
      <c r="A88" s="2" t="s">
        <v>133</v>
      </c>
      <c r="B88" s="79">
        <v>5.01999999999998</v>
      </c>
      <c r="C88" s="79">
        <v>6.16499999999998</v>
      </c>
      <c r="D88" s="79">
        <v>6.42499999999998</v>
      </c>
      <c r="E88" s="79">
        <v>7.24399999999997</v>
      </c>
      <c r="F88" s="79">
        <v>7.91489999999997</v>
      </c>
      <c r="G88" s="79">
        <v>9.84152310429996</v>
      </c>
      <c r="H88" s="79">
        <v>10.0267526799999</v>
      </c>
      <c r="I88" s="79">
        <v>10.9239497019999</v>
      </c>
      <c r="J88" s="79">
        <v>12.2139762381052</v>
      </c>
      <c r="K88" s="79">
        <v>13.9869394311052</v>
      </c>
      <c r="L88" s="79">
        <v>15.4790025971052</v>
      </c>
      <c r="M88" s="79">
        <v>16.6576293673157</v>
      </c>
      <c r="N88" s="79">
        <v>17.7719547000526</v>
      </c>
      <c r="O88" s="79">
        <v>17.8093975466315</v>
      </c>
      <c r="P88" s="79">
        <v>20.1461611123157</v>
      </c>
      <c r="Q88" s="79">
        <v>22.4722634662105</v>
      </c>
      <c r="R88" s="79">
        <v>23.6204896392631</v>
      </c>
      <c r="S88" s="79">
        <v>31.4453043833157</v>
      </c>
      <c r="T88" s="79">
        <v>34.4577853629999</v>
      </c>
      <c r="U88" s="79">
        <v>38.8962733539473</v>
      </c>
      <c r="V88" s="79">
        <v>41.6754941829999</v>
      </c>
      <c r="W88" s="79">
        <v>47.1153860227894</v>
      </c>
      <c r="X88" s="79">
        <v>50.2754258965262</v>
      </c>
      <c r="Y88" s="79">
        <v>52.6954532901578</v>
      </c>
      <c r="Z88" s="79">
        <v>93.7540091658949</v>
      </c>
      <c r="AA88" s="79">
        <v>105.582468776158</v>
      </c>
      <c r="AB88" s="79">
        <v>112.609016740947</v>
      </c>
      <c r="AC88" s="79">
        <v>121.392938507211</v>
      </c>
      <c r="AD88" s="79">
        <v>126.539365555</v>
      </c>
      <c r="AE88" s="79">
        <v>129.866159033637</v>
      </c>
      <c r="AF88" s="79">
        <v>131.710579511748</v>
      </c>
      <c r="AG88" s="79">
        <v>135.192407570642</v>
      </c>
      <c r="AH88" s="79">
        <v>142.031272704215</v>
      </c>
      <c r="AI88" s="79">
        <v>146.699251222858</v>
      </c>
      <c r="AJ88" s="79">
        <v>152.975383031082</v>
      </c>
      <c r="AK88" s="79">
        <v>156.95618003051</v>
      </c>
      <c r="AL88" s="79">
        <v>156.351207506085</v>
      </c>
      <c r="AM88" s="79">
        <v>168.884649986081</v>
      </c>
      <c r="AN88" s="79">
        <v>178.448689520026</v>
      </c>
      <c r="AO88" s="79">
        <v>192.080915081855</v>
      </c>
      <c r="AP88" s="79">
        <v>209.952307104438</v>
      </c>
      <c r="AQ88" s="79">
        <v>219.935938925724</v>
      </c>
      <c r="AR88" s="79">
        <v>233.237335127397</v>
      </c>
      <c r="AS88" s="79">
        <v>240.760965245896</v>
      </c>
      <c r="AT88" s="79">
        <v>249.957633475204</v>
      </c>
      <c r="AU88" s="79">
        <v>268.329403343924</v>
      </c>
      <c r="AV88" s="79">
        <v>276.947314593428</v>
      </c>
      <c r="AW88" s="79">
        <v>297.395003770708</v>
      </c>
      <c r="AX88" s="80">
        <v>317.390245699286</v>
      </c>
      <c r="AY88" s="15">
        <v>0.07</v>
      </c>
      <c r="AZ88" s="15">
        <v>0.659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0.7990285</v>
      </c>
      <c r="H89" s="79">
        <v>2.44093224999999</v>
      </c>
      <c r="I89" s="79">
        <v>2.52915718799999</v>
      </c>
      <c r="J89" s="79">
        <v>2.64346237499999</v>
      </c>
      <c r="K89" s="79">
        <v>2.76856379999999</v>
      </c>
      <c r="L89" s="79">
        <v>3.24771457499999</v>
      </c>
      <c r="M89" s="79">
        <v>3.73812472499998</v>
      </c>
      <c r="N89" s="79">
        <v>4.03888246299998</v>
      </c>
      <c r="O89" s="79">
        <v>4.56048107499998</v>
      </c>
      <c r="P89" s="79">
        <v>5.72344639999998</v>
      </c>
      <c r="Q89" s="79">
        <v>7.47617815773682</v>
      </c>
      <c r="R89" s="79">
        <v>9.52781698026312</v>
      </c>
      <c r="S89" s="79">
        <v>10.3077070013157</v>
      </c>
      <c r="T89" s="79">
        <v>11.5351298447368</v>
      </c>
      <c r="U89" s="79">
        <v>12.4121429932631</v>
      </c>
      <c r="V89" s="79">
        <v>12.0599495328946</v>
      </c>
      <c r="W89" s="79">
        <v>12.4801543276315</v>
      </c>
      <c r="X89" s="79">
        <v>13.0368095131578</v>
      </c>
      <c r="Y89" s="79">
        <v>13.501933243421</v>
      </c>
      <c r="Z89" s="79">
        <v>13.7781760315789</v>
      </c>
      <c r="AA89" s="79">
        <v>16.765619494231</v>
      </c>
      <c r="AB89" s="79">
        <v>17.6352092160581</v>
      </c>
      <c r="AC89" s="79">
        <v>18.4177329445234</v>
      </c>
      <c r="AD89" s="79">
        <v>18.1338079706021</v>
      </c>
      <c r="AE89" s="79">
        <v>20.6068068642326</v>
      </c>
      <c r="AF89" s="79">
        <v>24.6447860976766</v>
      </c>
      <c r="AG89" s="79">
        <v>26.3864150587012</v>
      </c>
      <c r="AH89" s="79">
        <v>29.6654524545614</v>
      </c>
      <c r="AI89" s="79">
        <v>32.5666161172514</v>
      </c>
      <c r="AJ89" s="79">
        <v>38.0565688056709</v>
      </c>
      <c r="AK89" s="79">
        <v>41.5732188630498</v>
      </c>
      <c r="AL89" s="79">
        <v>44.8748743582617</v>
      </c>
      <c r="AM89" s="79">
        <v>47.8528595845177</v>
      </c>
      <c r="AN89" s="79">
        <v>51.8131865648276</v>
      </c>
      <c r="AO89" s="79">
        <v>55.6412610726117</v>
      </c>
      <c r="AP89" s="79">
        <v>58.3274850340955</v>
      </c>
      <c r="AQ89" s="79">
        <v>63.2751690860122</v>
      </c>
      <c r="AR89" s="79">
        <v>68.6544159310856</v>
      </c>
      <c r="AS89" s="79">
        <v>75.4133815110227</v>
      </c>
      <c r="AT89" s="79">
        <v>82.9237986753801</v>
      </c>
      <c r="AU89" s="79">
        <v>100.602770150162</v>
      </c>
      <c r="AV89" s="79">
        <v>133.633712954835</v>
      </c>
      <c r="AW89" s="79">
        <v>150.601756170848</v>
      </c>
      <c r="AX89" s="80">
        <v>163.885208790679</v>
      </c>
      <c r="AY89" s="15">
        <v>0.091</v>
      </c>
      <c r="AZ89" s="15">
        <v>0.341</v>
      </c>
    </row>
    <row r="90" ht="9.75" customHeight="1">
      <c r="A90" s="27" t="s">
        <v>137</v>
      </c>
      <c r="B90" s="79">
        <v>2.93099999999999</v>
      </c>
      <c r="C90" s="79">
        <v>4.01699999999998</v>
      </c>
      <c r="D90" s="79">
        <v>4.35399999999998</v>
      </c>
      <c r="E90" s="79">
        <v>4.85899999999998</v>
      </c>
      <c r="F90" s="79">
        <v>5.32799999999998</v>
      </c>
      <c r="G90" s="79">
        <v>7.06971910429997</v>
      </c>
      <c r="H90" s="79">
        <v>7.18814167999997</v>
      </c>
      <c r="I90" s="79">
        <v>7.04665870199997</v>
      </c>
      <c r="J90" s="79">
        <v>7.58881944199997</v>
      </c>
      <c r="K90" s="79">
        <v>8.06228921099997</v>
      </c>
      <c r="L90" s="79">
        <v>8.53957682299997</v>
      </c>
      <c r="M90" s="79">
        <v>8.58401095499997</v>
      </c>
      <c r="N90" s="79">
        <v>9.03158151699997</v>
      </c>
      <c r="O90" s="79">
        <v>9.45571640599997</v>
      </c>
      <c r="P90" s="79">
        <v>9.65278692199997</v>
      </c>
      <c r="Q90" s="79">
        <v>11.0021563637894</v>
      </c>
      <c r="R90" s="79">
        <v>10.5640471558947</v>
      </c>
      <c r="S90" s="79">
        <v>9.97146945026312</v>
      </c>
      <c r="T90" s="79">
        <v>10.4529921939473</v>
      </c>
      <c r="U90" s="79">
        <v>11.1254381200525</v>
      </c>
      <c r="V90" s="79">
        <v>11.7634135156315</v>
      </c>
      <c r="W90" s="79">
        <v>12.9824833347894</v>
      </c>
      <c r="X90" s="79">
        <v>12.8021271996841</v>
      </c>
      <c r="Y90" s="79">
        <v>13.5842386869999</v>
      </c>
      <c r="Z90" s="79">
        <v>13.368833376421</v>
      </c>
      <c r="AA90" s="79">
        <v>18.1419857235263</v>
      </c>
      <c r="AB90" s="79">
        <v>19.0201216041052</v>
      </c>
      <c r="AC90" s="79">
        <v>20.6066902545789</v>
      </c>
      <c r="AD90" s="79">
        <v>22.9018748181578</v>
      </c>
      <c r="AE90" s="79">
        <v>23.9429771283737</v>
      </c>
      <c r="AF90" s="79">
        <v>26.3851190380641</v>
      </c>
      <c r="AG90" s="79">
        <v>27.6389849864309</v>
      </c>
      <c r="AH90" s="79">
        <v>31.2232994515837</v>
      </c>
      <c r="AI90" s="79">
        <v>34.9082198860153</v>
      </c>
      <c r="AJ90" s="79">
        <v>38.4020672942394</v>
      </c>
      <c r="AK90" s="79">
        <v>41.9330569778786</v>
      </c>
      <c r="AL90" s="79">
        <v>44.2248275060851</v>
      </c>
      <c r="AM90" s="79">
        <v>49.9848946881859</v>
      </c>
      <c r="AN90" s="79">
        <v>57.5085157326577</v>
      </c>
      <c r="AO90" s="79">
        <v>68.5332088534337</v>
      </c>
      <c r="AP90" s="79">
        <v>79.0375034360165</v>
      </c>
      <c r="AQ90" s="79">
        <v>89.1377933573026</v>
      </c>
      <c r="AR90" s="79">
        <v>97.4218864116073</v>
      </c>
      <c r="AS90" s="79">
        <v>106.691722349942</v>
      </c>
      <c r="AT90" s="79">
        <v>114.697153948348</v>
      </c>
      <c r="AU90" s="79">
        <v>130.911592067563</v>
      </c>
      <c r="AV90" s="79">
        <v>140.151171575266</v>
      </c>
      <c r="AW90" s="79">
        <v>156.205571139319</v>
      </c>
      <c r="AX90" s="80">
        <v>169.615014108504</v>
      </c>
      <c r="AY90" s="15">
        <v>0.089</v>
      </c>
      <c r="AZ90" s="15">
        <v>0.352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0.065</v>
      </c>
      <c r="AB91" s="88">
        <v>0.065</v>
      </c>
      <c r="AC91" s="88">
        <v>0.063</v>
      </c>
      <c r="AD91" s="88">
        <v>0.06</v>
      </c>
      <c r="AE91" s="88">
        <v>0.061</v>
      </c>
      <c r="AF91" s="88">
        <v>0.065</v>
      </c>
      <c r="AG91" s="88">
        <v>0.062</v>
      </c>
      <c r="AH91" s="88">
        <v>0.065</v>
      </c>
      <c r="AI91" s="88">
        <v>0.16894736842105</v>
      </c>
      <c r="AJ91" s="88">
        <v>0.17315789473684</v>
      </c>
      <c r="AK91" s="88">
        <v>0.092</v>
      </c>
      <c r="AL91" s="88">
        <v>0.13</v>
      </c>
      <c r="AM91" s="88">
        <v>0.2142</v>
      </c>
      <c r="AN91" s="88">
        <v>0.4227</v>
      </c>
      <c r="AO91" s="88">
        <v>0.5247</v>
      </c>
      <c r="AP91" s="88">
        <v>0.56372631578947</v>
      </c>
      <c r="AQ91" s="88">
        <v>0.7094947368421</v>
      </c>
      <c r="AR91" s="88">
        <v>0.70883157894737</v>
      </c>
      <c r="AS91" s="88">
        <v>0.72586315789473</v>
      </c>
      <c r="AT91" s="88">
        <v>0.82862631578947</v>
      </c>
      <c r="AU91" s="88">
        <v>1.005614</v>
      </c>
      <c r="AV91" s="88">
        <v>1.096908</v>
      </c>
      <c r="AW91" s="88">
        <v>1.35944762725306</v>
      </c>
      <c r="AX91" s="82">
        <v>1.43147720221311</v>
      </c>
      <c r="AY91" s="89">
        <v>0.056</v>
      </c>
      <c r="AZ91" s="89">
        <v>0.003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67"/>
    <col customWidth="1" min="2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0.0780648956872</v>
      </c>
      <c r="C3" s="79">
        <v>0.08666334796579</v>
      </c>
      <c r="D3" s="79">
        <v>0.10725437842241</v>
      </c>
      <c r="E3" s="79">
        <v>0.14232701271666</v>
      </c>
      <c r="F3" s="79">
        <v>0.18079377291035</v>
      </c>
      <c r="G3" s="79">
        <v>0.18486672398968</v>
      </c>
      <c r="H3" s="79">
        <v>0.19097615060868</v>
      </c>
      <c r="I3" s="79">
        <v>0.41589356021179</v>
      </c>
      <c r="J3" s="79">
        <v>0.53332099291879</v>
      </c>
      <c r="K3" s="79">
        <v>0.63185120606989</v>
      </c>
      <c r="L3" s="79">
        <v>0.80724052452941</v>
      </c>
      <c r="M3" s="79">
        <v>0.91280839306599</v>
      </c>
      <c r="N3" s="79">
        <v>0.95635135607835</v>
      </c>
      <c r="O3" s="79">
        <v>0.78036320329266</v>
      </c>
      <c r="P3" s="79">
        <v>1.03182382004702</v>
      </c>
      <c r="Q3" s="79">
        <v>1.30107415088498</v>
      </c>
      <c r="R3" s="79">
        <v>1.43386330347298</v>
      </c>
      <c r="S3" s="79">
        <v>1.22167442029521</v>
      </c>
      <c r="T3" s="79">
        <v>1.52641991425367</v>
      </c>
      <c r="U3" s="79">
        <v>2.02663534278291</v>
      </c>
      <c r="V3" s="79">
        <v>2.5082427440734</v>
      </c>
      <c r="W3" s="79">
        <v>2.69019883708912</v>
      </c>
      <c r="X3" s="79">
        <v>2.87249975871935</v>
      </c>
      <c r="Y3" s="79">
        <v>2.80331660239663</v>
      </c>
      <c r="Z3" s="79">
        <v>11.5403119618524</v>
      </c>
      <c r="AA3" s="79">
        <v>13.7046656011891</v>
      </c>
      <c r="AB3" s="79">
        <v>14.531887212601</v>
      </c>
      <c r="AC3" s="79">
        <v>15.6107044037891</v>
      </c>
      <c r="AD3" s="79">
        <v>16.1153997565757</v>
      </c>
      <c r="AE3" s="79">
        <v>16.0286334439303</v>
      </c>
      <c r="AF3" s="79">
        <v>15.3971662859689</v>
      </c>
      <c r="AG3" s="79">
        <v>15.7772017230251</v>
      </c>
      <c r="AH3" s="79">
        <v>16.0444425511442</v>
      </c>
      <c r="AI3" s="79">
        <v>16.0376921658811</v>
      </c>
      <c r="AJ3" s="79">
        <v>16.2390104038891</v>
      </c>
      <c r="AK3" s="79">
        <v>16.2924374111276</v>
      </c>
      <c r="AL3" s="79">
        <v>15.1219760720079</v>
      </c>
      <c r="AM3" s="79">
        <v>16.2441815154713</v>
      </c>
      <c r="AN3" s="79">
        <v>16.1406332843468</v>
      </c>
      <c r="AO3" s="79">
        <v>16.2795206779678</v>
      </c>
      <c r="AP3" s="79">
        <v>16.4272251770305</v>
      </c>
      <c r="AQ3" s="79">
        <v>16.5368125704133</v>
      </c>
      <c r="AR3" s="79">
        <v>16.7147698068088</v>
      </c>
      <c r="AS3" s="79">
        <v>16.6427900429447</v>
      </c>
      <c r="AT3" s="79">
        <v>16.5541385708468</v>
      </c>
      <c r="AU3" s="79">
        <v>16.984582331967</v>
      </c>
      <c r="AV3" s="79">
        <v>17.1461470120975</v>
      </c>
      <c r="AW3" s="79">
        <v>17.4314188875366</v>
      </c>
      <c r="AX3" s="80">
        <v>18.1998208854263</v>
      </c>
      <c r="AY3" s="15">
        <v>0.047</v>
      </c>
      <c r="AZ3" s="15">
        <v>0.167</v>
      </c>
    </row>
    <row r="4" ht="9.75" customHeight="1">
      <c r="A4" s="2" t="s">
        <v>69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79">
        <v>0.0</v>
      </c>
      <c r="I4" s="79">
        <v>0.0</v>
      </c>
      <c r="J4" s="79">
        <v>0.0</v>
      </c>
      <c r="K4" s="79">
        <v>0.0</v>
      </c>
      <c r="L4" s="79">
        <v>0.0</v>
      </c>
      <c r="M4" s="79">
        <v>0.15997646739376</v>
      </c>
      <c r="N4" s="79">
        <v>0.24188803910033</v>
      </c>
      <c r="O4" s="79">
        <v>0.25614336787799</v>
      </c>
      <c r="P4" s="79">
        <v>0.30433995565009</v>
      </c>
      <c r="Q4" s="79">
        <v>0.29415757795176</v>
      </c>
      <c r="R4" s="79">
        <v>0.42947006380957</v>
      </c>
      <c r="S4" s="79">
        <v>0.48400235326062</v>
      </c>
      <c r="T4" s="79">
        <v>0.47178350002263</v>
      </c>
      <c r="U4" s="79">
        <v>0.52880481513327</v>
      </c>
      <c r="V4" s="79">
        <v>0.37946327555777</v>
      </c>
      <c r="W4" s="79">
        <v>0.42200298683079</v>
      </c>
      <c r="X4" s="79">
        <v>0.5231479386342</v>
      </c>
      <c r="Y4" s="79">
        <v>0.56229352400778</v>
      </c>
      <c r="Z4" s="79">
        <v>0.78675838349097</v>
      </c>
      <c r="AA4" s="79">
        <v>0.95123653365662</v>
      </c>
      <c r="AB4" s="79">
        <v>0.95831060658389</v>
      </c>
      <c r="AC4" s="79">
        <v>1.07429443863539</v>
      </c>
      <c r="AD4" s="79">
        <v>1.159802592874</v>
      </c>
      <c r="AE4" s="79">
        <v>1.37797938753295</v>
      </c>
      <c r="AF4" s="79">
        <v>1.35582825008395</v>
      </c>
      <c r="AG4" s="79">
        <v>1.40300064547938</v>
      </c>
      <c r="AH4" s="79">
        <v>1.65071229007033</v>
      </c>
      <c r="AI4" s="79">
        <v>1.75313152773774</v>
      </c>
      <c r="AJ4" s="79">
        <v>1.98464664172083</v>
      </c>
      <c r="AK4" s="79">
        <v>1.96654463692379</v>
      </c>
      <c r="AL4" s="79">
        <v>2.05848376655082</v>
      </c>
      <c r="AM4" s="79">
        <v>2.1628084784074</v>
      </c>
      <c r="AN4" s="79">
        <v>2.16517841193017</v>
      </c>
      <c r="AO4" s="79">
        <v>2.10779982040905</v>
      </c>
      <c r="AP4" s="79">
        <v>2.19402252746859</v>
      </c>
      <c r="AQ4" s="79">
        <v>2.08350502449724</v>
      </c>
      <c r="AR4" s="79">
        <v>2.02063628546861</v>
      </c>
      <c r="AS4" s="79">
        <v>1.70421276524797</v>
      </c>
      <c r="AT4" s="79">
        <v>1.85020424301466</v>
      </c>
      <c r="AU4" s="79">
        <v>2.08022522704917</v>
      </c>
      <c r="AV4" s="79">
        <v>1.52583108447683</v>
      </c>
      <c r="AW4" s="79">
        <v>1.5260771288315</v>
      </c>
      <c r="AX4" s="80">
        <v>1.52190751918989</v>
      </c>
      <c r="AY4" s="317" t="s">
        <v>110</v>
      </c>
      <c r="AZ4" s="15">
        <v>0.014</v>
      </c>
    </row>
    <row r="5" ht="9.75" customHeight="1">
      <c r="A5" s="21" t="s">
        <v>71</v>
      </c>
      <c r="B5" s="79">
        <v>0.0</v>
      </c>
      <c r="C5" s="79">
        <v>0.0</v>
      </c>
      <c r="D5" s="79">
        <v>0.0</v>
      </c>
      <c r="E5" s="79">
        <v>0.0</v>
      </c>
      <c r="F5" s="79">
        <v>0.0</v>
      </c>
      <c r="G5" s="79">
        <v>0.0</v>
      </c>
      <c r="H5" s="79">
        <v>0.0</v>
      </c>
      <c r="I5" s="79">
        <v>0.0</v>
      </c>
      <c r="J5" s="79">
        <v>0.03643028465403</v>
      </c>
      <c r="K5" s="79">
        <v>0.10476535276282</v>
      </c>
      <c r="L5" s="79">
        <v>0.11721048106078</v>
      </c>
      <c r="M5" s="79">
        <v>0.13101325971851</v>
      </c>
      <c r="N5" s="79">
        <v>0.13395483549803</v>
      </c>
      <c r="O5" s="79">
        <v>0.13531248585781</v>
      </c>
      <c r="P5" s="79">
        <v>0.23057428610218</v>
      </c>
      <c r="Q5" s="79">
        <v>0.20704167986604</v>
      </c>
      <c r="R5" s="79">
        <v>0.21812915780423</v>
      </c>
      <c r="S5" s="79">
        <v>0.29325247771191</v>
      </c>
      <c r="T5" s="79">
        <v>0.30615015612979</v>
      </c>
      <c r="U5" s="79">
        <v>0.32221568538716</v>
      </c>
      <c r="V5" s="79">
        <v>0.3713173733991</v>
      </c>
      <c r="W5" s="79">
        <v>0.76797755351405</v>
      </c>
      <c r="X5" s="79">
        <v>0.99968321491605</v>
      </c>
      <c r="Y5" s="79">
        <v>1.04833235280807</v>
      </c>
      <c r="Z5" s="79">
        <v>1.05783590532651</v>
      </c>
      <c r="AA5" s="79">
        <v>1.15943340724986</v>
      </c>
      <c r="AB5" s="79">
        <v>1.56763361542292</v>
      </c>
      <c r="AC5" s="79">
        <v>1.79051454948636</v>
      </c>
      <c r="AD5" s="79">
        <v>1.85907589265512</v>
      </c>
      <c r="AE5" s="79">
        <v>1.7941111320184</v>
      </c>
      <c r="AF5" s="79">
        <v>1.91597811562894</v>
      </c>
      <c r="AG5" s="79">
        <v>1.68348644612392</v>
      </c>
      <c r="AH5" s="79">
        <v>1.57894736842106</v>
      </c>
      <c r="AI5" s="79">
        <v>1.67756756692383</v>
      </c>
      <c r="AJ5" s="79">
        <v>1.63687378377155</v>
      </c>
      <c r="AK5" s="79">
        <v>1.71358102909897</v>
      </c>
      <c r="AL5" s="79">
        <v>1.8273973842603</v>
      </c>
      <c r="AM5" s="79">
        <v>1.78191609720776</v>
      </c>
      <c r="AN5" s="79">
        <v>1.97673892383581</v>
      </c>
      <c r="AO5" s="79">
        <v>2.0572928451826</v>
      </c>
      <c r="AP5" s="79">
        <v>2.34715119699506</v>
      </c>
      <c r="AQ5" s="79">
        <v>2.04032221568538</v>
      </c>
      <c r="AR5" s="79">
        <v>2.21002851065755</v>
      </c>
      <c r="AS5" s="79">
        <v>2.15549622120649</v>
      </c>
      <c r="AT5" s="79">
        <v>2.14010951712901</v>
      </c>
      <c r="AU5" s="79">
        <v>2.10594198307462</v>
      </c>
      <c r="AV5" s="79">
        <v>2.05294941238634</v>
      </c>
      <c r="AW5" s="79">
        <v>1.96303401293306</v>
      </c>
      <c r="AX5" s="80">
        <v>2.17335651891532</v>
      </c>
      <c r="AY5" s="15">
        <v>0.11</v>
      </c>
      <c r="AZ5" s="15">
        <v>0.02</v>
      </c>
    </row>
    <row r="6" ht="9.75" customHeight="1">
      <c r="A6" s="17" t="s">
        <v>72</v>
      </c>
      <c r="B6" s="82">
        <v>0.0780648956872</v>
      </c>
      <c r="C6" s="82">
        <v>0.08666334796579</v>
      </c>
      <c r="D6" s="82">
        <v>0.10725437842241</v>
      </c>
      <c r="E6" s="82">
        <v>0.14232701271666</v>
      </c>
      <c r="F6" s="82">
        <v>0.18079377291035</v>
      </c>
      <c r="G6" s="82">
        <v>0.18486672398968</v>
      </c>
      <c r="H6" s="82">
        <v>0.19097615060868</v>
      </c>
      <c r="I6" s="82">
        <v>0.41589356021179</v>
      </c>
      <c r="J6" s="82">
        <v>0.56975127757281</v>
      </c>
      <c r="K6" s="82">
        <v>0.73661655883271</v>
      </c>
      <c r="L6" s="82">
        <v>0.92445100559019</v>
      </c>
      <c r="M6" s="82">
        <v>1.20379812017826</v>
      </c>
      <c r="N6" s="82">
        <v>1.33219423067671</v>
      </c>
      <c r="O6" s="82">
        <v>1.17181905702846</v>
      </c>
      <c r="P6" s="82">
        <v>1.5667380617993</v>
      </c>
      <c r="Q6" s="82">
        <v>1.80227340870278</v>
      </c>
      <c r="R6" s="82">
        <v>2.08146252508677</v>
      </c>
      <c r="S6" s="82">
        <v>1.99892925126774</v>
      </c>
      <c r="T6" s="82">
        <v>2.30435357040609</v>
      </c>
      <c r="U6" s="82">
        <v>2.87765584330334</v>
      </c>
      <c r="V6" s="82">
        <v>3.25902339303027</v>
      </c>
      <c r="W6" s="82">
        <v>3.88017937743396</v>
      </c>
      <c r="X6" s="82">
        <v>4.3953309122696</v>
      </c>
      <c r="Y6" s="82">
        <v>4.41394247921248</v>
      </c>
      <c r="Z6" s="82">
        <v>13.3849062506699</v>
      </c>
      <c r="AA6" s="82">
        <v>15.8153355420956</v>
      </c>
      <c r="AB6" s="82">
        <v>17.0578314346078</v>
      </c>
      <c r="AC6" s="82">
        <v>18.4755133919109</v>
      </c>
      <c r="AD6" s="82">
        <v>19.1342782421049</v>
      </c>
      <c r="AE6" s="82">
        <v>19.2007239634817</v>
      </c>
      <c r="AF6" s="82">
        <v>18.6689726516818</v>
      </c>
      <c r="AG6" s="82">
        <v>18.8636888146284</v>
      </c>
      <c r="AH6" s="82">
        <v>19.2741022096356</v>
      </c>
      <c r="AI6" s="82">
        <v>19.4683912605427</v>
      </c>
      <c r="AJ6" s="82">
        <v>19.8605308293815</v>
      </c>
      <c r="AK6" s="82">
        <v>19.9725630771503</v>
      </c>
      <c r="AL6" s="82">
        <v>19.0078572228191</v>
      </c>
      <c r="AM6" s="82">
        <v>20.1889060910865</v>
      </c>
      <c r="AN6" s="82">
        <v>20.2825506201128</v>
      </c>
      <c r="AO6" s="82">
        <v>20.4446133435594</v>
      </c>
      <c r="AP6" s="82">
        <v>20.9683989014942</v>
      </c>
      <c r="AQ6" s="82">
        <v>20.6606398105959</v>
      </c>
      <c r="AR6" s="82">
        <v>20.945434602935</v>
      </c>
      <c r="AS6" s="82">
        <v>20.5024990293992</v>
      </c>
      <c r="AT6" s="82">
        <v>20.5444523309905</v>
      </c>
      <c r="AU6" s="82">
        <v>21.1707495420908</v>
      </c>
      <c r="AV6" s="82">
        <v>20.7249275089606</v>
      </c>
      <c r="AW6" s="82">
        <v>20.9205300293012</v>
      </c>
      <c r="AX6" s="82">
        <v>21.8950849235315</v>
      </c>
      <c r="AY6" s="19">
        <v>0.049</v>
      </c>
      <c r="AZ6" s="19">
        <v>0.201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0.0</v>
      </c>
      <c r="C8" s="79">
        <v>0.0</v>
      </c>
      <c r="D8" s="79">
        <v>0.0</v>
      </c>
      <c r="E8" s="79">
        <v>0.0</v>
      </c>
      <c r="F8" s="79">
        <v>0.0</v>
      </c>
      <c r="G8" s="79">
        <v>0.0</v>
      </c>
      <c r="H8" s="79">
        <v>0.01289767841788</v>
      </c>
      <c r="I8" s="79">
        <v>0.01674435443725</v>
      </c>
      <c r="J8" s="79">
        <v>0.01289767841788</v>
      </c>
      <c r="K8" s="79">
        <v>0.01312395347785</v>
      </c>
      <c r="L8" s="79">
        <v>0.0140290537177</v>
      </c>
      <c r="M8" s="79">
        <v>0.01289767841788</v>
      </c>
      <c r="N8" s="79">
        <v>0.01380277865774</v>
      </c>
      <c r="O8" s="79">
        <v>0.01380277865774</v>
      </c>
      <c r="P8" s="79">
        <v>0.02104358057655</v>
      </c>
      <c r="Q8" s="79">
        <v>0.02172240575644</v>
      </c>
      <c r="R8" s="79">
        <v>0.01900710503688</v>
      </c>
      <c r="S8" s="79">
        <v>0.02466398153596</v>
      </c>
      <c r="T8" s="79">
        <v>0.03394125899443</v>
      </c>
      <c r="U8" s="79">
        <v>0.02149613069647</v>
      </c>
      <c r="V8" s="79">
        <v>0.0262479069557</v>
      </c>
      <c r="W8" s="79">
        <v>0.02421143141603</v>
      </c>
      <c r="X8" s="79">
        <v>0.02443770647599</v>
      </c>
      <c r="Y8" s="79">
        <v>0.02737928225551</v>
      </c>
      <c r="Z8" s="79">
        <v>0.02692673213558</v>
      </c>
      <c r="AA8" s="79">
        <v>0.02429479591181</v>
      </c>
      <c r="AB8" s="79">
        <v>0.02262750599629</v>
      </c>
      <c r="AC8" s="79">
        <v>0.02310387454358</v>
      </c>
      <c r="AD8" s="79">
        <v>0.02429479591181</v>
      </c>
      <c r="AE8" s="79">
        <v>0.02715300719555</v>
      </c>
      <c r="AF8" s="79">
        <v>0.02643845437461</v>
      </c>
      <c r="AG8" s="79">
        <v>0.0833644957758</v>
      </c>
      <c r="AH8" s="79">
        <v>0.10718292314032</v>
      </c>
      <c r="AI8" s="79">
        <v>0.11194660861322</v>
      </c>
      <c r="AJ8" s="79">
        <v>0.12861950776838</v>
      </c>
      <c r="AK8" s="79">
        <v>0.1619653060787</v>
      </c>
      <c r="AL8" s="79">
        <v>0.14767424965999</v>
      </c>
      <c r="AM8" s="79">
        <v>0.20722031807128</v>
      </c>
      <c r="AN8" s="79">
        <v>0.23818427364515</v>
      </c>
      <c r="AO8" s="79">
        <v>0.28582112837418</v>
      </c>
      <c r="AP8" s="79">
        <v>0.3096395557387</v>
      </c>
      <c r="AQ8" s="79">
        <v>0.66691596620642</v>
      </c>
      <c r="AR8" s="79">
        <v>0.65738859526061</v>
      </c>
      <c r="AS8" s="79">
        <v>0.66215228073352</v>
      </c>
      <c r="AT8" s="79">
        <v>0.66215228073352</v>
      </c>
      <c r="AU8" s="79">
        <v>0.52400540201933</v>
      </c>
      <c r="AV8" s="79">
        <v>0.52400540201933</v>
      </c>
      <c r="AW8" s="79">
        <v>0.54782382938384</v>
      </c>
      <c r="AX8" s="80">
        <v>0.54632704296476</v>
      </c>
      <c r="AY8" s="317" t="s">
        <v>110</v>
      </c>
      <c r="AZ8" s="15">
        <v>0.005</v>
      </c>
    </row>
    <row r="9" ht="9.75" customHeight="1">
      <c r="A9" s="21" t="s">
        <v>74</v>
      </c>
      <c r="B9" s="79">
        <v>0.0</v>
      </c>
      <c r="C9" s="79">
        <v>0.0</v>
      </c>
      <c r="D9" s="79">
        <v>0.0</v>
      </c>
      <c r="E9" s="79">
        <v>0.0</v>
      </c>
      <c r="F9" s="79">
        <v>0.0</v>
      </c>
      <c r="G9" s="79">
        <v>0.18080022174956</v>
      </c>
      <c r="H9" s="79">
        <v>0.20770517491062</v>
      </c>
      <c r="I9" s="79">
        <v>0.22970475358646</v>
      </c>
      <c r="J9" s="79">
        <v>0.23045263497307</v>
      </c>
      <c r="K9" s="79">
        <v>0.2404316875594</v>
      </c>
      <c r="L9" s="79">
        <v>0.256078783319</v>
      </c>
      <c r="M9" s="79">
        <v>0.26386494207358</v>
      </c>
      <c r="N9" s="79">
        <v>0.30657611055799</v>
      </c>
      <c r="O9" s="79">
        <v>0.36350660157487</v>
      </c>
      <c r="P9" s="79">
        <v>0.50040874326831</v>
      </c>
      <c r="Q9" s="79">
        <v>0.55803282413902</v>
      </c>
      <c r="R9" s="79">
        <v>0.62718578879486</v>
      </c>
      <c r="S9" s="79">
        <v>0.72558186065982</v>
      </c>
      <c r="T9" s="79">
        <v>0.90803999411684</v>
      </c>
      <c r="U9" s="79">
        <v>0.97498323030275</v>
      </c>
      <c r="V9" s="79">
        <v>0.91630229782323</v>
      </c>
      <c r="W9" s="79">
        <v>0.97194942186722</v>
      </c>
      <c r="X9" s="79">
        <v>1.12158533963886</v>
      </c>
      <c r="Y9" s="79">
        <v>1.09179433294112</v>
      </c>
      <c r="Z9" s="79">
        <v>1.00770769787754</v>
      </c>
      <c r="AA9" s="79">
        <v>1.18296601348599</v>
      </c>
      <c r="AB9" s="79">
        <v>1.25967325881341</v>
      </c>
      <c r="AC9" s="79">
        <v>1.37959904059374</v>
      </c>
      <c r="AD9" s="79">
        <v>1.4078834230891</v>
      </c>
      <c r="AE9" s="79">
        <v>1.50744444947277</v>
      </c>
      <c r="AF9" s="79">
        <v>1.5359551070281</v>
      </c>
      <c r="AG9" s="79">
        <v>1.79685025116531</v>
      </c>
      <c r="AH9" s="79">
        <v>2.00502330633117</v>
      </c>
      <c r="AI9" s="79">
        <v>2.06860659818074</v>
      </c>
      <c r="AJ9" s="79">
        <v>2.31162601258088</v>
      </c>
      <c r="AK9" s="79">
        <v>2.46549305335565</v>
      </c>
      <c r="AL9" s="79">
        <v>2.77775263610444</v>
      </c>
      <c r="AM9" s="79">
        <v>3.10811422365026</v>
      </c>
      <c r="AN9" s="79">
        <v>3.49798615196632</v>
      </c>
      <c r="AO9" s="79">
        <v>3.69914468027333</v>
      </c>
      <c r="AP9" s="79">
        <v>4.13495044576185</v>
      </c>
      <c r="AQ9" s="79">
        <v>4.22840204552653</v>
      </c>
      <c r="AR9" s="79">
        <v>4.90451192469564</v>
      </c>
      <c r="AS9" s="79">
        <v>5.28103362447389</v>
      </c>
      <c r="AT9" s="79">
        <v>5.53174639091277</v>
      </c>
      <c r="AU9" s="79">
        <v>6.83418563605917</v>
      </c>
      <c r="AV9" s="79">
        <v>8.39095804860385</v>
      </c>
      <c r="AW9" s="79">
        <v>8.93469701769467</v>
      </c>
      <c r="AX9" s="80">
        <v>11.7848653663392</v>
      </c>
      <c r="AY9" s="15">
        <v>0.323</v>
      </c>
      <c r="AZ9" s="15">
        <v>0.108</v>
      </c>
    </row>
    <row r="10" ht="9.75" customHeight="1">
      <c r="A10" s="21" t="s">
        <v>181</v>
      </c>
      <c r="B10" s="79">
        <v>0.0</v>
      </c>
      <c r="C10" s="79">
        <v>0.0</v>
      </c>
      <c r="D10" s="79">
        <v>0.0</v>
      </c>
      <c r="E10" s="79">
        <v>0.0</v>
      </c>
      <c r="F10" s="79">
        <v>0.0</v>
      </c>
      <c r="G10" s="79">
        <v>0.0</v>
      </c>
      <c r="H10" s="79">
        <v>0.01493415395755</v>
      </c>
      <c r="I10" s="79">
        <v>0.01289767841788</v>
      </c>
      <c r="J10" s="79">
        <v>0.01154002805811</v>
      </c>
      <c r="K10" s="79">
        <v>0.01040865275829</v>
      </c>
      <c r="L10" s="79">
        <v>0.01154002805811</v>
      </c>
      <c r="M10" s="79">
        <v>0.01651807937729</v>
      </c>
      <c r="N10" s="79">
        <v>0.01810200479703</v>
      </c>
      <c r="O10" s="79">
        <v>0.02059103045662</v>
      </c>
      <c r="P10" s="79">
        <v>0.02126985563651</v>
      </c>
      <c r="Q10" s="79">
        <v>0.0237588812961</v>
      </c>
      <c r="R10" s="79">
        <v>0.02489025659592</v>
      </c>
      <c r="S10" s="79">
        <v>0.03099968321492</v>
      </c>
      <c r="T10" s="79">
        <v>0.04706521247228</v>
      </c>
      <c r="U10" s="79">
        <v>0.04548128705254</v>
      </c>
      <c r="V10" s="79">
        <v>0.04412363669276</v>
      </c>
      <c r="W10" s="79">
        <v>0.06335701678961</v>
      </c>
      <c r="X10" s="79">
        <v>0.06132054124994</v>
      </c>
      <c r="Y10" s="79">
        <v>0.07399194460787</v>
      </c>
      <c r="Z10" s="79">
        <v>0.07263429424809</v>
      </c>
      <c r="AA10" s="79">
        <v>0.22937145552028</v>
      </c>
      <c r="AB10" s="79">
        <v>0.24604435467544</v>
      </c>
      <c r="AC10" s="79">
        <v>0.4151551889635</v>
      </c>
      <c r="AD10" s="79">
        <v>0.41682247887901</v>
      </c>
      <c r="AE10" s="79">
        <v>0.42539711273024</v>
      </c>
      <c r="AF10" s="79">
        <v>0.44754825017924</v>
      </c>
      <c r="AG10" s="79">
        <v>0.41396426759527</v>
      </c>
      <c r="AH10" s="79">
        <v>0.4151551889635</v>
      </c>
      <c r="AI10" s="79">
        <v>0.27653194170202</v>
      </c>
      <c r="AJ10" s="79">
        <v>0.2405661163816</v>
      </c>
      <c r="AK10" s="79">
        <v>0.22413140150009</v>
      </c>
      <c r="AL10" s="79">
        <v>0.49256507789817</v>
      </c>
      <c r="AM10" s="79">
        <v>0.46303022796617</v>
      </c>
      <c r="AN10" s="79">
        <v>0.43039898247679</v>
      </c>
      <c r="AO10" s="79">
        <v>0.4837522597733</v>
      </c>
      <c r="AP10" s="79">
        <v>0.42634984982482</v>
      </c>
      <c r="AQ10" s="79">
        <v>0.34084169558621</v>
      </c>
      <c r="AR10" s="79">
        <v>0.64214480174732</v>
      </c>
      <c r="AS10" s="79">
        <v>0.734322115648</v>
      </c>
      <c r="AT10" s="79">
        <v>1.01799958555937</v>
      </c>
      <c r="AU10" s="79">
        <v>0.53520006288065</v>
      </c>
      <c r="AV10" s="79">
        <v>0.81125563603538</v>
      </c>
      <c r="AW10" s="79">
        <v>1.07130739249921</v>
      </c>
      <c r="AX10" s="80">
        <v>1.27174968291831</v>
      </c>
      <c r="AY10" s="15">
        <v>0.19</v>
      </c>
      <c r="AZ10" s="15">
        <v>0.012</v>
      </c>
    </row>
    <row r="11" ht="9.75" customHeight="1">
      <c r="A11" s="21" t="s">
        <v>75</v>
      </c>
      <c r="B11" s="79">
        <v>0.0</v>
      </c>
      <c r="C11" s="79">
        <v>0.0</v>
      </c>
      <c r="D11" s="79">
        <v>0.0</v>
      </c>
      <c r="E11" s="79">
        <v>0.0</v>
      </c>
      <c r="F11" s="79">
        <v>0.0</v>
      </c>
      <c r="G11" s="79">
        <v>0.0</v>
      </c>
      <c r="H11" s="79">
        <v>0.0</v>
      </c>
      <c r="I11" s="79">
        <v>0.0</v>
      </c>
      <c r="J11" s="79">
        <v>0.0</v>
      </c>
      <c r="K11" s="79">
        <v>0.0</v>
      </c>
      <c r="L11" s="79">
        <v>0.04842286283206</v>
      </c>
      <c r="M11" s="79">
        <v>0.05045933837172</v>
      </c>
      <c r="N11" s="79">
        <v>0.04842286283206</v>
      </c>
      <c r="O11" s="79">
        <v>0.05045933837172</v>
      </c>
      <c r="P11" s="79">
        <v>0.05249581391139</v>
      </c>
      <c r="Q11" s="79">
        <v>0.05573512003297</v>
      </c>
      <c r="R11" s="79">
        <v>0.08002991594477</v>
      </c>
      <c r="S11" s="79">
        <v>0.09289186672161</v>
      </c>
      <c r="T11" s="79">
        <v>0.07240801918813</v>
      </c>
      <c r="U11" s="79">
        <v>0.11575755699154</v>
      </c>
      <c r="V11" s="79">
        <v>0.05978425268493</v>
      </c>
      <c r="W11" s="79">
        <v>0.0981319207418</v>
      </c>
      <c r="X11" s="79">
        <v>0.07002617645167</v>
      </c>
      <c r="Y11" s="79">
        <v>0.12075942673809</v>
      </c>
      <c r="Z11" s="79">
        <v>0.12337945374819</v>
      </c>
      <c r="AA11" s="79">
        <v>0.06526249097877</v>
      </c>
      <c r="AB11" s="79">
        <v>0.06407156961055</v>
      </c>
      <c r="AC11" s="79">
        <v>0.08098265303935</v>
      </c>
      <c r="AD11" s="79">
        <v>0.09265368244796</v>
      </c>
      <c r="AE11" s="79">
        <v>0.10575381749845</v>
      </c>
      <c r="AF11" s="79">
        <v>0.11361389852874</v>
      </c>
      <c r="AG11" s="79">
        <v>0.11813939972799</v>
      </c>
      <c r="AH11" s="79">
        <v>0.11504300417061</v>
      </c>
      <c r="AI11" s="79">
        <v>0.12671403357922</v>
      </c>
      <c r="AJ11" s="79">
        <v>0.10885021305583</v>
      </c>
      <c r="AK11" s="79">
        <v>0.11813939972799</v>
      </c>
      <c r="AL11" s="79">
        <v>0.11813939972799</v>
      </c>
      <c r="AM11" s="79">
        <v>0.11694847835977</v>
      </c>
      <c r="AN11" s="79">
        <v>0.11790121545435</v>
      </c>
      <c r="AO11" s="79">
        <v>0.11123205579229</v>
      </c>
      <c r="AP11" s="79">
        <v>0.11980668964351</v>
      </c>
      <c r="AQ11" s="79">
        <v>0.12623766503193</v>
      </c>
      <c r="AR11" s="79">
        <v>0.12671403357922</v>
      </c>
      <c r="AS11" s="79">
        <v>0.12790495494745</v>
      </c>
      <c r="AT11" s="79">
        <v>0.12885769204203</v>
      </c>
      <c r="AU11" s="79">
        <v>0.11885395254893</v>
      </c>
      <c r="AV11" s="79">
        <v>0.12218853237996</v>
      </c>
      <c r="AW11" s="79">
        <v>0.13362137751493</v>
      </c>
      <c r="AX11" s="80">
        <v>0.13325629178401</v>
      </c>
      <c r="AY11" s="317" t="s">
        <v>110</v>
      </c>
      <c r="AZ11" s="15">
        <v>0.001</v>
      </c>
    </row>
    <row r="12" ht="9.75" customHeight="1">
      <c r="A12" s="21" t="s">
        <v>76</v>
      </c>
      <c r="B12" s="79">
        <v>0.0</v>
      </c>
      <c r="C12" s="79">
        <v>0.0</v>
      </c>
      <c r="D12" s="79">
        <v>0.0</v>
      </c>
      <c r="E12" s="79">
        <v>0.0</v>
      </c>
      <c r="F12" s="79">
        <v>0.0</v>
      </c>
      <c r="G12" s="79">
        <v>0.0</v>
      </c>
      <c r="H12" s="79">
        <v>0.0</v>
      </c>
      <c r="I12" s="79">
        <v>0.0</v>
      </c>
      <c r="J12" s="79">
        <v>0.0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0.0</v>
      </c>
      <c r="Q12" s="79">
        <v>0.0</v>
      </c>
      <c r="R12" s="79">
        <v>0.0</v>
      </c>
      <c r="S12" s="79">
        <v>0.0</v>
      </c>
      <c r="T12" s="79">
        <v>0.0</v>
      </c>
      <c r="U12" s="79">
        <v>0.0</v>
      </c>
      <c r="V12" s="79">
        <v>0.0</v>
      </c>
      <c r="W12" s="79">
        <v>0.0</v>
      </c>
      <c r="X12" s="79">
        <v>0.0</v>
      </c>
      <c r="Y12" s="79">
        <v>0.0</v>
      </c>
      <c r="Z12" s="79">
        <v>0.0</v>
      </c>
      <c r="AA12" s="79">
        <v>0.0</v>
      </c>
      <c r="AB12" s="79">
        <v>0.0</v>
      </c>
      <c r="AC12" s="79">
        <v>0.0</v>
      </c>
      <c r="AD12" s="79">
        <v>0.0</v>
      </c>
      <c r="AE12" s="79">
        <v>0.0</v>
      </c>
      <c r="AF12" s="79">
        <v>0.0</v>
      </c>
      <c r="AG12" s="79">
        <v>0.0</v>
      </c>
      <c r="AH12" s="79">
        <v>0.0</v>
      </c>
      <c r="AI12" s="79">
        <v>0.0</v>
      </c>
      <c r="AJ12" s="79">
        <v>0.0</v>
      </c>
      <c r="AK12" s="79">
        <v>0.0</v>
      </c>
      <c r="AL12" s="79">
        <v>0.0</v>
      </c>
      <c r="AM12" s="79">
        <v>0.0</v>
      </c>
      <c r="AN12" s="79">
        <v>0.0</v>
      </c>
      <c r="AO12" s="79">
        <v>7.3313119428E-4</v>
      </c>
      <c r="AP12" s="79">
        <v>0.02327465266778</v>
      </c>
      <c r="AQ12" s="79">
        <v>0.0329365977282</v>
      </c>
      <c r="AR12" s="79">
        <v>0.04949766936688</v>
      </c>
      <c r="AS12" s="79">
        <v>0.04713762049147</v>
      </c>
      <c r="AT12" s="79">
        <v>0.04899307598316</v>
      </c>
      <c r="AU12" s="79">
        <v>0.05330135312486</v>
      </c>
      <c r="AV12" s="79">
        <v>0.06294972168168</v>
      </c>
      <c r="AW12" s="79">
        <v>0.06705661402</v>
      </c>
      <c r="AX12" s="80">
        <v>0.06692989998642</v>
      </c>
      <c r="AY12" s="15">
        <v>0.001</v>
      </c>
      <c r="AZ12" s="15">
        <v>0.001</v>
      </c>
    </row>
    <row r="13" ht="9.75" customHeight="1">
      <c r="A13" s="21" t="s">
        <v>77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79">
        <v>0.05136443861158</v>
      </c>
      <c r="I13" s="79">
        <v>0.05136443861158</v>
      </c>
      <c r="J13" s="79">
        <v>0.05204326379146</v>
      </c>
      <c r="K13" s="79">
        <v>0.06018916595013</v>
      </c>
      <c r="L13" s="79">
        <v>0.06018916595013</v>
      </c>
      <c r="M13" s="79">
        <v>0.05543738969091</v>
      </c>
      <c r="N13" s="79">
        <v>0.05475856451102</v>
      </c>
      <c r="O13" s="79">
        <v>0.04864913789202</v>
      </c>
      <c r="P13" s="79">
        <v>0.03688283477395</v>
      </c>
      <c r="Q13" s="79">
        <v>0.01923338009685</v>
      </c>
      <c r="R13" s="79">
        <v>0.01719690455718</v>
      </c>
      <c r="S13" s="79">
        <v>0.0341675340544</v>
      </c>
      <c r="T13" s="79">
        <v>0.03280988369462</v>
      </c>
      <c r="U13" s="79">
        <v>0.03213105851473</v>
      </c>
      <c r="V13" s="79">
        <v>0.03824048513373</v>
      </c>
      <c r="W13" s="79">
        <v>0.03484635923429</v>
      </c>
      <c r="X13" s="79">
        <v>0.03077340815495</v>
      </c>
      <c r="Y13" s="79">
        <v>0.03077340815495</v>
      </c>
      <c r="Z13" s="79">
        <v>0.03280988369462</v>
      </c>
      <c r="AA13" s="79">
        <v>0.03239306121574</v>
      </c>
      <c r="AB13" s="79">
        <v>0.0316785083948</v>
      </c>
      <c r="AC13" s="79">
        <v>0.0316785083948</v>
      </c>
      <c r="AD13" s="79">
        <v>0.02596208582732</v>
      </c>
      <c r="AE13" s="79">
        <v>0.029534849932</v>
      </c>
      <c r="AF13" s="79">
        <v>0.03525127249948</v>
      </c>
      <c r="AG13" s="79">
        <v>0.03263124548939</v>
      </c>
      <c r="AH13" s="79">
        <v>0.03668037814135</v>
      </c>
      <c r="AI13" s="79">
        <v>0.03001121847929</v>
      </c>
      <c r="AJ13" s="79">
        <v>0.03310761403668</v>
      </c>
      <c r="AK13" s="79">
        <v>0.03763311523593</v>
      </c>
      <c r="AL13" s="79">
        <v>0.04049132651968</v>
      </c>
      <c r="AM13" s="79">
        <v>0.04596956481351</v>
      </c>
      <c r="AN13" s="79">
        <v>0.04858959182361</v>
      </c>
      <c r="AO13" s="79">
        <v>0.03810948378322</v>
      </c>
      <c r="AP13" s="79">
        <v>0.0859845227859</v>
      </c>
      <c r="AQ13" s="79">
        <v>0.08931910261693</v>
      </c>
      <c r="AR13" s="79">
        <v>0.10718292314032</v>
      </c>
      <c r="AS13" s="79">
        <v>0.11837758400164</v>
      </c>
      <c r="AT13" s="79">
        <v>0.11837758400164</v>
      </c>
      <c r="AU13" s="79">
        <v>0.17435088830825</v>
      </c>
      <c r="AV13" s="79">
        <v>0.17458907258189</v>
      </c>
      <c r="AW13" s="79">
        <v>0.1867364705378</v>
      </c>
      <c r="AX13" s="80">
        <v>0.19336031199239</v>
      </c>
      <c r="AY13" s="15">
        <v>0.038</v>
      </c>
      <c r="AZ13" s="15">
        <v>0.002</v>
      </c>
    </row>
    <row r="14" ht="9.75" customHeight="1">
      <c r="A14" s="21" t="s">
        <v>78</v>
      </c>
      <c r="B14" s="79">
        <v>0.0</v>
      </c>
      <c r="C14" s="79">
        <v>0.0</v>
      </c>
      <c r="D14" s="79">
        <v>0.0</v>
      </c>
      <c r="E14" s="79">
        <v>0.0</v>
      </c>
      <c r="F14" s="79">
        <v>0.0</v>
      </c>
      <c r="G14" s="79">
        <v>0.0</v>
      </c>
      <c r="H14" s="79">
        <v>0.0079196270987</v>
      </c>
      <c r="I14" s="79">
        <v>0.0079196270987</v>
      </c>
      <c r="J14" s="79">
        <v>0.00656197673892</v>
      </c>
      <c r="K14" s="79">
        <v>0.00565687649907</v>
      </c>
      <c r="L14" s="79">
        <v>0.00520432637915</v>
      </c>
      <c r="M14" s="79">
        <v>0.00429922613929</v>
      </c>
      <c r="N14" s="79">
        <v>0.00520432637915</v>
      </c>
      <c r="O14" s="79">
        <v>0.00656197673892</v>
      </c>
      <c r="P14" s="79">
        <v>0.00656197673892</v>
      </c>
      <c r="Q14" s="79">
        <v>0.00588315155904</v>
      </c>
      <c r="R14" s="79">
        <v>0.00429922613929</v>
      </c>
      <c r="S14" s="79">
        <v>0.00407295107933</v>
      </c>
      <c r="T14" s="79">
        <v>0.00362040095941</v>
      </c>
      <c r="U14" s="79">
        <v>0.00294157577952</v>
      </c>
      <c r="V14" s="79">
        <v>0.00384667601937</v>
      </c>
      <c r="W14" s="79">
        <v>0.00588315155904</v>
      </c>
      <c r="X14" s="79">
        <v>0.00701452685885</v>
      </c>
      <c r="Y14" s="79">
        <v>0.006109426619</v>
      </c>
      <c r="Z14" s="79">
        <v>0.00588315155904</v>
      </c>
      <c r="AA14" s="79">
        <v>0.007383712483</v>
      </c>
      <c r="AB14" s="79">
        <v>0.00595460684113</v>
      </c>
      <c r="AC14" s="79">
        <v>0.00714552820935</v>
      </c>
      <c r="AD14" s="79">
        <v>0.00666915966206</v>
      </c>
      <c r="AE14" s="79">
        <v>0.00762189675664</v>
      </c>
      <c r="AF14" s="79">
        <v>0.00786008103029</v>
      </c>
      <c r="AG14" s="79">
        <v>0.00404913265197</v>
      </c>
      <c r="AH14" s="79">
        <v>0.00428731692561</v>
      </c>
      <c r="AI14" s="79">
        <v>0.00428731692561</v>
      </c>
      <c r="AJ14" s="79">
        <v>0.00428731692561</v>
      </c>
      <c r="AK14" s="79">
        <v>0.0047636854729</v>
      </c>
      <c r="AL14" s="79">
        <v>0.00690734393571</v>
      </c>
      <c r="AM14" s="79">
        <v>0.00619279111477</v>
      </c>
      <c r="AN14" s="79">
        <v>0.00285821128374</v>
      </c>
      <c r="AO14" s="79">
        <v>0.00547823829384</v>
      </c>
      <c r="AP14" s="79">
        <v>0.00524005402019</v>
      </c>
      <c r="AQ14" s="79">
        <v>0.00619279111477</v>
      </c>
      <c r="AR14" s="79">
        <v>0.00452550119926</v>
      </c>
      <c r="AS14" s="79">
        <v>0.0047636854729</v>
      </c>
      <c r="AT14" s="79">
        <v>0.00452550119926</v>
      </c>
      <c r="AU14" s="79">
        <v>0.0047636854729</v>
      </c>
      <c r="AV14" s="79">
        <v>0.0047636854729</v>
      </c>
      <c r="AW14" s="79">
        <v>0.00477673666598</v>
      </c>
      <c r="AX14" s="80">
        <v>0.0047636854729</v>
      </c>
      <c r="AY14" s="317" t="s">
        <v>110</v>
      </c>
      <c r="AZ14" s="84">
        <v>4.37434137E-5</v>
      </c>
    </row>
    <row r="15" ht="9.75" customHeight="1">
      <c r="A15" s="21" t="s">
        <v>80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79">
        <v>0.0</v>
      </c>
      <c r="I15" s="79">
        <v>0.0</v>
      </c>
      <c r="J15" s="79">
        <v>0.0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0.0</v>
      </c>
      <c r="Q15" s="79">
        <v>0.0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X15" s="79">
        <v>0.0</v>
      </c>
      <c r="Y15" s="79">
        <v>0.0</v>
      </c>
      <c r="Z15" s="79">
        <v>0.0</v>
      </c>
      <c r="AA15" s="79">
        <v>0.0</v>
      </c>
      <c r="AB15" s="79">
        <v>0.0</v>
      </c>
      <c r="AC15" s="79">
        <v>0.0</v>
      </c>
      <c r="AD15" s="79">
        <v>0.0</v>
      </c>
      <c r="AE15" s="79">
        <v>0.0</v>
      </c>
      <c r="AF15" s="79">
        <v>0.0</v>
      </c>
      <c r="AG15" s="79">
        <v>0.0</v>
      </c>
      <c r="AH15" s="79">
        <v>0.0</v>
      </c>
      <c r="AI15" s="79">
        <v>0.0</v>
      </c>
      <c r="AJ15" s="79">
        <v>0.0</v>
      </c>
      <c r="AK15" s="79">
        <v>0.0</v>
      </c>
      <c r="AL15" s="79">
        <v>0.0</v>
      </c>
      <c r="AM15" s="79">
        <v>0.0</v>
      </c>
      <c r="AN15" s="79">
        <v>0.0</v>
      </c>
      <c r="AO15" s="79">
        <v>0.0</v>
      </c>
      <c r="AP15" s="79">
        <v>0.0</v>
      </c>
      <c r="AQ15" s="79">
        <v>0.0</v>
      </c>
      <c r="AR15" s="79">
        <v>0.0</v>
      </c>
      <c r="AS15" s="79">
        <v>0.0</v>
      </c>
      <c r="AT15" s="79">
        <v>0.0</v>
      </c>
      <c r="AU15" s="79">
        <v>0.0</v>
      </c>
      <c r="AV15" s="79">
        <v>0.0</v>
      </c>
      <c r="AW15" s="79">
        <v>0.0</v>
      </c>
      <c r="AX15" s="80">
        <v>0.0</v>
      </c>
      <c r="AY15" s="317" t="s">
        <v>110</v>
      </c>
      <c r="AZ15" s="318" t="s">
        <v>110</v>
      </c>
    </row>
    <row r="16" ht="9.75" customHeight="1">
      <c r="A16" s="21" t="s">
        <v>81</v>
      </c>
      <c r="B16" s="79">
        <v>0.0</v>
      </c>
      <c r="C16" s="79">
        <v>0.0</v>
      </c>
      <c r="D16" s="79">
        <v>0.0</v>
      </c>
      <c r="E16" s="79">
        <v>0.0</v>
      </c>
      <c r="F16" s="79">
        <v>0.0</v>
      </c>
      <c r="G16" s="79">
        <v>0.0</v>
      </c>
      <c r="H16" s="79">
        <v>0.24098293886048</v>
      </c>
      <c r="I16" s="79">
        <v>0.23442096212155</v>
      </c>
      <c r="J16" s="79">
        <v>0.26315789473684</v>
      </c>
      <c r="K16" s="79">
        <v>0.27288772231525</v>
      </c>
      <c r="L16" s="79">
        <v>0.31587998370819</v>
      </c>
      <c r="M16" s="79">
        <v>0.42268181201068</v>
      </c>
      <c r="N16" s="79">
        <v>0.4475720686066</v>
      </c>
      <c r="O16" s="79">
        <v>0.50979771009639</v>
      </c>
      <c r="P16" s="79">
        <v>0.49395845589899</v>
      </c>
      <c r="Q16" s="79">
        <v>0.52763771219241</v>
      </c>
      <c r="R16" s="79">
        <v>0.5582563005695</v>
      </c>
      <c r="S16" s="79">
        <v>0.60091510397934</v>
      </c>
      <c r="T16" s="79">
        <v>0.59083990920415</v>
      </c>
      <c r="U16" s="79">
        <v>0.5892678929981</v>
      </c>
      <c r="V16" s="79">
        <v>0.51590713671539</v>
      </c>
      <c r="W16" s="79">
        <v>0.5158356814333</v>
      </c>
      <c r="X16" s="79">
        <v>0.53595034334263</v>
      </c>
      <c r="Y16" s="79">
        <v>0.55170623304426</v>
      </c>
      <c r="Z16" s="79">
        <v>0.58802933477514</v>
      </c>
      <c r="AA16" s="79">
        <v>0.69954721169581</v>
      </c>
      <c r="AB16" s="79">
        <v>0.6704887303111</v>
      </c>
      <c r="AC16" s="79">
        <v>0.69621263186477</v>
      </c>
      <c r="AD16" s="79">
        <v>0.58283691760968</v>
      </c>
      <c r="AE16" s="79">
        <v>0.65548312107145</v>
      </c>
      <c r="AF16" s="79">
        <v>0.6483375928621</v>
      </c>
      <c r="AG16" s="79">
        <v>0.7013286132078</v>
      </c>
      <c r="AH16" s="79">
        <v>0.71642125711278</v>
      </c>
      <c r="AI16" s="79">
        <v>0.58790295955869</v>
      </c>
      <c r="AJ16" s="79">
        <v>0.84262688147713</v>
      </c>
      <c r="AK16" s="79">
        <v>0.92841562977351</v>
      </c>
      <c r="AL16" s="79">
        <v>0.97657153070791</v>
      </c>
      <c r="AM16" s="79">
        <v>1.03960479593562</v>
      </c>
      <c r="AN16" s="79">
        <v>1.29877743591057</v>
      </c>
      <c r="AO16" s="79">
        <v>1.3518695173553</v>
      </c>
      <c r="AP16" s="79">
        <v>1.19469484820516</v>
      </c>
      <c r="AQ16" s="79">
        <v>1.24726788823441</v>
      </c>
      <c r="AR16" s="79">
        <v>1.42108573994327</v>
      </c>
      <c r="AS16" s="79">
        <v>1.60618292167549</v>
      </c>
      <c r="AT16" s="79">
        <v>1.91771347142861</v>
      </c>
      <c r="AU16" s="79">
        <v>1.94350919650918</v>
      </c>
      <c r="AV16" s="79">
        <v>1.87142078193515</v>
      </c>
      <c r="AW16" s="79">
        <v>2.02923344693507</v>
      </c>
      <c r="AX16" s="80">
        <v>2.05809280171921</v>
      </c>
      <c r="AY16" s="15">
        <v>0.017</v>
      </c>
      <c r="AZ16" s="15">
        <v>0.019</v>
      </c>
    </row>
    <row r="17" ht="9.75" customHeight="1">
      <c r="A17" s="17" t="s">
        <v>82</v>
      </c>
      <c r="B17" s="82">
        <v>0.0</v>
      </c>
      <c r="C17" s="82">
        <v>0.0</v>
      </c>
      <c r="D17" s="82">
        <v>0.0</v>
      </c>
      <c r="E17" s="82">
        <v>0.0</v>
      </c>
      <c r="F17" s="82">
        <v>0.0</v>
      </c>
      <c r="G17" s="82">
        <v>0.18080022174956</v>
      </c>
      <c r="H17" s="82">
        <v>0.53580401185681</v>
      </c>
      <c r="I17" s="82">
        <v>0.55305181427343</v>
      </c>
      <c r="J17" s="82">
        <v>0.57665347671629</v>
      </c>
      <c r="K17" s="82">
        <v>0.60269805855998</v>
      </c>
      <c r="L17" s="82">
        <v>0.71134420396434</v>
      </c>
      <c r="M17" s="82">
        <v>0.82615846608137</v>
      </c>
      <c r="N17" s="82">
        <v>0.89443871634158</v>
      </c>
      <c r="O17" s="82">
        <v>1.01336857378829</v>
      </c>
      <c r="P17" s="82">
        <v>1.13262126080463</v>
      </c>
      <c r="Q17" s="82">
        <v>1.21200347507282</v>
      </c>
      <c r="R17" s="82">
        <v>1.3308654976384</v>
      </c>
      <c r="S17" s="82">
        <v>1.51329298124537</v>
      </c>
      <c r="T17" s="82">
        <v>1.68872467862986</v>
      </c>
      <c r="U17" s="82">
        <v>1.78205873233565</v>
      </c>
      <c r="V17" s="82">
        <v>1.60445239202511</v>
      </c>
      <c r="W17" s="82">
        <v>1.71421498304127</v>
      </c>
      <c r="X17" s="82">
        <v>1.8511080421729</v>
      </c>
      <c r="Y17" s="82">
        <v>1.90251405436079</v>
      </c>
      <c r="Z17" s="82">
        <v>1.85737054803819</v>
      </c>
      <c r="AA17" s="82">
        <v>2.24121874129139</v>
      </c>
      <c r="AB17" s="82">
        <v>2.30053853464271</v>
      </c>
      <c r="AC17" s="82">
        <v>2.6338774256091</v>
      </c>
      <c r="AD17" s="82">
        <v>2.55712254342695</v>
      </c>
      <c r="AE17" s="82">
        <v>2.7583882546571</v>
      </c>
      <c r="AF17" s="82">
        <v>2.81500465650255</v>
      </c>
      <c r="AG17" s="82">
        <v>3.15032740561353</v>
      </c>
      <c r="AH17" s="82">
        <v>3.39979337478534</v>
      </c>
      <c r="AI17" s="82">
        <v>3.2060006770388</v>
      </c>
      <c r="AJ17" s="82">
        <v>3.66968366222612</v>
      </c>
      <c r="AK17" s="82">
        <v>3.94054159114478</v>
      </c>
      <c r="AL17" s="82">
        <v>4.56010156455389</v>
      </c>
      <c r="AM17" s="82">
        <v>4.98708039991139</v>
      </c>
      <c r="AN17" s="82">
        <v>5.63469586256052</v>
      </c>
      <c r="AO17" s="82">
        <v>5.97614049483973</v>
      </c>
      <c r="AP17" s="82">
        <v>6.29994061864792</v>
      </c>
      <c r="AQ17" s="82">
        <v>6.7381137520454</v>
      </c>
      <c r="AR17" s="82">
        <v>7.91305118893252</v>
      </c>
      <c r="AS17" s="82">
        <v>8.58187478744435</v>
      </c>
      <c r="AT17" s="82">
        <v>9.43036558186036</v>
      </c>
      <c r="AU17" s="82">
        <v>10.1881701769232</v>
      </c>
      <c r="AV17" s="82">
        <v>11.9621308807101</v>
      </c>
      <c r="AW17" s="82">
        <v>12.9752528852515</v>
      </c>
      <c r="AX17" s="82">
        <v>16.0593450831772</v>
      </c>
      <c r="AY17" s="19">
        <v>0.241</v>
      </c>
      <c r="AZ17" s="19">
        <v>0.147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0.0</v>
      </c>
      <c r="C19" s="79">
        <v>0.0</v>
      </c>
      <c r="D19" s="79">
        <v>0.0</v>
      </c>
      <c r="E19" s="79">
        <v>0.0</v>
      </c>
      <c r="F19" s="79">
        <v>0.0</v>
      </c>
      <c r="G19" s="79">
        <v>0.01367903855727</v>
      </c>
      <c r="H19" s="79">
        <v>0.014094911979</v>
      </c>
      <c r="I19" s="79">
        <v>0.00762878716568</v>
      </c>
      <c r="J19" s="79">
        <v>0.01688650110875</v>
      </c>
      <c r="K19" s="79">
        <v>0.03212653550256</v>
      </c>
      <c r="L19" s="79">
        <v>0.03031672670498</v>
      </c>
      <c r="M19" s="79">
        <v>0.03539523985156</v>
      </c>
      <c r="N19" s="79">
        <v>0.05937824048513</v>
      </c>
      <c r="O19" s="79">
        <v>0.05291721229126</v>
      </c>
      <c r="P19" s="79">
        <v>0.06097183554329</v>
      </c>
      <c r="Q19" s="79">
        <v>0.0991882988641</v>
      </c>
      <c r="R19" s="79">
        <v>0.07724891320089</v>
      </c>
      <c r="S19" s="79">
        <v>0.07342045096619</v>
      </c>
      <c r="T19" s="79">
        <v>0.12635707562112</v>
      </c>
      <c r="U19" s="79">
        <v>0.18211180047065</v>
      </c>
      <c r="V19" s="79">
        <v>0.21107225528352</v>
      </c>
      <c r="W19" s="79">
        <v>0.28908617979816</v>
      </c>
      <c r="X19" s="79">
        <v>0.20407485903064</v>
      </c>
      <c r="Y19" s="79">
        <v>0.23693417273838</v>
      </c>
      <c r="Z19" s="79">
        <v>0.24984570643074</v>
      </c>
      <c r="AA19" s="79">
        <v>0.25436446712223</v>
      </c>
      <c r="AB19" s="79">
        <v>0.27226102321582</v>
      </c>
      <c r="AC19" s="79">
        <v>0.2949997033534</v>
      </c>
      <c r="AD19" s="79">
        <v>0.30309661650903</v>
      </c>
      <c r="AE19" s="79">
        <v>0.26806904602435</v>
      </c>
      <c r="AF19" s="79">
        <v>0.41418374507852</v>
      </c>
      <c r="AG19" s="79">
        <v>0.36077702516179</v>
      </c>
      <c r="AH19" s="79">
        <v>0.38788683916369</v>
      </c>
      <c r="AI19" s="79">
        <v>0.41343955695343</v>
      </c>
      <c r="AJ19" s="79">
        <v>0.37162732361859</v>
      </c>
      <c r="AK19" s="79">
        <v>0.35370306285921</v>
      </c>
      <c r="AL19" s="79">
        <v>0.38777635493506</v>
      </c>
      <c r="AM19" s="79">
        <v>0.35682159750192</v>
      </c>
      <c r="AN19" s="79">
        <v>0.39873785762773</v>
      </c>
      <c r="AO19" s="79">
        <v>0.47257627392859</v>
      </c>
      <c r="AP19" s="79">
        <v>0.58359636149703</v>
      </c>
      <c r="AQ19" s="79">
        <v>0.76397118726524</v>
      </c>
      <c r="AR19" s="79">
        <v>0.94400119903154</v>
      </c>
      <c r="AS19" s="79">
        <v>0.97350054346255</v>
      </c>
      <c r="AT19" s="79">
        <v>0.97005578855822</v>
      </c>
      <c r="AU19" s="79">
        <v>1.01278610790996</v>
      </c>
      <c r="AV19" s="79">
        <v>1.02365211844707</v>
      </c>
      <c r="AW19" s="79">
        <v>1.05041210738727</v>
      </c>
      <c r="AX19" s="80">
        <v>1.07207920153713</v>
      </c>
      <c r="AY19" s="15">
        <v>0.023</v>
      </c>
      <c r="AZ19" s="15">
        <v>0.01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0.0</v>
      </c>
      <c r="W20" s="79">
        <v>0.0</v>
      </c>
      <c r="X20" s="79">
        <v>0.0</v>
      </c>
      <c r="Y20" s="79">
        <v>0.0</v>
      </c>
      <c r="Z20" s="79">
        <v>0.0</v>
      </c>
      <c r="AA20" s="79">
        <v>0.0</v>
      </c>
      <c r="AB20" s="79">
        <v>0.0</v>
      </c>
      <c r="AC20" s="79">
        <v>0.0</v>
      </c>
      <c r="AD20" s="79">
        <v>0.0</v>
      </c>
      <c r="AE20" s="79">
        <v>0.0</v>
      </c>
      <c r="AF20" s="79">
        <v>0.0</v>
      </c>
      <c r="AG20" s="79">
        <v>0.0</v>
      </c>
      <c r="AH20" s="79">
        <v>0.0</v>
      </c>
      <c r="AI20" s="79">
        <v>0.0</v>
      </c>
      <c r="AJ20" s="79">
        <v>0.0</v>
      </c>
      <c r="AK20" s="79">
        <v>0.0</v>
      </c>
      <c r="AL20" s="79">
        <v>0.0</v>
      </c>
      <c r="AM20" s="79">
        <v>0.0</v>
      </c>
      <c r="AN20" s="79">
        <v>0.0</v>
      </c>
      <c r="AO20" s="79">
        <v>0.0</v>
      </c>
      <c r="AP20" s="79">
        <v>0.0</v>
      </c>
      <c r="AQ20" s="79">
        <v>0.0</v>
      </c>
      <c r="AR20" s="79">
        <v>0.0</v>
      </c>
      <c r="AS20" s="79">
        <v>0.0</v>
      </c>
      <c r="AT20" s="79">
        <v>0.0</v>
      </c>
      <c r="AU20" s="79">
        <v>0.0</v>
      </c>
      <c r="AV20" s="79">
        <v>0.0</v>
      </c>
      <c r="AW20" s="79">
        <v>0.0</v>
      </c>
      <c r="AX20" s="80">
        <v>0.0</v>
      </c>
      <c r="AY20" s="317" t="s">
        <v>110</v>
      </c>
      <c r="AZ20" s="318" t="s">
        <v>110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0.0</v>
      </c>
      <c r="AC21" s="79">
        <v>0.0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0.02238932172264</v>
      </c>
      <c r="AJ21" s="79">
        <v>0.02334205881722</v>
      </c>
      <c r="AK21" s="79">
        <v>0.0</v>
      </c>
      <c r="AL21" s="79">
        <v>0.0</v>
      </c>
      <c r="AM21" s="79">
        <v>0.0</v>
      </c>
      <c r="AN21" s="79">
        <v>0.0</v>
      </c>
      <c r="AO21" s="79">
        <v>0.0</v>
      </c>
      <c r="AP21" s="79">
        <v>0.00690734393571</v>
      </c>
      <c r="AQ21" s="79">
        <v>0.022151137449</v>
      </c>
      <c r="AR21" s="79">
        <v>0.02096021608077</v>
      </c>
      <c r="AS21" s="79">
        <v>0.01929292616526</v>
      </c>
      <c r="AT21" s="79">
        <v>0.03406035113126</v>
      </c>
      <c r="AU21" s="79">
        <v>0.04978051319184</v>
      </c>
      <c r="AV21" s="79">
        <v>0.04978051319184</v>
      </c>
      <c r="AW21" s="79">
        <v>0.04991689750693</v>
      </c>
      <c r="AX21" s="80">
        <v>0.04978051319184</v>
      </c>
      <c r="AY21" s="83">
        <v>1.307292E-8</v>
      </c>
      <c r="AZ21" s="84">
        <v>4.5711867278E-4</v>
      </c>
    </row>
    <row r="22" ht="9.75" customHeight="1">
      <c r="A22" s="21" t="s">
        <v>185</v>
      </c>
      <c r="B22" s="79">
        <v>0.0</v>
      </c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0.0262479069557</v>
      </c>
      <c r="K22" s="79">
        <v>0.02443770647599</v>
      </c>
      <c r="L22" s="79">
        <v>0.01878082997692</v>
      </c>
      <c r="M22" s="79">
        <v>0.01289767841788</v>
      </c>
      <c r="N22" s="79">
        <v>0.05588993981083</v>
      </c>
      <c r="O22" s="79">
        <v>0.05883151559035</v>
      </c>
      <c r="P22" s="79">
        <v>0.07127664388831</v>
      </c>
      <c r="Q22" s="79">
        <v>0.06788251798887</v>
      </c>
      <c r="R22" s="79">
        <v>0.06573885952606</v>
      </c>
      <c r="S22" s="79">
        <v>0.05930788413764</v>
      </c>
      <c r="T22" s="79">
        <v>0.04954232891819</v>
      </c>
      <c r="U22" s="79">
        <v>0.05216235592829</v>
      </c>
      <c r="V22" s="79">
        <v>0.07097891354625</v>
      </c>
      <c r="W22" s="79">
        <v>0.10789747596125</v>
      </c>
      <c r="X22" s="79">
        <v>0.1202830581908</v>
      </c>
      <c r="Y22" s="79">
        <v>0.13433593033586</v>
      </c>
      <c r="Z22" s="79">
        <v>0.1450542226499</v>
      </c>
      <c r="AA22" s="79">
        <v>0.17220722984544</v>
      </c>
      <c r="AB22" s="79">
        <v>0.19221470883164</v>
      </c>
      <c r="AC22" s="79">
        <v>0.20698213379764</v>
      </c>
      <c r="AD22" s="79">
        <v>0.20817305516586</v>
      </c>
      <c r="AE22" s="79">
        <v>0.21031671362867</v>
      </c>
      <c r="AF22" s="79">
        <v>0.24818801313825</v>
      </c>
      <c r="AG22" s="79">
        <v>0.24985530305376</v>
      </c>
      <c r="AH22" s="79">
        <v>0.21412766200699</v>
      </c>
      <c r="AI22" s="79">
        <v>0.23913701073973</v>
      </c>
      <c r="AJ22" s="79">
        <v>0.28605931264783</v>
      </c>
      <c r="AK22" s="79">
        <v>0.31821418958992</v>
      </c>
      <c r="AL22" s="79">
        <v>0.37704570518027</v>
      </c>
      <c r="AM22" s="79">
        <v>0.39586226279824</v>
      </c>
      <c r="AN22" s="79">
        <v>0.38657307612608</v>
      </c>
      <c r="AO22" s="79">
        <v>0.46374478078711</v>
      </c>
      <c r="AP22" s="79">
        <v>0.53591461570159</v>
      </c>
      <c r="AQ22" s="79">
        <v>0.73956216966819</v>
      </c>
      <c r="AR22" s="79">
        <v>0.86722894034199</v>
      </c>
      <c r="AS22" s="79">
        <v>1.04634351412314</v>
      </c>
      <c r="AT22" s="79">
        <v>1.25332564792078</v>
      </c>
      <c r="AU22" s="79">
        <v>1.34026290780126</v>
      </c>
      <c r="AV22" s="79">
        <v>1.42100737656696</v>
      </c>
      <c r="AW22" s="79">
        <v>1.50056092396444</v>
      </c>
      <c r="AX22" s="80">
        <v>1.5892416146348</v>
      </c>
      <c r="AY22" s="15">
        <v>0.062</v>
      </c>
      <c r="AZ22" s="15">
        <v>0.015</v>
      </c>
    </row>
    <row r="23" ht="9.75" customHeight="1">
      <c r="A23" s="21" t="s">
        <v>186</v>
      </c>
      <c r="B23" s="79">
        <v>0.0</v>
      </c>
      <c r="C23" s="79">
        <v>0.0</v>
      </c>
      <c r="D23" s="79">
        <v>0.0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79">
        <v>0.0</v>
      </c>
      <c r="AH23" s="79">
        <v>0.0</v>
      </c>
      <c r="AI23" s="79">
        <v>4.5255011993E-4</v>
      </c>
      <c r="AJ23" s="79">
        <v>0.00656197673892</v>
      </c>
      <c r="AK23" s="79">
        <v>0.00339412589944</v>
      </c>
      <c r="AL23" s="79">
        <v>0.0</v>
      </c>
      <c r="AM23" s="79">
        <v>0.0</v>
      </c>
      <c r="AN23" s="79">
        <v>0.0</v>
      </c>
      <c r="AO23" s="79">
        <v>0.0</v>
      </c>
      <c r="AP23" s="79">
        <v>0.0</v>
      </c>
      <c r="AQ23" s="79">
        <v>0.0</v>
      </c>
      <c r="AR23" s="79">
        <v>0.0</v>
      </c>
      <c r="AS23" s="79">
        <v>0.00362040095941</v>
      </c>
      <c r="AT23" s="79">
        <v>0.0018102004797</v>
      </c>
      <c r="AU23" s="79">
        <v>0.00814590215866</v>
      </c>
      <c r="AV23" s="79">
        <v>0.01267140335792</v>
      </c>
      <c r="AW23" s="79">
        <v>0.01493415395755</v>
      </c>
      <c r="AX23" s="80">
        <v>0.01719690455718</v>
      </c>
      <c r="AY23" s="15">
        <v>0.155</v>
      </c>
      <c r="AZ23" s="84">
        <v>1.5791373153E-4</v>
      </c>
    </row>
    <row r="24" ht="9.75" customHeight="1">
      <c r="A24" s="21" t="s">
        <v>187</v>
      </c>
      <c r="B24" s="79">
        <v>0.0</v>
      </c>
      <c r="C24" s="79">
        <v>0.0</v>
      </c>
      <c r="D24" s="79">
        <v>0.0</v>
      </c>
      <c r="E24" s="79">
        <v>0.0</v>
      </c>
      <c r="F24" s="79">
        <v>0.0</v>
      </c>
      <c r="G24" s="79">
        <v>0.0</v>
      </c>
      <c r="H24" s="79">
        <v>0.0</v>
      </c>
      <c r="I24" s="79">
        <v>0.0</v>
      </c>
      <c r="J24" s="79">
        <v>0.0</v>
      </c>
      <c r="K24" s="79">
        <v>0.0</v>
      </c>
      <c r="L24" s="79">
        <v>0.0</v>
      </c>
      <c r="M24" s="79">
        <v>0.0</v>
      </c>
      <c r="N24" s="79">
        <v>0.0</v>
      </c>
      <c r="O24" s="79">
        <v>0.0</v>
      </c>
      <c r="P24" s="79">
        <v>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79">
        <v>0.0</v>
      </c>
      <c r="AA24" s="79">
        <v>0.0</v>
      </c>
      <c r="AB24" s="79">
        <v>0.0</v>
      </c>
      <c r="AC24" s="79">
        <v>0.0</v>
      </c>
      <c r="AD24" s="79">
        <v>0.0500067882518</v>
      </c>
      <c r="AE24" s="79">
        <v>0.06991899352853</v>
      </c>
      <c r="AF24" s="79">
        <v>0.09164139928497</v>
      </c>
      <c r="AG24" s="79">
        <v>0.06607231750916</v>
      </c>
      <c r="AH24" s="79">
        <v>0.11177987962167</v>
      </c>
      <c r="AI24" s="79">
        <v>0.13282346019822</v>
      </c>
      <c r="AJ24" s="79">
        <v>0.15454586595465</v>
      </c>
      <c r="AK24" s="79">
        <v>0.11698420600081</v>
      </c>
      <c r="AL24" s="79">
        <v>0.11630538082093</v>
      </c>
      <c r="AM24" s="79">
        <v>0.11177987962167</v>
      </c>
      <c r="AN24" s="79">
        <v>0.11087477938182</v>
      </c>
      <c r="AO24" s="79">
        <v>0.15929764221387</v>
      </c>
      <c r="AP24" s="79">
        <v>0.16314431823324</v>
      </c>
      <c r="AQ24" s="79">
        <v>0.20523147938634</v>
      </c>
      <c r="AR24" s="79">
        <v>0.2676833959361</v>
      </c>
      <c r="AS24" s="79">
        <v>0.32538353622664</v>
      </c>
      <c r="AT24" s="79">
        <v>0.41566728515183</v>
      </c>
      <c r="AU24" s="79">
        <v>0.48128705254107</v>
      </c>
      <c r="AV24" s="79">
        <v>0.58944653120333</v>
      </c>
      <c r="AW24" s="79">
        <v>0.74059827125854</v>
      </c>
      <c r="AX24" s="80">
        <v>0.89612390822283</v>
      </c>
      <c r="AY24" s="15">
        <v>0.213</v>
      </c>
      <c r="AZ24" s="15">
        <v>0.008</v>
      </c>
    </row>
    <row r="25" ht="9.75" customHeight="1">
      <c r="A25" s="21" t="s">
        <v>85</v>
      </c>
      <c r="B25" s="79">
        <v>0.0</v>
      </c>
      <c r="C25" s="79">
        <v>0.0</v>
      </c>
      <c r="D25" s="79">
        <v>0.0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0.00746707697878</v>
      </c>
      <c r="U25" s="79">
        <v>0.00746707697878</v>
      </c>
      <c r="V25" s="79">
        <v>0.00814590215866</v>
      </c>
      <c r="W25" s="79">
        <v>0.01154002805811</v>
      </c>
      <c r="X25" s="79">
        <v>0.01380277865774</v>
      </c>
      <c r="Y25" s="79">
        <v>0.01810200479703</v>
      </c>
      <c r="Z25" s="79">
        <v>0.02851065755532</v>
      </c>
      <c r="AA25" s="79">
        <v>0.04751776259221</v>
      </c>
      <c r="AB25" s="79">
        <v>0.08032764628683</v>
      </c>
      <c r="AC25" s="79">
        <v>0.11788930624067</v>
      </c>
      <c r="AD25" s="79">
        <v>0.16472824365298</v>
      </c>
      <c r="AE25" s="79">
        <v>0.12974605362124</v>
      </c>
      <c r="AF25" s="79">
        <v>0.14636386285135</v>
      </c>
      <c r="AG25" s="79">
        <v>0.18830230120769</v>
      </c>
      <c r="AH25" s="79">
        <v>0.22076920038076</v>
      </c>
      <c r="AI25" s="79">
        <v>0.2439600343973</v>
      </c>
      <c r="AJ25" s="79">
        <v>0.298436207315</v>
      </c>
      <c r="AK25" s="79">
        <v>0.29406832594202</v>
      </c>
      <c r="AL25" s="79">
        <v>0.34202815074468</v>
      </c>
      <c r="AM25" s="79">
        <v>0.42519833703948</v>
      </c>
      <c r="AN25" s="79">
        <v>0.56418326908509</v>
      </c>
      <c r="AO25" s="79">
        <v>0.65863120381004</v>
      </c>
      <c r="AP25" s="79">
        <v>0.718253488141</v>
      </c>
      <c r="AQ25" s="79">
        <v>0.6946529716317</v>
      </c>
      <c r="AR25" s="79">
        <v>0.70259849844655</v>
      </c>
      <c r="AS25" s="79">
        <v>0.71063295227455</v>
      </c>
      <c r="AT25" s="79">
        <v>0.75129148572055</v>
      </c>
      <c r="AU25" s="79">
        <v>1.03965533280033</v>
      </c>
      <c r="AV25" s="79">
        <v>0.99054610228638</v>
      </c>
      <c r="AW25" s="79">
        <v>1.00604091555917</v>
      </c>
      <c r="AX25" s="80">
        <v>1.00329216988825</v>
      </c>
      <c r="AY25" s="317" t="s">
        <v>110</v>
      </c>
      <c r="AZ25" s="15">
        <v>0.009</v>
      </c>
    </row>
    <row r="26" ht="9.75" customHeight="1">
      <c r="A26" s="21" t="s">
        <v>189</v>
      </c>
      <c r="B26" s="79">
        <v>0.0</v>
      </c>
      <c r="C26" s="79">
        <v>0.0</v>
      </c>
      <c r="D26" s="79">
        <v>0.0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1.05992001772092</v>
      </c>
      <c r="AB26" s="79">
        <v>1.09171761825255</v>
      </c>
      <c r="AC26" s="79">
        <v>1.07475889796901</v>
      </c>
      <c r="AD26" s="79">
        <v>1.29946194172584</v>
      </c>
      <c r="AE26" s="79">
        <v>1.40969362356882</v>
      </c>
      <c r="AF26" s="79">
        <v>1.44149122410045</v>
      </c>
      <c r="AG26" s="79">
        <v>1.50763023320623</v>
      </c>
      <c r="AH26" s="79">
        <v>1.74314446114382</v>
      </c>
      <c r="AI26" s="79">
        <v>1.92269491214574</v>
      </c>
      <c r="AJ26" s="79">
        <v>2.02741500989657</v>
      </c>
      <c r="AK26" s="79">
        <v>1.94072546166068</v>
      </c>
      <c r="AL26" s="79">
        <v>1.85617004451665</v>
      </c>
      <c r="AM26" s="79">
        <v>2.01813535059536</v>
      </c>
      <c r="AN26" s="79">
        <v>2.09721252944555</v>
      </c>
      <c r="AO26" s="79">
        <v>2.33611135591163</v>
      </c>
      <c r="AP26" s="79">
        <v>2.14056206724896</v>
      </c>
      <c r="AQ26" s="79">
        <v>2.42876503835959</v>
      </c>
      <c r="AR26" s="79">
        <v>2.24274312064273</v>
      </c>
      <c r="AS26" s="79">
        <v>2.3423041470264</v>
      </c>
      <c r="AT26" s="79">
        <v>1.97335670715007</v>
      </c>
      <c r="AU26" s="79">
        <v>2.4778309987305</v>
      </c>
      <c r="AV26" s="79">
        <v>2.52189508935485</v>
      </c>
      <c r="AW26" s="79">
        <v>2.50546037447333</v>
      </c>
      <c r="AX26" s="80">
        <v>2.4986148543245</v>
      </c>
      <c r="AY26" s="317" t="s">
        <v>110</v>
      </c>
      <c r="AZ26" s="15">
        <v>0.023</v>
      </c>
    </row>
    <row r="27" ht="9.75" customHeight="1">
      <c r="A27" s="21" t="s">
        <v>190</v>
      </c>
      <c r="B27" s="79">
        <v>0.0</v>
      </c>
      <c r="C27" s="79">
        <v>0.08824727338553</v>
      </c>
      <c r="D27" s="79">
        <v>0.13689641127755</v>
      </c>
      <c r="E27" s="79">
        <v>0.20953070552564</v>
      </c>
      <c r="F27" s="79">
        <v>0.2414354889804</v>
      </c>
      <c r="G27" s="79">
        <v>0.3100524505589</v>
      </c>
      <c r="H27" s="79">
        <v>0.31493469701769</v>
      </c>
      <c r="I27" s="79">
        <v>0.34285090736299</v>
      </c>
      <c r="J27" s="79">
        <v>0.35074589310766</v>
      </c>
      <c r="K27" s="79">
        <v>0.35684916504503</v>
      </c>
      <c r="L27" s="79">
        <v>0.32037944064805</v>
      </c>
      <c r="M27" s="79">
        <v>0.30160202742454</v>
      </c>
      <c r="N27" s="79">
        <v>0.31103348870887</v>
      </c>
      <c r="O27" s="79">
        <v>0.32094585237815</v>
      </c>
      <c r="P27" s="79">
        <v>0.33579449699054</v>
      </c>
      <c r="Q27" s="79">
        <v>0.33285593066932</v>
      </c>
      <c r="R27" s="79">
        <v>0.33763689641128</v>
      </c>
      <c r="S27" s="79">
        <v>0.34559895008372</v>
      </c>
      <c r="T27" s="79">
        <v>0.35269493596416</v>
      </c>
      <c r="U27" s="79">
        <v>0.3670860297778</v>
      </c>
      <c r="V27" s="79">
        <v>0.37384034031769</v>
      </c>
      <c r="W27" s="79">
        <v>0.37625016970629</v>
      </c>
      <c r="X27" s="79">
        <v>0.39611711997104</v>
      </c>
      <c r="Y27" s="79">
        <v>0.40124225007919</v>
      </c>
      <c r="Z27" s="79">
        <v>0.41667420916866</v>
      </c>
      <c r="AA27" s="79">
        <v>0.40040503235733</v>
      </c>
      <c r="AB27" s="79">
        <v>0.42563470154319</v>
      </c>
      <c r="AC27" s="79">
        <v>0.46321898900303</v>
      </c>
      <c r="AD27" s="79">
        <v>0.4508830384215</v>
      </c>
      <c r="AE27" s="79">
        <v>0.48500927727746</v>
      </c>
      <c r="AF27" s="79">
        <v>0.50821152192605</v>
      </c>
      <c r="AG27" s="79">
        <v>0.52701497940897</v>
      </c>
      <c r="AH27" s="79">
        <v>0.56990541702493</v>
      </c>
      <c r="AI27" s="79">
        <v>0.55965515680861</v>
      </c>
      <c r="AJ27" s="79">
        <v>0.58671765398018</v>
      </c>
      <c r="AK27" s="79">
        <v>0.67394668959587</v>
      </c>
      <c r="AL27" s="79">
        <v>0.70252522966918</v>
      </c>
      <c r="AM27" s="79">
        <v>0.78628773136625</v>
      </c>
      <c r="AN27" s="79">
        <v>0.82842467303254</v>
      </c>
      <c r="AO27" s="79">
        <v>0.84225007919627</v>
      </c>
      <c r="AP27" s="79">
        <v>0.88408471738245</v>
      </c>
      <c r="AQ27" s="79">
        <v>0.87658482146897</v>
      </c>
      <c r="AR27" s="79">
        <v>0.96642016563334</v>
      </c>
      <c r="AS27" s="79">
        <v>1.01504276598633</v>
      </c>
      <c r="AT27" s="79">
        <v>1.0481196542517</v>
      </c>
      <c r="AU27" s="79">
        <v>1.146057460917</v>
      </c>
      <c r="AV27" s="79">
        <v>1.28334826986197</v>
      </c>
      <c r="AW27" s="79">
        <v>1.31821222507987</v>
      </c>
      <c r="AX27" s="80">
        <v>1.41048708083546</v>
      </c>
      <c r="AY27" s="15">
        <v>0.073</v>
      </c>
      <c r="AZ27" s="15">
        <v>0.013</v>
      </c>
    </row>
    <row r="28" ht="9.75" customHeight="1">
      <c r="A28" s="21" t="s">
        <v>192</v>
      </c>
      <c r="B28" s="79">
        <v>0.0</v>
      </c>
      <c r="C28" s="79">
        <v>0.0</v>
      </c>
      <c r="D28" s="79">
        <v>0.0</v>
      </c>
      <c r="E28" s="79">
        <v>0.0</v>
      </c>
      <c r="F28" s="79">
        <v>0.0</v>
      </c>
      <c r="G28" s="79">
        <v>0.20817761716523</v>
      </c>
      <c r="H28" s="79">
        <v>0.2265077218627</v>
      </c>
      <c r="I28" s="79">
        <v>0.23051743223062</v>
      </c>
      <c r="J28" s="79">
        <v>0.23829136059193</v>
      </c>
      <c r="K28" s="79">
        <v>0.24352853328506</v>
      </c>
      <c r="L28" s="79">
        <v>0.25449386364665</v>
      </c>
      <c r="M28" s="79">
        <v>0.2891083024845</v>
      </c>
      <c r="N28" s="79">
        <v>0.28207085147305</v>
      </c>
      <c r="O28" s="79">
        <v>0.29810969317102</v>
      </c>
      <c r="P28" s="79">
        <v>0.32658681993031</v>
      </c>
      <c r="Q28" s="79">
        <v>0.44491419197176</v>
      </c>
      <c r="R28" s="79">
        <v>0.40825398266733</v>
      </c>
      <c r="S28" s="79">
        <v>0.40702652034213</v>
      </c>
      <c r="T28" s="79">
        <v>0.34851748087976</v>
      </c>
      <c r="U28" s="79">
        <v>0.37175743494592</v>
      </c>
      <c r="V28" s="79">
        <v>0.37200292754672</v>
      </c>
      <c r="W28" s="79">
        <v>0.36103759695886</v>
      </c>
      <c r="X28" s="79">
        <v>0.32715963569715</v>
      </c>
      <c r="Y28" s="79">
        <v>0.37061180341223</v>
      </c>
      <c r="Z28" s="79">
        <v>0.39581569737973</v>
      </c>
      <c r="AA28" s="79">
        <v>0.32470471104675</v>
      </c>
      <c r="AB28" s="79">
        <v>0.33285061320541</v>
      </c>
      <c r="AC28" s="79">
        <v>0.35253654342218</v>
      </c>
      <c r="AD28" s="79">
        <v>0.36995972303933</v>
      </c>
      <c r="AE28" s="79">
        <v>0.42426573743042</v>
      </c>
      <c r="AF28" s="79">
        <v>0.45481287052541</v>
      </c>
      <c r="AG28" s="79">
        <v>0.47472507580214</v>
      </c>
      <c r="AH28" s="79">
        <v>0.51432321129565</v>
      </c>
      <c r="AI28" s="79">
        <v>0.73675159523917</v>
      </c>
      <c r="AJ28" s="79">
        <v>0.81119608996696</v>
      </c>
      <c r="AK28" s="79">
        <v>1.07050730868443</v>
      </c>
      <c r="AL28" s="79">
        <v>1.17979816264651</v>
      </c>
      <c r="AM28" s="79">
        <v>1.36851156265556</v>
      </c>
      <c r="AN28" s="79">
        <v>2.00049780513191</v>
      </c>
      <c r="AO28" s="79">
        <v>2.36937140788341</v>
      </c>
      <c r="AP28" s="79">
        <v>3.24799746571932</v>
      </c>
      <c r="AQ28" s="79">
        <v>4.23143413133003</v>
      </c>
      <c r="AR28" s="79">
        <v>5.51282979589987</v>
      </c>
      <c r="AS28" s="79">
        <v>6.29261890754399</v>
      </c>
      <c r="AT28" s="79">
        <v>6.92329275467255</v>
      </c>
      <c r="AU28" s="79">
        <v>7.76908630130784</v>
      </c>
      <c r="AV28" s="79">
        <v>8.51287505091185</v>
      </c>
      <c r="AW28" s="79">
        <v>10.1050821378467</v>
      </c>
      <c r="AX28" s="80">
        <v>10.8245689460107</v>
      </c>
      <c r="AY28" s="15">
        <v>0.074</v>
      </c>
      <c r="AZ28" s="15">
        <v>0.099</v>
      </c>
    </row>
    <row r="29" ht="9.75" customHeight="1">
      <c r="A29" s="21" t="s">
        <v>193</v>
      </c>
      <c r="B29" s="79">
        <v>0.0</v>
      </c>
      <c r="C29" s="79">
        <v>0.0</v>
      </c>
      <c r="D29" s="79">
        <v>0.0</v>
      </c>
      <c r="E29" s="79">
        <v>0.0</v>
      </c>
      <c r="F29" s="79">
        <v>0.0</v>
      </c>
      <c r="G29" s="79">
        <v>0.0</v>
      </c>
      <c r="H29" s="79">
        <v>0.0</v>
      </c>
      <c r="I29" s="79">
        <v>0.0</v>
      </c>
      <c r="J29" s="79">
        <v>0.0</v>
      </c>
      <c r="K29" s="79">
        <v>0.0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79">
        <v>0.0</v>
      </c>
      <c r="AA29" s="79">
        <v>0.0</v>
      </c>
      <c r="AB29" s="79">
        <v>0.0</v>
      </c>
      <c r="AC29" s="79">
        <v>2.2627505996E-4</v>
      </c>
      <c r="AD29" s="79">
        <v>2.2627505996E-4</v>
      </c>
      <c r="AE29" s="79">
        <v>2.2627505996E-4</v>
      </c>
      <c r="AF29" s="79">
        <v>2.2627505996E-4</v>
      </c>
      <c r="AG29" s="79">
        <v>0.0</v>
      </c>
      <c r="AH29" s="79">
        <v>0.0</v>
      </c>
      <c r="AI29" s="79">
        <v>0.0</v>
      </c>
      <c r="AJ29" s="79">
        <v>2.2627505996E-4</v>
      </c>
      <c r="AK29" s="79">
        <v>0.0</v>
      </c>
      <c r="AL29" s="79">
        <v>0.01787572973707</v>
      </c>
      <c r="AM29" s="79">
        <v>0.02851065755532</v>
      </c>
      <c r="AN29" s="79">
        <v>0.0237588812961</v>
      </c>
      <c r="AO29" s="79">
        <v>0.02783183237544</v>
      </c>
      <c r="AP29" s="79">
        <v>0.02760555731547</v>
      </c>
      <c r="AQ29" s="79">
        <v>0.02579535683577</v>
      </c>
      <c r="AR29" s="79">
        <v>0.04163461103317</v>
      </c>
      <c r="AS29" s="79">
        <v>0.04321853645291</v>
      </c>
      <c r="AT29" s="79">
        <v>0.04115784948183</v>
      </c>
      <c r="AU29" s="79">
        <v>0.04388220120378</v>
      </c>
      <c r="AV29" s="79">
        <v>0.04505181698873</v>
      </c>
      <c r="AW29" s="79">
        <v>0.04446734850885</v>
      </c>
      <c r="AX29" s="80">
        <v>0.04744309182242</v>
      </c>
      <c r="AY29" s="15">
        <v>0.07</v>
      </c>
      <c r="AZ29" s="84">
        <v>4.3565488886E-4</v>
      </c>
    </row>
    <row r="30" ht="9.75" customHeight="1">
      <c r="A30" s="21" t="s">
        <v>194</v>
      </c>
      <c r="B30" s="79">
        <v>0.0</v>
      </c>
      <c r="C30" s="79">
        <v>0.0</v>
      </c>
      <c r="D30" s="79">
        <v>0.0</v>
      </c>
      <c r="E30" s="79">
        <v>0.0</v>
      </c>
      <c r="F30" s="79">
        <v>0.0</v>
      </c>
      <c r="G30" s="79">
        <v>0.0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0.0</v>
      </c>
      <c r="P30" s="79">
        <v>0.0</v>
      </c>
      <c r="Q30" s="79">
        <v>0.0</v>
      </c>
      <c r="R30" s="79">
        <v>0.0</v>
      </c>
      <c r="S30" s="79">
        <v>0.0</v>
      </c>
      <c r="T30" s="79">
        <v>0.0</v>
      </c>
      <c r="U30" s="79">
        <v>0.0</v>
      </c>
      <c r="V30" s="79">
        <v>0.0</v>
      </c>
      <c r="W30" s="79">
        <v>0.0</v>
      </c>
      <c r="X30" s="79">
        <v>0.0</v>
      </c>
      <c r="Y30" s="79">
        <v>0.0</v>
      </c>
      <c r="Z30" s="79">
        <v>0.0</v>
      </c>
      <c r="AA30" s="79">
        <v>0.0</v>
      </c>
      <c r="AB30" s="79">
        <v>0.0</v>
      </c>
      <c r="AC30" s="79">
        <v>0.0</v>
      </c>
      <c r="AD30" s="79">
        <v>0.0</v>
      </c>
      <c r="AE30" s="79">
        <v>0.0</v>
      </c>
      <c r="AF30" s="79">
        <v>0.0018102004797</v>
      </c>
      <c r="AG30" s="79">
        <v>0.0018102004797</v>
      </c>
      <c r="AH30" s="79">
        <v>0.00226275059963</v>
      </c>
      <c r="AI30" s="79">
        <v>0.00158392541974</v>
      </c>
      <c r="AJ30" s="79">
        <v>0.00203647553967</v>
      </c>
      <c r="AK30" s="79">
        <v>0.00226275059963</v>
      </c>
      <c r="AL30" s="79">
        <v>0.00316785083948</v>
      </c>
      <c r="AM30" s="79">
        <v>0.00271530071955</v>
      </c>
      <c r="AN30" s="79">
        <v>0.02873693261529</v>
      </c>
      <c r="AO30" s="79">
        <v>0.15839254197402</v>
      </c>
      <c r="AP30" s="79">
        <v>0.36181382088066</v>
      </c>
      <c r="AQ30" s="79">
        <v>0.26496809521654</v>
      </c>
      <c r="AR30" s="79">
        <v>0.32153686020727</v>
      </c>
      <c r="AS30" s="79">
        <v>0.41385708467213</v>
      </c>
      <c r="AT30" s="79">
        <v>0.5030094582975</v>
      </c>
      <c r="AU30" s="79">
        <v>0.51975381273476</v>
      </c>
      <c r="AV30" s="79">
        <v>0.42064533647101</v>
      </c>
      <c r="AW30" s="79">
        <v>0.37448522423858</v>
      </c>
      <c r="AX30" s="80">
        <v>0.3734620405658</v>
      </c>
      <c r="AY30" s="317" t="s">
        <v>110</v>
      </c>
      <c r="AZ30" s="15">
        <v>0.003</v>
      </c>
    </row>
    <row r="31" ht="9.75" customHeight="1">
      <c r="A31" s="21" t="s">
        <v>195</v>
      </c>
      <c r="B31" s="79">
        <v>0.0</v>
      </c>
      <c r="C31" s="79">
        <v>0.0</v>
      </c>
      <c r="D31" s="79">
        <v>0.0</v>
      </c>
      <c r="E31" s="79">
        <v>0.0</v>
      </c>
      <c r="F31" s="79">
        <v>0.0</v>
      </c>
      <c r="G31" s="79">
        <v>0.0</v>
      </c>
      <c r="H31" s="79">
        <v>0.0</v>
      </c>
      <c r="I31" s="79">
        <v>0.0</v>
      </c>
      <c r="J31" s="79">
        <v>0.0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79">
        <v>0.0</v>
      </c>
      <c r="AA31" s="79">
        <v>0.0</v>
      </c>
      <c r="AB31" s="79">
        <v>0.0</v>
      </c>
      <c r="AC31" s="79">
        <v>0.0</v>
      </c>
      <c r="AD31" s="79">
        <v>0.0</v>
      </c>
      <c r="AE31" s="79">
        <v>0.0</v>
      </c>
      <c r="AF31" s="79">
        <v>0.0</v>
      </c>
      <c r="AG31" s="79">
        <v>0.006109426619</v>
      </c>
      <c r="AH31" s="79">
        <v>0.006109426619</v>
      </c>
      <c r="AI31" s="79">
        <v>0.01923338009685</v>
      </c>
      <c r="AJ31" s="79">
        <v>0.02059103045662</v>
      </c>
      <c r="AK31" s="79">
        <v>0.02172240575644</v>
      </c>
      <c r="AL31" s="79">
        <v>0.0219486808164</v>
      </c>
      <c r="AM31" s="79">
        <v>0.01855455491696</v>
      </c>
      <c r="AN31" s="79">
        <v>0.0158392541974</v>
      </c>
      <c r="AO31" s="79">
        <v>0.02081730551659</v>
      </c>
      <c r="AP31" s="79">
        <v>0.02941575779518</v>
      </c>
      <c r="AQ31" s="79">
        <v>0.02896320767525</v>
      </c>
      <c r="AR31" s="79">
        <v>0.0298683079151</v>
      </c>
      <c r="AS31" s="79">
        <v>0.03620400959406</v>
      </c>
      <c r="AT31" s="79">
        <v>0.04050323573336</v>
      </c>
      <c r="AU31" s="79">
        <v>0.07104041272571</v>
      </c>
      <c r="AV31" s="79">
        <v>0.07630266552021</v>
      </c>
      <c r="AW31" s="79">
        <v>0.0996182515224</v>
      </c>
      <c r="AX31" s="80">
        <v>0.09934607050731</v>
      </c>
      <c r="AY31" s="317" t="s">
        <v>110</v>
      </c>
      <c r="AZ31" s="15">
        <v>0.001</v>
      </c>
    </row>
    <row r="32" ht="9.75" customHeight="1">
      <c r="A32" s="21" t="s">
        <v>86</v>
      </c>
      <c r="B32" s="79">
        <v>0.60551206046069</v>
      </c>
      <c r="C32" s="79">
        <v>0.75824772593564</v>
      </c>
      <c r="D32" s="79">
        <v>0.78630583337104</v>
      </c>
      <c r="E32" s="79">
        <v>0.81843689188577</v>
      </c>
      <c r="F32" s="79">
        <v>0.86256052857854</v>
      </c>
      <c r="G32" s="79">
        <v>0.9566909535231</v>
      </c>
      <c r="H32" s="79">
        <v>0.9523917273838</v>
      </c>
      <c r="I32" s="79">
        <v>0.86142915327872</v>
      </c>
      <c r="J32" s="79">
        <v>0.87002760555731</v>
      </c>
      <c r="K32" s="79">
        <v>0.96053762954247</v>
      </c>
      <c r="L32" s="79">
        <v>0.90193238901208</v>
      </c>
      <c r="M32" s="79">
        <v>0.86256052857854</v>
      </c>
      <c r="N32" s="79">
        <v>0.84400597366158</v>
      </c>
      <c r="O32" s="79">
        <v>0.86233425351857</v>
      </c>
      <c r="P32" s="79">
        <v>0.86550210435805</v>
      </c>
      <c r="Q32" s="79">
        <v>0.89604923745304</v>
      </c>
      <c r="R32" s="79">
        <v>0.78494818301127</v>
      </c>
      <c r="S32" s="79">
        <v>0.79671448612934</v>
      </c>
      <c r="T32" s="79">
        <v>0.76775127845409</v>
      </c>
      <c r="U32" s="79">
        <v>0.78562700819115</v>
      </c>
      <c r="V32" s="79">
        <v>0.7267954926008</v>
      </c>
      <c r="W32" s="79">
        <v>0.83337104584332</v>
      </c>
      <c r="X32" s="79">
        <v>0.88360410915509</v>
      </c>
      <c r="Y32" s="79">
        <v>0.90396886455175</v>
      </c>
      <c r="Z32" s="79">
        <v>0.74829162329728</v>
      </c>
      <c r="AA32" s="79">
        <v>0.77195523088392</v>
      </c>
      <c r="AB32" s="79">
        <v>0.76311859433169</v>
      </c>
      <c r="AC32" s="79">
        <v>0.89510840957215</v>
      </c>
      <c r="AD32" s="79">
        <v>0.95670286273678</v>
      </c>
      <c r="AE32" s="79">
        <v>0.90608870458719</v>
      </c>
      <c r="AF32" s="79">
        <v>0.948973783057</v>
      </c>
      <c r="AG32" s="79">
        <v>1.06608899040832</v>
      </c>
      <c r="AH32" s="79">
        <v>1.06914965832466</v>
      </c>
      <c r="AI32" s="79">
        <v>1.23161515137801</v>
      </c>
      <c r="AJ32" s="79">
        <v>1.40856224826899</v>
      </c>
      <c r="AK32" s="79">
        <v>1.49590442141467</v>
      </c>
      <c r="AL32" s="79">
        <v>1.60496900031678</v>
      </c>
      <c r="AM32" s="79">
        <v>1.82943385979997</v>
      </c>
      <c r="AN32" s="79">
        <v>2.22518893967506</v>
      </c>
      <c r="AO32" s="79">
        <v>2.50577001402904</v>
      </c>
      <c r="AP32" s="79">
        <v>2.59763768837398</v>
      </c>
      <c r="AQ32" s="79">
        <v>2.77684753586459</v>
      </c>
      <c r="AR32" s="79">
        <v>2.83364257591527</v>
      </c>
      <c r="AS32" s="79">
        <v>2.95130560709597</v>
      </c>
      <c r="AT32" s="79">
        <v>2.93546635289857</v>
      </c>
      <c r="AU32" s="79">
        <v>3.35249128841018</v>
      </c>
      <c r="AV32" s="79">
        <v>3.73052903109018</v>
      </c>
      <c r="AW32" s="79">
        <v>4.0907362990451</v>
      </c>
      <c r="AX32" s="80">
        <v>4.52721002851064</v>
      </c>
      <c r="AY32" s="15">
        <v>0.11</v>
      </c>
      <c r="AZ32" s="15">
        <v>0.042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0.0</v>
      </c>
      <c r="W33" s="79">
        <v>0.0</v>
      </c>
      <c r="X33" s="79">
        <v>0.0</v>
      </c>
      <c r="Y33" s="79">
        <v>0.0</v>
      </c>
      <c r="Z33" s="79">
        <v>0.0</v>
      </c>
      <c r="AA33" s="79">
        <v>0.0</v>
      </c>
      <c r="AB33" s="79">
        <v>0.0</v>
      </c>
      <c r="AC33" s="79">
        <v>0.0</v>
      </c>
      <c r="AD33" s="79">
        <v>0.0</v>
      </c>
      <c r="AE33" s="79">
        <v>0.0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79">
        <v>0.0</v>
      </c>
      <c r="AL33" s="79">
        <v>0.0</v>
      </c>
      <c r="AM33" s="79">
        <v>0.0</v>
      </c>
      <c r="AN33" s="79">
        <v>0.0</v>
      </c>
      <c r="AO33" s="79">
        <v>0.0</v>
      </c>
      <c r="AP33" s="79">
        <v>0.0</v>
      </c>
      <c r="AQ33" s="79">
        <v>0.0</v>
      </c>
      <c r="AR33" s="79">
        <v>0.0</v>
      </c>
      <c r="AS33" s="79">
        <v>0.0</v>
      </c>
      <c r="AT33" s="79">
        <v>0.0</v>
      </c>
      <c r="AU33" s="79">
        <v>0.0</v>
      </c>
      <c r="AV33" s="79">
        <v>0.0</v>
      </c>
      <c r="AW33" s="79">
        <v>0.0</v>
      </c>
      <c r="AX33" s="80">
        <v>0.0</v>
      </c>
      <c r="AY33" s="317" t="s">
        <v>110</v>
      </c>
      <c r="AZ33" s="318" t="s">
        <v>110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0.0</v>
      </c>
      <c r="W34" s="79">
        <v>0.0</v>
      </c>
      <c r="X34" s="79">
        <v>0.0</v>
      </c>
      <c r="Y34" s="79">
        <v>0.0</v>
      </c>
      <c r="Z34" s="79">
        <v>0.0</v>
      </c>
      <c r="AA34" s="79">
        <v>0.0</v>
      </c>
      <c r="AB34" s="79">
        <v>0.0</v>
      </c>
      <c r="AC34" s="79">
        <v>0.0</v>
      </c>
      <c r="AD34" s="79">
        <v>0.0</v>
      </c>
      <c r="AE34" s="79">
        <v>0.0</v>
      </c>
      <c r="AF34" s="79">
        <v>0.0</v>
      </c>
      <c r="AG34" s="79">
        <v>0.0</v>
      </c>
      <c r="AH34" s="79">
        <v>0.0</v>
      </c>
      <c r="AI34" s="79">
        <v>0.0</v>
      </c>
      <c r="AJ34" s="79">
        <v>0.0</v>
      </c>
      <c r="AK34" s="79">
        <v>0.0</v>
      </c>
      <c r="AL34" s="79">
        <v>4.5255011993E-4</v>
      </c>
      <c r="AM34" s="79">
        <v>9.0510023985E-4</v>
      </c>
      <c r="AN34" s="79">
        <v>0.00158392541974</v>
      </c>
      <c r="AO34" s="79">
        <v>0.00135765035978</v>
      </c>
      <c r="AP34" s="79">
        <v>0.00158392541974</v>
      </c>
      <c r="AQ34" s="79">
        <v>0.00565687649907</v>
      </c>
      <c r="AR34" s="79">
        <v>0.012218853238</v>
      </c>
      <c r="AS34" s="79">
        <v>0.01561297913744</v>
      </c>
      <c r="AT34" s="79">
        <v>0.02308005611621</v>
      </c>
      <c r="AU34" s="79">
        <v>0.03326243381454</v>
      </c>
      <c r="AV34" s="79">
        <v>0.03552518441417</v>
      </c>
      <c r="AW34" s="79">
        <v>0.04932796307191</v>
      </c>
      <c r="AX34" s="80">
        <v>0.06412635199348</v>
      </c>
      <c r="AY34" s="15">
        <v>0.304</v>
      </c>
      <c r="AZ34" s="15">
        <v>0.001</v>
      </c>
    </row>
    <row r="35" ht="9.75" customHeight="1">
      <c r="A35" s="21" t="s">
        <v>198</v>
      </c>
      <c r="B35" s="79">
        <v>0.0</v>
      </c>
      <c r="C35" s="79">
        <v>0.0</v>
      </c>
      <c r="D35" s="79">
        <v>0.0</v>
      </c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0.1816988731502</v>
      </c>
      <c r="M35" s="79">
        <v>0.19731185228764</v>
      </c>
      <c r="N35" s="79">
        <v>0.19618047698783</v>
      </c>
      <c r="O35" s="79">
        <v>0.27401909761506</v>
      </c>
      <c r="P35" s="79">
        <v>0.25026021631896</v>
      </c>
      <c r="Q35" s="79">
        <v>0.231705661402</v>
      </c>
      <c r="R35" s="79">
        <v>0.24550844005974</v>
      </c>
      <c r="S35" s="79">
        <v>0.05996289089017</v>
      </c>
      <c r="T35" s="79">
        <v>0.05226953885143</v>
      </c>
      <c r="U35" s="79">
        <v>0.00384667601937</v>
      </c>
      <c r="V35" s="79">
        <v>0.09978730144363</v>
      </c>
      <c r="W35" s="79">
        <v>0.12513010815948</v>
      </c>
      <c r="X35" s="79">
        <v>0.15884509209395</v>
      </c>
      <c r="Y35" s="79">
        <v>0.18893967506901</v>
      </c>
      <c r="Z35" s="79">
        <v>0.2036475539666</v>
      </c>
      <c r="AA35" s="79">
        <v>0.15160429017514</v>
      </c>
      <c r="AB35" s="79">
        <v>0.16970629497217</v>
      </c>
      <c r="AC35" s="79">
        <v>0.17015884509209</v>
      </c>
      <c r="AD35" s="79">
        <v>0.19527537674797</v>
      </c>
      <c r="AE35" s="79">
        <v>0.21247228130515</v>
      </c>
      <c r="AF35" s="79">
        <v>0.23012173598226</v>
      </c>
      <c r="AG35" s="79">
        <v>0.29777797891116</v>
      </c>
      <c r="AH35" s="79">
        <v>0.33104041272571</v>
      </c>
      <c r="AI35" s="79">
        <v>0.36022989546092</v>
      </c>
      <c r="AJ35" s="79">
        <v>0.40525863239354</v>
      </c>
      <c r="AK35" s="79">
        <v>0.457301896185</v>
      </c>
      <c r="AL35" s="79">
        <v>0.5371769923519</v>
      </c>
      <c r="AM35" s="79">
        <v>0.66162827533149</v>
      </c>
      <c r="AN35" s="79">
        <v>0.58016925374485</v>
      </c>
      <c r="AO35" s="79">
        <v>0.75394849979635</v>
      </c>
      <c r="AP35" s="79">
        <v>1.19473231660406</v>
      </c>
      <c r="AQ35" s="79">
        <v>1.17459383626736</v>
      </c>
      <c r="AR35" s="79">
        <v>0.90939946599085</v>
      </c>
      <c r="AS35" s="79">
        <v>1.16509028374892</v>
      </c>
      <c r="AT35" s="79">
        <v>1.38683984251255</v>
      </c>
      <c r="AU35" s="79">
        <v>1.59704937321808</v>
      </c>
      <c r="AV35" s="79">
        <v>1.60270624971715</v>
      </c>
      <c r="AW35" s="79">
        <v>1.63800515907136</v>
      </c>
      <c r="AX35" s="80">
        <v>1.66494602253699</v>
      </c>
      <c r="AY35" s="15">
        <v>0.019</v>
      </c>
      <c r="AZ35" s="15">
        <v>0.015</v>
      </c>
    </row>
    <row r="36" ht="9.75" customHeight="1">
      <c r="A36" s="21" t="s">
        <v>88</v>
      </c>
      <c r="B36" s="79">
        <v>0.0</v>
      </c>
      <c r="C36" s="79">
        <v>0.0</v>
      </c>
      <c r="D36" s="79">
        <v>0.0</v>
      </c>
      <c r="E36" s="79">
        <v>0.0</v>
      </c>
      <c r="F36" s="79">
        <v>0.0</v>
      </c>
      <c r="G36" s="79">
        <v>0.0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0.0</v>
      </c>
      <c r="N36" s="79">
        <v>0.0</v>
      </c>
      <c r="O36" s="79">
        <v>0.0</v>
      </c>
      <c r="P36" s="79">
        <v>0.0</v>
      </c>
      <c r="Q36" s="79">
        <v>0.0</v>
      </c>
      <c r="R36" s="79">
        <v>0.0</v>
      </c>
      <c r="S36" s="79">
        <v>0.0</v>
      </c>
      <c r="T36" s="79">
        <v>0.0</v>
      </c>
      <c r="U36" s="79">
        <v>0.0</v>
      </c>
      <c r="V36" s="79">
        <v>0.00214365846281</v>
      </c>
      <c r="W36" s="79">
        <v>0.01167102940861</v>
      </c>
      <c r="X36" s="79">
        <v>0.00952737094581</v>
      </c>
      <c r="Y36" s="79">
        <v>0.0121473979559</v>
      </c>
      <c r="Z36" s="79">
        <v>0.01286195077684</v>
      </c>
      <c r="AA36" s="79">
        <v>0.05764059422213</v>
      </c>
      <c r="AB36" s="79">
        <v>0.0564496728539</v>
      </c>
      <c r="AC36" s="79">
        <v>0.059069699864</v>
      </c>
      <c r="AD36" s="79">
        <v>0.06526249097877</v>
      </c>
      <c r="AE36" s="79">
        <v>0.07097891354625</v>
      </c>
      <c r="AF36" s="79">
        <v>0.07455167765093</v>
      </c>
      <c r="AG36" s="79">
        <v>0.07883899457654</v>
      </c>
      <c r="AH36" s="79">
        <v>0.06335701678961</v>
      </c>
      <c r="AI36" s="79">
        <v>0.07050254499896</v>
      </c>
      <c r="AJ36" s="79">
        <v>0.07193165064084</v>
      </c>
      <c r="AK36" s="79">
        <v>0.06812070226251</v>
      </c>
      <c r="AL36" s="79">
        <v>0.07907717885019</v>
      </c>
      <c r="AM36" s="79">
        <v>0.07526623047187</v>
      </c>
      <c r="AN36" s="79">
        <v>0.10170468484648</v>
      </c>
      <c r="AO36" s="79">
        <v>0.10694473886667</v>
      </c>
      <c r="AP36" s="79">
        <v>0.09098639253245</v>
      </c>
      <c r="AQ36" s="79">
        <v>0.10694473886667</v>
      </c>
      <c r="AR36" s="79">
        <v>0.10789747596125</v>
      </c>
      <c r="AS36" s="79">
        <v>0.11051750297135</v>
      </c>
      <c r="AT36" s="79">
        <v>0.06716796516793</v>
      </c>
      <c r="AU36" s="79">
        <v>0.11671029408612</v>
      </c>
      <c r="AV36" s="79">
        <v>0.11504300417061</v>
      </c>
      <c r="AW36" s="79">
        <v>0.1153581904834</v>
      </c>
      <c r="AX36" s="80">
        <v>0.11504300417061</v>
      </c>
      <c r="AY36" s="317" t="s">
        <v>110</v>
      </c>
      <c r="AZ36" s="15">
        <v>0.001</v>
      </c>
    </row>
    <row r="37" ht="9.75" customHeight="1">
      <c r="A37" s="21" t="s">
        <v>200</v>
      </c>
      <c r="B37" s="79">
        <v>0.01086120287822</v>
      </c>
      <c r="C37" s="79">
        <v>0.01719690455718</v>
      </c>
      <c r="D37" s="79">
        <v>0.01855455491696</v>
      </c>
      <c r="E37" s="79">
        <v>0.01991220527673</v>
      </c>
      <c r="F37" s="79">
        <v>0.03824048513373</v>
      </c>
      <c r="G37" s="79">
        <v>0.02896320767525</v>
      </c>
      <c r="H37" s="79">
        <v>0.03824048513373</v>
      </c>
      <c r="I37" s="79">
        <v>0.06154681630991</v>
      </c>
      <c r="J37" s="79">
        <v>0.06675114268905</v>
      </c>
      <c r="K37" s="79">
        <v>0.0737656695479</v>
      </c>
      <c r="L37" s="79">
        <v>0.07557587002761</v>
      </c>
      <c r="M37" s="79">
        <v>0.06901389328868</v>
      </c>
      <c r="N37" s="79">
        <v>0.09073629904512</v>
      </c>
      <c r="O37" s="79">
        <v>0.0859845227859</v>
      </c>
      <c r="P37" s="79">
        <v>0.08010137122686</v>
      </c>
      <c r="Q37" s="79">
        <v>0.09254649952482</v>
      </c>
      <c r="R37" s="79">
        <v>0.08847354844549</v>
      </c>
      <c r="S37" s="79">
        <v>0.0896049237453</v>
      </c>
      <c r="T37" s="79">
        <v>0.10725437842241</v>
      </c>
      <c r="U37" s="79">
        <v>0.11200615468163</v>
      </c>
      <c r="V37" s="79">
        <v>0.12128343214011</v>
      </c>
      <c r="W37" s="79">
        <v>0.11879440648052</v>
      </c>
      <c r="X37" s="79">
        <v>0.07331311942798</v>
      </c>
      <c r="Y37" s="79">
        <v>0.04729148753224</v>
      </c>
      <c r="Z37" s="79">
        <v>0.05294836403132</v>
      </c>
      <c r="AA37" s="79">
        <v>0.03367271281169</v>
      </c>
      <c r="AB37" s="79">
        <v>0.05727121238177</v>
      </c>
      <c r="AC37" s="79">
        <v>0.05533917138073</v>
      </c>
      <c r="AD37" s="79">
        <v>0.04788701362176</v>
      </c>
      <c r="AE37" s="79">
        <v>0.04636898153595</v>
      </c>
      <c r="AF37" s="79">
        <v>0.04733500203648</v>
      </c>
      <c r="AG37" s="79">
        <v>0.05271711589809</v>
      </c>
      <c r="AH37" s="79">
        <v>0.07838565913925</v>
      </c>
      <c r="AI37" s="79">
        <v>0.07769564465765</v>
      </c>
      <c r="AJ37" s="79">
        <v>0.0659653964339</v>
      </c>
      <c r="AK37" s="79">
        <v>0.07231353079604</v>
      </c>
      <c r="AL37" s="79">
        <v>0.10046612662352</v>
      </c>
      <c r="AM37" s="79">
        <v>0.09661945060415</v>
      </c>
      <c r="AN37" s="79">
        <v>0.10295515228311</v>
      </c>
      <c r="AO37" s="79">
        <v>0.19242431099244</v>
      </c>
      <c r="AP37" s="79">
        <v>0.34185636059193</v>
      </c>
      <c r="AQ37" s="79">
        <v>0.45092093949405</v>
      </c>
      <c r="AR37" s="79">
        <v>0.57824591573517</v>
      </c>
      <c r="AS37" s="79">
        <v>0.81843689188577</v>
      </c>
      <c r="AT37" s="79">
        <v>1.18258134588405</v>
      </c>
      <c r="AU37" s="79">
        <v>1.42655111553604</v>
      </c>
      <c r="AV37" s="79">
        <v>1.71987147576593</v>
      </c>
      <c r="AW37" s="79">
        <v>2.2840883377834</v>
      </c>
      <c r="AX37" s="80">
        <v>2.83819818344402</v>
      </c>
      <c r="AY37" s="15">
        <v>0.246</v>
      </c>
      <c r="AZ37" s="15">
        <v>0.026</v>
      </c>
    </row>
    <row r="38" ht="9.75" customHeight="1">
      <c r="A38" s="21" t="s">
        <v>202</v>
      </c>
      <c r="B38" s="79">
        <v>0.04683893741232</v>
      </c>
      <c r="C38" s="79">
        <v>0.04525501199258</v>
      </c>
      <c r="D38" s="79">
        <v>0.04344481151287</v>
      </c>
      <c r="E38" s="79">
        <v>0.05159071367154</v>
      </c>
      <c r="F38" s="79">
        <v>0.06335701678961</v>
      </c>
      <c r="G38" s="79">
        <v>0.0420871611531</v>
      </c>
      <c r="H38" s="79">
        <v>0.03235733357469</v>
      </c>
      <c r="I38" s="79">
        <v>0.02556908177581</v>
      </c>
      <c r="J38" s="79">
        <v>0.04525501199258</v>
      </c>
      <c r="K38" s="79">
        <v>0.04072951079332</v>
      </c>
      <c r="L38" s="79">
        <v>0.05340091415124</v>
      </c>
      <c r="M38" s="79">
        <v>0.05204326379146</v>
      </c>
      <c r="N38" s="79">
        <v>0.05294836403132</v>
      </c>
      <c r="O38" s="79">
        <v>0.05249581391139</v>
      </c>
      <c r="P38" s="79">
        <v>0.05837896547043</v>
      </c>
      <c r="Q38" s="79">
        <v>0.07240801918812</v>
      </c>
      <c r="R38" s="79">
        <v>0.07037154364846</v>
      </c>
      <c r="S38" s="79">
        <v>0.0798750961669</v>
      </c>
      <c r="T38" s="79">
        <v>0.09164139928497</v>
      </c>
      <c r="U38" s="79">
        <v>0.08440059736616</v>
      </c>
      <c r="V38" s="79">
        <v>0.12399873285966</v>
      </c>
      <c r="W38" s="79">
        <v>0.13712268633751</v>
      </c>
      <c r="X38" s="79">
        <v>0.13893288681721</v>
      </c>
      <c r="Y38" s="79">
        <v>0.14775761415577</v>
      </c>
      <c r="Z38" s="79">
        <v>0.14956781463547</v>
      </c>
      <c r="AA38" s="79">
        <v>0.15680861655428</v>
      </c>
      <c r="AB38" s="79">
        <v>0.18396162374983</v>
      </c>
      <c r="AC38" s="79">
        <v>0.20070597818708</v>
      </c>
      <c r="AD38" s="79">
        <v>0.20477892926642</v>
      </c>
      <c r="AE38" s="79">
        <v>0.21880798298411</v>
      </c>
      <c r="AF38" s="79">
        <v>0.23306331176178</v>
      </c>
      <c r="AG38" s="79">
        <v>0.22831153550256</v>
      </c>
      <c r="AH38" s="79">
        <v>0.24596099017966</v>
      </c>
      <c r="AI38" s="79">
        <v>0.24437706475992</v>
      </c>
      <c r="AJ38" s="79">
        <v>0.29823052903109</v>
      </c>
      <c r="AK38" s="79">
        <v>0.3695071729194</v>
      </c>
      <c r="AL38" s="79">
        <v>0.38579897723673</v>
      </c>
      <c r="AM38" s="79">
        <v>0.41283884690229</v>
      </c>
      <c r="AN38" s="79">
        <v>0.3908449110739</v>
      </c>
      <c r="AO38" s="79">
        <v>0.41430963479205</v>
      </c>
      <c r="AP38" s="79">
        <v>0.45187129474589</v>
      </c>
      <c r="AQ38" s="79">
        <v>0.45933837172467</v>
      </c>
      <c r="AR38" s="79">
        <v>0.48558627868036</v>
      </c>
      <c r="AS38" s="79">
        <v>0.50391455853736</v>
      </c>
      <c r="AT38" s="79">
        <v>0.54826447029008</v>
      </c>
      <c r="AU38" s="79">
        <v>0.66909535231027</v>
      </c>
      <c r="AV38" s="79">
        <v>0.74037199619858</v>
      </c>
      <c r="AW38" s="79">
        <v>0.76073675159524</v>
      </c>
      <c r="AX38" s="80">
        <v>0.83282292105908</v>
      </c>
      <c r="AY38" s="15">
        <v>0.098</v>
      </c>
      <c r="AZ38" s="15">
        <v>0.008</v>
      </c>
    </row>
    <row r="39" ht="9.75" customHeight="1">
      <c r="A39" s="21" t="s">
        <v>89</v>
      </c>
      <c r="B39" s="79">
        <v>0.0</v>
      </c>
      <c r="C39" s="79">
        <v>0.0</v>
      </c>
      <c r="D39" s="79">
        <v>0.0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2.3818427365E-4</v>
      </c>
      <c r="AB39" s="79">
        <v>0.0</v>
      </c>
      <c r="AC39" s="79">
        <v>4.5255011993E-4</v>
      </c>
      <c r="AD39" s="79">
        <v>2.2627505996E-4</v>
      </c>
      <c r="AE39" s="79">
        <v>0.0</v>
      </c>
      <c r="AF39" s="79">
        <v>0.0</v>
      </c>
      <c r="AG39" s="79">
        <v>0.0</v>
      </c>
      <c r="AH39" s="79">
        <v>0.00248902565959</v>
      </c>
      <c r="AI39" s="79">
        <v>0.00248902565959</v>
      </c>
      <c r="AJ39" s="79">
        <v>0.0</v>
      </c>
      <c r="AK39" s="79">
        <v>0.0</v>
      </c>
      <c r="AL39" s="79">
        <v>0.0</v>
      </c>
      <c r="AM39" s="79">
        <v>6.7882517989E-4</v>
      </c>
      <c r="AN39" s="79">
        <v>6.7882517989E-4</v>
      </c>
      <c r="AO39" s="79">
        <v>9.0510023985E-4</v>
      </c>
      <c r="AP39" s="79">
        <v>0.00135765035978</v>
      </c>
      <c r="AQ39" s="79">
        <v>9.0510023985E-4</v>
      </c>
      <c r="AR39" s="79">
        <v>0.0079196270987</v>
      </c>
      <c r="AS39" s="79">
        <v>0.00543060143911</v>
      </c>
      <c r="AT39" s="79">
        <v>0.00226275059963</v>
      </c>
      <c r="AU39" s="79">
        <v>0.02511653165588</v>
      </c>
      <c r="AV39" s="79">
        <v>0.04480246187265</v>
      </c>
      <c r="AW39" s="79">
        <v>0.04797031271213</v>
      </c>
      <c r="AX39" s="80">
        <v>0.04783924628396</v>
      </c>
      <c r="AY39" s="317" t="s">
        <v>110</v>
      </c>
      <c r="AZ39" s="84">
        <v>4.3929263484E-4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0.01470787889759</v>
      </c>
      <c r="AB40" s="79">
        <v>0.01470787889759</v>
      </c>
      <c r="AC40" s="79">
        <v>0.01425532877766</v>
      </c>
      <c r="AD40" s="79">
        <v>0.01357650359777</v>
      </c>
      <c r="AE40" s="79">
        <v>0.01380277865774</v>
      </c>
      <c r="AF40" s="79">
        <v>0.01335022853781</v>
      </c>
      <c r="AG40" s="79">
        <v>0.01289767841788</v>
      </c>
      <c r="AH40" s="79">
        <v>0.01289767841788</v>
      </c>
      <c r="AI40" s="79">
        <v>0.01312395347785</v>
      </c>
      <c r="AJ40" s="79">
        <v>0.01312395347785</v>
      </c>
      <c r="AK40" s="79">
        <v>0.01787572973707</v>
      </c>
      <c r="AL40" s="79">
        <v>0.02579535683577</v>
      </c>
      <c r="AM40" s="79">
        <v>0.03919084038557</v>
      </c>
      <c r="AN40" s="79">
        <v>0.08274878942843</v>
      </c>
      <c r="AO40" s="79">
        <v>0.10175589446531</v>
      </c>
      <c r="AP40" s="79">
        <v>0.10209530705526</v>
      </c>
      <c r="AQ40" s="79">
        <v>0.11440467031724</v>
      </c>
      <c r="AR40" s="79">
        <v>0.10956238403403</v>
      </c>
      <c r="AS40" s="79">
        <v>0.11055799429787</v>
      </c>
      <c r="AT40" s="79">
        <v>0.11248133230755</v>
      </c>
      <c r="AU40" s="79">
        <v>0.12142236502693</v>
      </c>
      <c r="AV40" s="79">
        <v>0.12601439109381</v>
      </c>
      <c r="AW40" s="79">
        <v>0.13233581264673</v>
      </c>
      <c r="AX40" s="80">
        <v>0.13418003235733</v>
      </c>
      <c r="AY40" s="15">
        <v>0.017</v>
      </c>
      <c r="AZ40" s="15">
        <v>0.001</v>
      </c>
    </row>
    <row r="41" ht="9.75" customHeight="1">
      <c r="A41" s="21" t="s">
        <v>203</v>
      </c>
      <c r="B41" s="79">
        <v>0.0</v>
      </c>
      <c r="C41" s="79">
        <v>0.0</v>
      </c>
      <c r="D41" s="79">
        <v>0.0</v>
      </c>
      <c r="E41" s="79">
        <v>0.0</v>
      </c>
      <c r="F41" s="79">
        <v>0.0</v>
      </c>
      <c r="G41" s="79">
        <v>0.0</v>
      </c>
      <c r="H41" s="79">
        <v>0.0</v>
      </c>
      <c r="I41" s="79">
        <v>0.0</v>
      </c>
      <c r="J41" s="79">
        <v>0.0</v>
      </c>
      <c r="K41" s="79">
        <v>0.0</v>
      </c>
      <c r="L41" s="79">
        <v>0.0</v>
      </c>
      <c r="M41" s="79">
        <v>0.0</v>
      </c>
      <c r="N41" s="79">
        <v>0.0</v>
      </c>
      <c r="O41" s="79">
        <v>0.0</v>
      </c>
      <c r="P41" s="79">
        <v>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79">
        <v>0.0</v>
      </c>
      <c r="AA41" s="79">
        <v>0.0</v>
      </c>
      <c r="AB41" s="79">
        <v>0.0</v>
      </c>
      <c r="AC41" s="79">
        <v>0.0</v>
      </c>
      <c r="AD41" s="79">
        <v>4.7636854729E-4</v>
      </c>
      <c r="AE41" s="79">
        <v>0.0</v>
      </c>
      <c r="AF41" s="79">
        <v>0.0</v>
      </c>
      <c r="AG41" s="79">
        <v>0.0</v>
      </c>
      <c r="AH41" s="79">
        <v>7.1455282094E-4</v>
      </c>
      <c r="AI41" s="79">
        <v>0.00285821128374</v>
      </c>
      <c r="AJ41" s="79">
        <v>0.007383712483</v>
      </c>
      <c r="AK41" s="79">
        <v>0.00762189675664</v>
      </c>
      <c r="AL41" s="79">
        <v>0.03810948378322</v>
      </c>
      <c r="AM41" s="79">
        <v>0.03763311523593</v>
      </c>
      <c r="AN41" s="79">
        <v>0.0269148229219</v>
      </c>
      <c r="AO41" s="79">
        <v>0.00833644957758</v>
      </c>
      <c r="AP41" s="79">
        <v>0.01333831932413</v>
      </c>
      <c r="AQ41" s="79">
        <v>0.1007519477519</v>
      </c>
      <c r="AR41" s="79">
        <v>0.11885395254893</v>
      </c>
      <c r="AS41" s="79">
        <v>0.12742858640016</v>
      </c>
      <c r="AT41" s="79">
        <v>0.13171590332577</v>
      </c>
      <c r="AU41" s="79">
        <v>0.16339441172057</v>
      </c>
      <c r="AV41" s="79">
        <v>0.16339441172057</v>
      </c>
      <c r="AW41" s="79">
        <v>0.17251686940118</v>
      </c>
      <c r="AX41" s="80">
        <v>0.17204551183451</v>
      </c>
      <c r="AY41" s="317" t="s">
        <v>110</v>
      </c>
      <c r="AZ41" s="15">
        <v>0.002</v>
      </c>
    </row>
    <row r="42" ht="9.75" customHeight="1">
      <c r="A42" s="21" t="s">
        <v>204</v>
      </c>
      <c r="B42" s="79">
        <v>0.0</v>
      </c>
      <c r="C42" s="79">
        <v>0.0</v>
      </c>
      <c r="D42" s="79">
        <v>0.0</v>
      </c>
      <c r="E42" s="79">
        <v>0.0</v>
      </c>
      <c r="F42" s="79">
        <v>0.0</v>
      </c>
      <c r="G42" s="79">
        <v>0.01063492781826</v>
      </c>
      <c r="H42" s="79">
        <v>0.01176630311807</v>
      </c>
      <c r="I42" s="79">
        <v>0.01380277865774</v>
      </c>
      <c r="J42" s="79">
        <v>0.01267140335792</v>
      </c>
      <c r="K42" s="79">
        <v>0.01154002805811</v>
      </c>
      <c r="L42" s="79">
        <v>0.02556908177581</v>
      </c>
      <c r="M42" s="79">
        <v>0.04231343621306</v>
      </c>
      <c r="N42" s="79">
        <v>0.06991899352853</v>
      </c>
      <c r="O42" s="79">
        <v>0.07150291894827</v>
      </c>
      <c r="P42" s="79">
        <v>0.05679504005069</v>
      </c>
      <c r="Q42" s="79">
        <v>0.08191157170657</v>
      </c>
      <c r="R42" s="79">
        <v>0.09594062542427</v>
      </c>
      <c r="S42" s="79">
        <v>0.11019595420193</v>
      </c>
      <c r="T42" s="79">
        <v>0.12671403357922</v>
      </c>
      <c r="U42" s="79">
        <v>0.12445128297959</v>
      </c>
      <c r="V42" s="79">
        <v>0.13825406163733</v>
      </c>
      <c r="W42" s="79">
        <v>0.12173598226003</v>
      </c>
      <c r="X42" s="79">
        <v>0.12739285875911</v>
      </c>
      <c r="Y42" s="79">
        <v>0.15228311535502</v>
      </c>
      <c r="Z42" s="79">
        <v>0.13078698465855</v>
      </c>
      <c r="AA42" s="79">
        <v>0.14911526451554</v>
      </c>
      <c r="AB42" s="79">
        <v>0.14913789202154</v>
      </c>
      <c r="AC42" s="79">
        <v>0.15522469113454</v>
      </c>
      <c r="AD42" s="79">
        <v>0.15409331583473</v>
      </c>
      <c r="AE42" s="79">
        <v>0.17762592207087</v>
      </c>
      <c r="AF42" s="79">
        <v>0.28465402543332</v>
      </c>
      <c r="AG42" s="79">
        <v>0.32583608634656</v>
      </c>
      <c r="AH42" s="79">
        <v>0.44892971896637</v>
      </c>
      <c r="AI42" s="79">
        <v>0.46567407340363</v>
      </c>
      <c r="AJ42" s="79">
        <v>0.5292573652532</v>
      </c>
      <c r="AK42" s="79">
        <v>0.45141874462597</v>
      </c>
      <c r="AL42" s="79">
        <v>0.42222926189075</v>
      </c>
      <c r="AM42" s="79">
        <v>0.61682581345884</v>
      </c>
      <c r="AN42" s="79">
        <v>0.75530615015613</v>
      </c>
      <c r="AO42" s="79">
        <v>0.7688826537539</v>
      </c>
      <c r="AP42" s="79">
        <v>0.78268543241164</v>
      </c>
      <c r="AQ42" s="79">
        <v>0.93451599764674</v>
      </c>
      <c r="AR42" s="79">
        <v>0.83178712042358</v>
      </c>
      <c r="AS42" s="79">
        <v>0.73132099380006</v>
      </c>
      <c r="AT42" s="79">
        <v>0.7713264244015</v>
      </c>
      <c r="AU42" s="79">
        <v>0.88111508349549</v>
      </c>
      <c r="AV42" s="79">
        <v>1.02163189573245</v>
      </c>
      <c r="AW42" s="79">
        <v>1.12617311399058</v>
      </c>
      <c r="AX42" s="80">
        <v>1.19709029394918</v>
      </c>
      <c r="AY42" s="15">
        <v>0.066</v>
      </c>
      <c r="AZ42" s="15">
        <v>0.011</v>
      </c>
    </row>
    <row r="43" ht="9.75" customHeight="1">
      <c r="A43" s="21" t="s">
        <v>206</v>
      </c>
      <c r="B43" s="79">
        <v>0.0</v>
      </c>
      <c r="C43" s="79">
        <v>0.0</v>
      </c>
      <c r="D43" s="79">
        <v>0.0</v>
      </c>
      <c r="E43" s="79">
        <v>0.0</v>
      </c>
      <c r="F43" s="79">
        <v>0.0</v>
      </c>
      <c r="G43" s="79">
        <v>0.02941575779518</v>
      </c>
      <c r="H43" s="79">
        <v>0.03620400959406</v>
      </c>
      <c r="I43" s="79">
        <v>0.05113816355161</v>
      </c>
      <c r="J43" s="79">
        <v>0.09028374892519</v>
      </c>
      <c r="K43" s="79">
        <v>0.08078019640675</v>
      </c>
      <c r="L43" s="79">
        <v>0.0701452685885</v>
      </c>
      <c r="M43" s="79">
        <v>0.08010137122686</v>
      </c>
      <c r="N43" s="79">
        <v>0.08145902158664</v>
      </c>
      <c r="O43" s="79">
        <v>0.06245191654976</v>
      </c>
      <c r="P43" s="79">
        <v>0.07851744580712</v>
      </c>
      <c r="Q43" s="79">
        <v>0.16314431823324</v>
      </c>
      <c r="R43" s="79">
        <v>0.20839933022582</v>
      </c>
      <c r="S43" s="79">
        <v>0.22672761008282</v>
      </c>
      <c r="T43" s="79">
        <v>0.3274200117663</v>
      </c>
      <c r="U43" s="79">
        <v>0.41815631081142</v>
      </c>
      <c r="V43" s="79">
        <v>0.40774765805313</v>
      </c>
      <c r="W43" s="79">
        <v>0.44802461872652</v>
      </c>
      <c r="X43" s="79">
        <v>0.4432728424673</v>
      </c>
      <c r="Y43" s="79">
        <v>0.46182739738426</v>
      </c>
      <c r="Z43" s="79">
        <v>0.49531610625877</v>
      </c>
      <c r="AA43" s="79">
        <v>0.4396524415079</v>
      </c>
      <c r="AB43" s="79">
        <v>0.42087161153098</v>
      </c>
      <c r="AC43" s="79">
        <v>0.45481287052541</v>
      </c>
      <c r="AD43" s="79">
        <v>0.49124315517943</v>
      </c>
      <c r="AE43" s="79">
        <v>0.50436710865728</v>
      </c>
      <c r="AF43" s="79">
        <v>0.53265149115264</v>
      </c>
      <c r="AG43" s="79">
        <v>0.4792505770014</v>
      </c>
      <c r="AH43" s="79">
        <v>0.62746074127709</v>
      </c>
      <c r="AI43" s="79">
        <v>0.62904466669683</v>
      </c>
      <c r="AJ43" s="79">
        <v>0.61026383671991</v>
      </c>
      <c r="AK43" s="79">
        <v>0.92727519572792</v>
      </c>
      <c r="AL43" s="79">
        <v>0.85464090147984</v>
      </c>
      <c r="AM43" s="79">
        <v>0.94469837534507</v>
      </c>
      <c r="AN43" s="79">
        <v>1.02050052043263</v>
      </c>
      <c r="AO43" s="79">
        <v>1.62126080463411</v>
      </c>
      <c r="AP43" s="79">
        <v>1.68031859528442</v>
      </c>
      <c r="AQ43" s="79">
        <v>1.83667466171878</v>
      </c>
      <c r="AR43" s="79">
        <v>2.18785355478118</v>
      </c>
      <c r="AS43" s="79">
        <v>2.31502013848033</v>
      </c>
      <c r="AT43" s="79">
        <v>2.53088654568492</v>
      </c>
      <c r="AU43" s="79">
        <v>2.71801602027423</v>
      </c>
      <c r="AV43" s="79">
        <v>2.60985654161197</v>
      </c>
      <c r="AW43" s="79">
        <v>2.75806670588767</v>
      </c>
      <c r="AX43" s="80">
        <v>2.75053100450546</v>
      </c>
      <c r="AY43" s="317" t="s">
        <v>110</v>
      </c>
      <c r="AZ43" s="15">
        <v>0.025</v>
      </c>
    </row>
    <row r="44" ht="9.75" customHeight="1">
      <c r="A44" s="21" t="s">
        <v>208</v>
      </c>
      <c r="B44" s="79">
        <v>0.0</v>
      </c>
      <c r="C44" s="79">
        <v>0.0</v>
      </c>
      <c r="D44" s="79">
        <v>0.0</v>
      </c>
      <c r="E44" s="79">
        <v>0.0</v>
      </c>
      <c r="F44" s="79">
        <v>0.0</v>
      </c>
      <c r="G44" s="79">
        <v>0.0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0.02217495587636</v>
      </c>
      <c r="P44" s="79">
        <v>0.06494094220935</v>
      </c>
      <c r="Q44" s="79">
        <v>0.03914558537358</v>
      </c>
      <c r="R44" s="79">
        <v>0.09865592614382</v>
      </c>
      <c r="S44" s="79">
        <v>0.08824727338553</v>
      </c>
      <c r="T44" s="79">
        <v>0.0896049237453</v>
      </c>
      <c r="U44" s="79">
        <v>0.08349549712631</v>
      </c>
      <c r="V44" s="79">
        <v>0.08259039688645</v>
      </c>
      <c r="W44" s="79">
        <v>0.103633977463</v>
      </c>
      <c r="X44" s="79">
        <v>0.11562655564104</v>
      </c>
      <c r="Y44" s="79">
        <v>0.11607910576096</v>
      </c>
      <c r="Z44" s="79">
        <v>0.11969950672037</v>
      </c>
      <c r="AA44" s="79">
        <v>0.08145902158664</v>
      </c>
      <c r="AB44" s="79">
        <v>0.07942254604697</v>
      </c>
      <c r="AC44" s="79">
        <v>0.08756844820564</v>
      </c>
      <c r="AD44" s="79">
        <v>0.0841743223062</v>
      </c>
      <c r="AE44" s="79">
        <v>0.09865592614382</v>
      </c>
      <c r="AF44" s="79">
        <v>0.10205005204326</v>
      </c>
      <c r="AG44" s="79">
        <v>0.11087477938182</v>
      </c>
      <c r="AH44" s="79">
        <v>0.12309363261981</v>
      </c>
      <c r="AI44" s="79">
        <v>0.12648775851926</v>
      </c>
      <c r="AJ44" s="79">
        <v>0.13938543693714</v>
      </c>
      <c r="AK44" s="79">
        <v>0.18844186993709</v>
      </c>
      <c r="AL44" s="79">
        <v>0.19812644250351</v>
      </c>
      <c r="AM44" s="79">
        <v>0.20579716703625</v>
      </c>
      <c r="AN44" s="79">
        <v>0.21063945331945</v>
      </c>
      <c r="AO44" s="79">
        <v>0.21962257319998</v>
      </c>
      <c r="AP44" s="79">
        <v>0.22994071593429</v>
      </c>
      <c r="AQ44" s="79">
        <v>0.25689007557587</v>
      </c>
      <c r="AR44" s="79">
        <v>0.26682355070824</v>
      </c>
      <c r="AS44" s="79">
        <v>0.27820518622437</v>
      </c>
      <c r="AT44" s="79">
        <v>0.27820518622437</v>
      </c>
      <c r="AU44" s="79">
        <v>0.28852332895868</v>
      </c>
      <c r="AV44" s="79">
        <v>0.31361723310857</v>
      </c>
      <c r="AW44" s="79">
        <v>0.3457482916233</v>
      </c>
      <c r="AX44" s="80">
        <v>0.34480362415984</v>
      </c>
      <c r="AY44" s="317" t="s">
        <v>110</v>
      </c>
      <c r="AZ44" s="15">
        <v>0.003</v>
      </c>
    </row>
    <row r="45" ht="9.75" customHeight="1">
      <c r="A45" s="21" t="s">
        <v>209</v>
      </c>
      <c r="B45" s="79">
        <v>0.02262750599629</v>
      </c>
      <c r="C45" s="79">
        <v>0.02760555731547</v>
      </c>
      <c r="D45" s="79">
        <v>0.03914558537358</v>
      </c>
      <c r="E45" s="79">
        <v>0.04050323573336</v>
      </c>
      <c r="F45" s="79">
        <v>0.04027696067339</v>
      </c>
      <c r="G45" s="79">
        <v>0.03756165995384</v>
      </c>
      <c r="H45" s="79">
        <v>0.03665655971399</v>
      </c>
      <c r="I45" s="79">
        <v>0.03959813549351</v>
      </c>
      <c r="J45" s="79">
        <v>0.04457618681269</v>
      </c>
      <c r="K45" s="79">
        <v>0.04683893741232</v>
      </c>
      <c r="L45" s="79">
        <v>0.04978051319184</v>
      </c>
      <c r="M45" s="79">
        <v>0.03643028465403</v>
      </c>
      <c r="N45" s="79">
        <v>0.04932796307191</v>
      </c>
      <c r="O45" s="79">
        <v>0.03099968321492</v>
      </c>
      <c r="P45" s="79">
        <v>0.03280988369462</v>
      </c>
      <c r="Q45" s="79">
        <v>0.03077340815495</v>
      </c>
      <c r="R45" s="79">
        <v>0.02489025659592</v>
      </c>
      <c r="S45" s="79">
        <v>0.0</v>
      </c>
      <c r="T45" s="79">
        <v>0.0</v>
      </c>
      <c r="U45" s="79">
        <v>0.00500067882518</v>
      </c>
      <c r="V45" s="79">
        <v>0.00135765035978</v>
      </c>
      <c r="W45" s="79">
        <v>0.00986559261438</v>
      </c>
      <c r="X45" s="79">
        <v>0.01310132597185</v>
      </c>
      <c r="Y45" s="79">
        <v>0.01547721410146</v>
      </c>
      <c r="Z45" s="79">
        <v>0.01416481875368</v>
      </c>
      <c r="AA45" s="79">
        <v>0.01812463230303</v>
      </c>
      <c r="AB45" s="79">
        <v>0.02708512467756</v>
      </c>
      <c r="AC45" s="79">
        <v>0.02640629949767</v>
      </c>
      <c r="AD45" s="79">
        <v>0.03032085803503</v>
      </c>
      <c r="AE45" s="79">
        <v>0.02941575779518</v>
      </c>
      <c r="AF45" s="79">
        <v>0.06976060098656</v>
      </c>
      <c r="AG45" s="79">
        <v>0.05862786803638</v>
      </c>
      <c r="AH45" s="79">
        <v>0.08526044259402</v>
      </c>
      <c r="AI45" s="79">
        <v>0.0768430103634</v>
      </c>
      <c r="AJ45" s="79">
        <v>0.0646241571254</v>
      </c>
      <c r="AK45" s="79">
        <v>0.06690953523103</v>
      </c>
      <c r="AL45" s="79">
        <v>0.07229488165814</v>
      </c>
      <c r="AM45" s="79">
        <v>0.06297234918767</v>
      </c>
      <c r="AN45" s="79">
        <v>0.04627324976241</v>
      </c>
      <c r="AO45" s="79">
        <v>0.04462144182468</v>
      </c>
      <c r="AP45" s="79">
        <v>0.04905643299995</v>
      </c>
      <c r="AQ45" s="79">
        <v>0.05521111463095</v>
      </c>
      <c r="AR45" s="79">
        <v>0.08455898990813</v>
      </c>
      <c r="AS45" s="79">
        <v>0.08650495542381</v>
      </c>
      <c r="AT45" s="79">
        <v>0.17555278997149</v>
      </c>
      <c r="AU45" s="79">
        <v>0.25472688600262</v>
      </c>
      <c r="AV45" s="79">
        <v>0.26327103226682</v>
      </c>
      <c r="AW45" s="79">
        <v>0.36657464814228</v>
      </c>
      <c r="AX45" s="80">
        <v>0.50225651807938</v>
      </c>
      <c r="AY45" s="15">
        <v>0.374</v>
      </c>
      <c r="AZ45" s="15">
        <v>0.005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0.0</v>
      </c>
      <c r="W46" s="79">
        <v>0.0</v>
      </c>
      <c r="X46" s="79">
        <v>0.0</v>
      </c>
      <c r="Y46" s="79">
        <v>0.0</v>
      </c>
      <c r="Z46" s="79">
        <v>0.0</v>
      </c>
      <c r="AA46" s="79">
        <v>0.0</v>
      </c>
      <c r="AB46" s="79">
        <v>0.0</v>
      </c>
      <c r="AC46" s="79">
        <v>0.0</v>
      </c>
      <c r="AD46" s="79">
        <v>0.0</v>
      </c>
      <c r="AE46" s="79">
        <v>0.0</v>
      </c>
      <c r="AF46" s="79">
        <v>0.0</v>
      </c>
      <c r="AG46" s="79">
        <v>0.0</v>
      </c>
      <c r="AH46" s="79">
        <v>0.0</v>
      </c>
      <c r="AI46" s="79">
        <v>0.0</v>
      </c>
      <c r="AJ46" s="79">
        <v>0.0</v>
      </c>
      <c r="AK46" s="79">
        <v>0.0</v>
      </c>
      <c r="AL46" s="79">
        <v>0.0</v>
      </c>
      <c r="AM46" s="79">
        <v>0.0</v>
      </c>
      <c r="AN46" s="79">
        <v>0.0</v>
      </c>
      <c r="AO46" s="79">
        <v>0.0</v>
      </c>
      <c r="AP46" s="79">
        <v>0.0</v>
      </c>
      <c r="AQ46" s="79">
        <v>0.0</v>
      </c>
      <c r="AR46" s="79">
        <v>0.0</v>
      </c>
      <c r="AS46" s="79">
        <v>0.0</v>
      </c>
      <c r="AT46" s="79">
        <v>0.0</v>
      </c>
      <c r="AU46" s="79">
        <v>0.0</v>
      </c>
      <c r="AV46" s="79">
        <v>0.0</v>
      </c>
      <c r="AW46" s="79">
        <v>0.0</v>
      </c>
      <c r="AX46" s="80">
        <v>0.0</v>
      </c>
      <c r="AY46" s="317" t="s">
        <v>110</v>
      </c>
      <c r="AZ46" s="318" t="s">
        <v>110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0.0</v>
      </c>
      <c r="W47" s="79">
        <v>0.0</v>
      </c>
      <c r="X47" s="79">
        <v>0.0</v>
      </c>
      <c r="Y47" s="79">
        <v>0.0</v>
      </c>
      <c r="Z47" s="79">
        <v>0.0</v>
      </c>
      <c r="AA47" s="79">
        <v>0.0</v>
      </c>
      <c r="AB47" s="79">
        <v>0.0</v>
      </c>
      <c r="AC47" s="79">
        <v>0.0</v>
      </c>
      <c r="AD47" s="79">
        <v>0.0</v>
      </c>
      <c r="AE47" s="79">
        <v>0.0</v>
      </c>
      <c r="AF47" s="79">
        <v>0.0</v>
      </c>
      <c r="AG47" s="79">
        <v>0.0</v>
      </c>
      <c r="AH47" s="79">
        <v>0.0</v>
      </c>
      <c r="AI47" s="79">
        <v>0.0</v>
      </c>
      <c r="AJ47" s="79">
        <v>0.0</v>
      </c>
      <c r="AK47" s="79">
        <v>0.0</v>
      </c>
      <c r="AL47" s="79">
        <v>0.0</v>
      </c>
      <c r="AM47" s="79">
        <v>0.0</v>
      </c>
      <c r="AN47" s="79">
        <v>0.0</v>
      </c>
      <c r="AO47" s="79">
        <v>0.0</v>
      </c>
      <c r="AP47" s="79">
        <v>0.0</v>
      </c>
      <c r="AQ47" s="79">
        <v>0.0</v>
      </c>
      <c r="AR47" s="79">
        <v>0.0</v>
      </c>
      <c r="AS47" s="79">
        <v>0.0</v>
      </c>
      <c r="AT47" s="79">
        <v>0.0</v>
      </c>
      <c r="AU47" s="79">
        <v>0.0</v>
      </c>
      <c r="AV47" s="79">
        <v>0.0</v>
      </c>
      <c r="AW47" s="79">
        <v>0.0</v>
      </c>
      <c r="AX47" s="80">
        <v>0.0</v>
      </c>
      <c r="AY47" s="317" t="s">
        <v>110</v>
      </c>
      <c r="AZ47" s="318" t="s">
        <v>110</v>
      </c>
    </row>
    <row r="48" ht="9.75" customHeight="1">
      <c r="A48" s="21" t="s">
        <v>92</v>
      </c>
      <c r="B48" s="79">
        <v>0.0</v>
      </c>
      <c r="C48" s="79">
        <v>0.0</v>
      </c>
      <c r="D48" s="79">
        <v>0.0</v>
      </c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0.0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0.0</v>
      </c>
      <c r="U48" s="79">
        <v>0.0</v>
      </c>
      <c r="V48" s="79">
        <v>0.0</v>
      </c>
      <c r="W48" s="79">
        <v>0.0</v>
      </c>
      <c r="X48" s="79">
        <v>0.0</v>
      </c>
      <c r="Y48" s="79">
        <v>0.0</v>
      </c>
      <c r="Z48" s="79">
        <v>0.0</v>
      </c>
      <c r="AA48" s="79">
        <v>0.13481468072589</v>
      </c>
      <c r="AB48" s="79">
        <v>0.15565461374847</v>
      </c>
      <c r="AC48" s="79">
        <v>0.21138616101733</v>
      </c>
      <c r="AD48" s="79">
        <v>0.27107752183554</v>
      </c>
      <c r="AE48" s="79">
        <v>0.34359867855365</v>
      </c>
      <c r="AF48" s="79">
        <v>0.37145313843508</v>
      </c>
      <c r="AG48" s="79">
        <v>0.40833597320903</v>
      </c>
      <c r="AH48" s="79">
        <v>0.47739512150971</v>
      </c>
      <c r="AI48" s="79">
        <v>0.6005792641535</v>
      </c>
      <c r="AJ48" s="79">
        <v>0.77591980811875</v>
      </c>
      <c r="AK48" s="79">
        <v>0.87835452776395</v>
      </c>
      <c r="AL48" s="79">
        <v>1.02412092139204</v>
      </c>
      <c r="AM48" s="79">
        <v>1.14949993211748</v>
      </c>
      <c r="AN48" s="79">
        <v>1.39695433769289</v>
      </c>
      <c r="AO48" s="79">
        <v>1.66626691406073</v>
      </c>
      <c r="AP48" s="79">
        <v>2.05962347830021</v>
      </c>
      <c r="AQ48" s="79">
        <v>2.09913110376973</v>
      </c>
      <c r="AR48" s="79">
        <v>2.10990206032831</v>
      </c>
      <c r="AS48" s="79">
        <v>2.183390848469</v>
      </c>
      <c r="AT48" s="79">
        <v>2.41537428614537</v>
      </c>
      <c r="AU48" s="79">
        <v>2.72407880341615</v>
      </c>
      <c r="AV48" s="79">
        <v>2.98711937176342</v>
      </c>
      <c r="AW48" s="79">
        <v>3.43977617165742</v>
      </c>
      <c r="AX48" s="80">
        <v>4.22324080372871</v>
      </c>
      <c r="AY48" s="15">
        <v>0.231</v>
      </c>
      <c r="AZ48" s="15">
        <v>0.039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0.0</v>
      </c>
      <c r="W49" s="79">
        <v>0.0</v>
      </c>
      <c r="X49" s="79">
        <v>0.0</v>
      </c>
      <c r="Y49" s="79">
        <v>0.0</v>
      </c>
      <c r="Z49" s="79">
        <v>0.0</v>
      </c>
      <c r="AA49" s="79">
        <v>0.0</v>
      </c>
      <c r="AB49" s="79">
        <v>0.0</v>
      </c>
      <c r="AC49" s="79">
        <v>0.0</v>
      </c>
      <c r="AD49" s="79">
        <v>0.0</v>
      </c>
      <c r="AE49" s="79">
        <v>0.0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79">
        <v>0.0</v>
      </c>
      <c r="AL49" s="79">
        <v>0.0</v>
      </c>
      <c r="AM49" s="79">
        <v>0.0</v>
      </c>
      <c r="AN49" s="79">
        <v>0.0</v>
      </c>
      <c r="AO49" s="79">
        <v>0.0</v>
      </c>
      <c r="AP49" s="79">
        <v>0.0</v>
      </c>
      <c r="AQ49" s="79">
        <v>0.0</v>
      </c>
      <c r="AR49" s="79">
        <v>0.0</v>
      </c>
      <c r="AS49" s="79">
        <v>0.0</v>
      </c>
      <c r="AT49" s="79">
        <v>0.0</v>
      </c>
      <c r="AU49" s="79">
        <v>0.0</v>
      </c>
      <c r="AV49" s="79">
        <v>0.0</v>
      </c>
      <c r="AW49" s="79">
        <v>0.0</v>
      </c>
      <c r="AX49" s="80">
        <v>0.0</v>
      </c>
      <c r="AY49" s="317" t="s">
        <v>110</v>
      </c>
      <c r="AZ49" s="318" t="s">
        <v>110</v>
      </c>
    </row>
    <row r="50" ht="9.75" customHeight="1">
      <c r="A50" s="21" t="s">
        <v>94</v>
      </c>
      <c r="B50" s="79">
        <v>0.0</v>
      </c>
      <c r="C50" s="79">
        <v>0.0</v>
      </c>
      <c r="D50" s="79">
        <v>0.0</v>
      </c>
      <c r="E50" s="79">
        <v>0.0</v>
      </c>
      <c r="F50" s="79">
        <v>4.2992261393E-4</v>
      </c>
      <c r="G50" s="79">
        <v>0.00273792822555</v>
      </c>
      <c r="H50" s="79">
        <v>0.00271530071955</v>
      </c>
      <c r="I50" s="79">
        <v>0.00491016880119</v>
      </c>
      <c r="J50" s="79">
        <v>0.0054758564511</v>
      </c>
      <c r="K50" s="79">
        <v>0.00174231796171</v>
      </c>
      <c r="L50" s="79">
        <v>0.00416346110332</v>
      </c>
      <c r="M50" s="79">
        <v>0.00429922613929</v>
      </c>
      <c r="N50" s="79">
        <v>0.0036430284654</v>
      </c>
      <c r="O50" s="79">
        <v>0.00414083359732</v>
      </c>
      <c r="P50" s="79">
        <v>0.01031814273431</v>
      </c>
      <c r="Q50" s="79">
        <v>0.01702183911605</v>
      </c>
      <c r="R50" s="79">
        <v>0.03571454091172</v>
      </c>
      <c r="S50" s="79">
        <v>0.04383781556439</v>
      </c>
      <c r="T50" s="79">
        <v>0.04647332455227</v>
      </c>
      <c r="U50" s="79">
        <v>0.04752728996315</v>
      </c>
      <c r="V50" s="79">
        <v>0.04659837129594</v>
      </c>
      <c r="W50" s="79">
        <v>0.05566009198677</v>
      </c>
      <c r="X50" s="79">
        <v>0.06297473103041</v>
      </c>
      <c r="Y50" s="79">
        <v>0.06605326276727</v>
      </c>
      <c r="Z50" s="79">
        <v>0.06684046179167</v>
      </c>
      <c r="AA50" s="79">
        <v>0.07211147976744</v>
      </c>
      <c r="AB50" s="79">
        <v>0.06946644340861</v>
      </c>
      <c r="AC50" s="79">
        <v>0.06097755589589</v>
      </c>
      <c r="AD50" s="79">
        <v>0.07136834483366</v>
      </c>
      <c r="AE50" s="79">
        <v>0.06986421114559</v>
      </c>
      <c r="AF50" s="79">
        <v>0.08077781456402</v>
      </c>
      <c r="AG50" s="79">
        <v>0.0916664086337</v>
      </c>
      <c r="AH50" s="79">
        <v>0.09814025719138</v>
      </c>
      <c r="AI50" s="79">
        <v>0.16277513260909</v>
      </c>
      <c r="AJ50" s="79">
        <v>0.28067634806344</v>
      </c>
      <c r="AK50" s="79">
        <v>0.33254097364967</v>
      </c>
      <c r="AL50" s="79">
        <v>0.36271773019914</v>
      </c>
      <c r="AM50" s="79">
        <v>0.37153888477359</v>
      </c>
      <c r="AN50" s="79">
        <v>0.37499493858418</v>
      </c>
      <c r="AO50" s="79">
        <v>0.40100108850213</v>
      </c>
      <c r="AP50" s="79">
        <v>0.44289174762947</v>
      </c>
      <c r="AQ50" s="79">
        <v>0.6671499227092</v>
      </c>
      <c r="AR50" s="79">
        <v>0.88668978642016</v>
      </c>
      <c r="AS50" s="79">
        <v>1.03948737980626</v>
      </c>
      <c r="AT50" s="79">
        <v>1.13736444337526</v>
      </c>
      <c r="AU50" s="79">
        <v>1.13526127623897</v>
      </c>
      <c r="AV50" s="79">
        <v>1.2260797488585</v>
      </c>
      <c r="AW50" s="79">
        <v>1.3997260913481</v>
      </c>
      <c r="AX50" s="80">
        <v>1.41955580484424</v>
      </c>
      <c r="AY50" s="15">
        <v>0.017</v>
      </c>
      <c r="AZ50" s="15">
        <v>0.013</v>
      </c>
    </row>
    <row r="51" ht="9.75" customHeight="1">
      <c r="A51" s="17" t="s">
        <v>95</v>
      </c>
      <c r="B51" s="82">
        <v>0.68583970674752</v>
      </c>
      <c r="C51" s="82">
        <v>0.9365524731864</v>
      </c>
      <c r="D51" s="82">
        <v>1.024347196452</v>
      </c>
      <c r="E51" s="82">
        <v>1.13997375209304</v>
      </c>
      <c r="F51" s="82">
        <v>1.2463004027696</v>
      </c>
      <c r="G51" s="82">
        <v>1.64000070242566</v>
      </c>
      <c r="H51" s="82">
        <v>1.66586905009729</v>
      </c>
      <c r="I51" s="82">
        <v>1.63899142462777</v>
      </c>
      <c r="J51" s="82">
        <v>1.76721261754989</v>
      </c>
      <c r="K51" s="82">
        <v>1.87287623003122</v>
      </c>
      <c r="L51" s="82">
        <v>1.98623723197718</v>
      </c>
      <c r="M51" s="82">
        <v>1.98307710435805</v>
      </c>
      <c r="N51" s="82">
        <v>2.09659264085622</v>
      </c>
      <c r="O51" s="82">
        <v>2.19690826944833</v>
      </c>
      <c r="P51" s="82">
        <v>2.29225390822283</v>
      </c>
      <c r="Q51" s="82">
        <v>2.56954707964643</v>
      </c>
      <c r="R51" s="82">
        <v>2.54178104627205</v>
      </c>
      <c r="S51" s="82">
        <v>2.38051985569605</v>
      </c>
      <c r="T51" s="82">
        <v>2.49370778701799</v>
      </c>
      <c r="U51" s="82">
        <v>2.64509619406539</v>
      </c>
      <c r="V51" s="82">
        <v>2.78659709459249</v>
      </c>
      <c r="W51" s="82">
        <v>3.11082098976283</v>
      </c>
      <c r="X51" s="82">
        <v>3.0880283438571</v>
      </c>
      <c r="Y51" s="82">
        <v>3.27305129599635</v>
      </c>
      <c r="Z51" s="82">
        <v>3.23002567807489</v>
      </c>
      <c r="AA51" s="82">
        <v>4.34102424890971</v>
      </c>
      <c r="AB51" s="82">
        <v>4.5418598199565</v>
      </c>
      <c r="AC51" s="82">
        <v>4.90207785811601</v>
      </c>
      <c r="AD51" s="82">
        <v>5.43299902040763</v>
      </c>
      <c r="AE51" s="82">
        <v>5.68929296712224</v>
      </c>
      <c r="AF51" s="82">
        <v>6.29567197408578</v>
      </c>
      <c r="AG51" s="82">
        <v>6.5935208487719</v>
      </c>
      <c r="AH51" s="82">
        <v>7.43458375607181</v>
      </c>
      <c r="AI51" s="82">
        <v>8.35641630126372</v>
      </c>
      <c r="AJ51" s="82">
        <v>9.25933835493922</v>
      </c>
      <c r="AK51" s="82">
        <v>10.1291147235954</v>
      </c>
      <c r="AL51" s="82">
        <v>10.7106170951476</v>
      </c>
      <c r="AM51" s="82">
        <v>12.0179043008402</v>
      </c>
      <c r="AN51" s="82">
        <v>13.7722970124605</v>
      </c>
      <c r="AO51" s="82">
        <v>16.3164321926915</v>
      </c>
      <c r="AP51" s="82">
        <v>18.7392711714178</v>
      </c>
      <c r="AQ51" s="82">
        <v>21.3220164893632</v>
      </c>
      <c r="AR51" s="82">
        <v>23.4484467029406</v>
      </c>
      <c r="AS51" s="82">
        <v>25.6642438322051</v>
      </c>
      <c r="AT51" s="82">
        <v>27.6542201134546</v>
      </c>
      <c r="AU51" s="82">
        <v>31.4663835681874</v>
      </c>
      <c r="AV51" s="82">
        <v>33.6470563035475</v>
      </c>
      <c r="AW51" s="82">
        <v>37.5369295497634</v>
      </c>
      <c r="AX51" s="82">
        <v>40.7155257475556</v>
      </c>
      <c r="AY51" s="19">
        <v>0.088</v>
      </c>
      <c r="AZ51" s="19">
        <v>0.374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0.0</v>
      </c>
      <c r="C53" s="79">
        <v>0.0</v>
      </c>
      <c r="D53" s="79">
        <v>0.0</v>
      </c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0.0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79">
        <v>0.0</v>
      </c>
      <c r="AF53" s="79">
        <v>0.0</v>
      </c>
      <c r="AG53" s="79">
        <v>0.0</v>
      </c>
      <c r="AH53" s="79">
        <v>0.0</v>
      </c>
      <c r="AI53" s="79">
        <v>0.0</v>
      </c>
      <c r="AJ53" s="79">
        <v>0.0</v>
      </c>
      <c r="AK53" s="79">
        <v>0.0</v>
      </c>
      <c r="AL53" s="79">
        <v>0.0</v>
      </c>
      <c r="AM53" s="79">
        <v>0.0</v>
      </c>
      <c r="AN53" s="79">
        <v>0.0</v>
      </c>
      <c r="AO53" s="79">
        <v>0.0</v>
      </c>
      <c r="AP53" s="79">
        <v>0.0</v>
      </c>
      <c r="AQ53" s="79">
        <v>0.0</v>
      </c>
      <c r="AR53" s="79">
        <v>0.0</v>
      </c>
      <c r="AS53" s="79">
        <v>0.0</v>
      </c>
      <c r="AT53" s="79">
        <v>0.0</v>
      </c>
      <c r="AU53" s="79">
        <v>0.0</v>
      </c>
      <c r="AV53" s="79">
        <v>0.0</v>
      </c>
      <c r="AW53" s="79">
        <v>0.0</v>
      </c>
      <c r="AX53" s="80">
        <v>0.0</v>
      </c>
      <c r="AY53" s="317" t="s">
        <v>110</v>
      </c>
      <c r="AZ53" s="318" t="s">
        <v>110</v>
      </c>
    </row>
    <row r="54" ht="9.75" customHeight="1">
      <c r="A54" s="21" t="s">
        <v>214</v>
      </c>
      <c r="B54" s="79">
        <v>0.0</v>
      </c>
      <c r="C54" s="79">
        <v>0.0</v>
      </c>
      <c r="D54" s="79">
        <v>0.0</v>
      </c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79">
        <v>0.0</v>
      </c>
      <c r="AF54" s="79">
        <v>0.0</v>
      </c>
      <c r="AG54" s="79">
        <v>0.0</v>
      </c>
      <c r="AH54" s="79">
        <v>0.0</v>
      </c>
      <c r="AI54" s="79">
        <v>0.0</v>
      </c>
      <c r="AJ54" s="79">
        <v>0.0</v>
      </c>
      <c r="AK54" s="79">
        <v>0.0</v>
      </c>
      <c r="AL54" s="79">
        <v>0.0</v>
      </c>
      <c r="AM54" s="79">
        <v>0.0</v>
      </c>
      <c r="AN54" s="79">
        <v>0.0</v>
      </c>
      <c r="AO54" s="79">
        <v>0.0</v>
      </c>
      <c r="AP54" s="79">
        <v>0.0</v>
      </c>
      <c r="AQ54" s="79">
        <v>0.0</v>
      </c>
      <c r="AR54" s="79">
        <v>0.0</v>
      </c>
      <c r="AS54" s="79">
        <v>0.0</v>
      </c>
      <c r="AT54" s="79">
        <v>0.0100037394931</v>
      </c>
      <c r="AU54" s="79">
        <v>0.00905100239852</v>
      </c>
      <c r="AV54" s="79">
        <v>0.02024566325984</v>
      </c>
      <c r="AW54" s="79">
        <v>0.020831596573</v>
      </c>
      <c r="AX54" s="80">
        <v>0.02077467964248</v>
      </c>
      <c r="AY54" s="317" t="s">
        <v>110</v>
      </c>
      <c r="AZ54" s="84">
        <v>1.907672995E-4</v>
      </c>
    </row>
    <row r="55" ht="9.75" customHeight="1">
      <c r="A55" s="21" t="s">
        <v>98</v>
      </c>
      <c r="B55" s="79">
        <v>0.0</v>
      </c>
      <c r="C55" s="79">
        <v>0.0</v>
      </c>
      <c r="D55" s="79">
        <v>0.0</v>
      </c>
      <c r="E55" s="79">
        <v>0.0</v>
      </c>
      <c r="F55" s="79">
        <v>0.0</v>
      </c>
      <c r="G55" s="79">
        <v>0.0</v>
      </c>
      <c r="H55" s="79">
        <v>0.0</v>
      </c>
      <c r="I55" s="79">
        <v>0.0</v>
      </c>
      <c r="J55" s="79">
        <v>0.0</v>
      </c>
      <c r="K55" s="79">
        <v>0.0</v>
      </c>
      <c r="L55" s="79">
        <v>0.0</v>
      </c>
      <c r="M55" s="79">
        <v>0.0</v>
      </c>
      <c r="N55" s="79">
        <v>0.0</v>
      </c>
      <c r="O55" s="79">
        <v>0.0</v>
      </c>
      <c r="P55" s="79">
        <v>0.0</v>
      </c>
      <c r="Q55" s="79">
        <v>0.0</v>
      </c>
      <c r="R55" s="79">
        <v>0.0</v>
      </c>
      <c r="S55" s="79">
        <v>0.0</v>
      </c>
      <c r="T55" s="79">
        <v>0.0</v>
      </c>
      <c r="U55" s="79">
        <v>0.0</v>
      </c>
      <c r="V55" s="79">
        <v>0.0</v>
      </c>
      <c r="W55" s="79">
        <v>0.0</v>
      </c>
      <c r="X55" s="79">
        <v>0.0</v>
      </c>
      <c r="Y55" s="79">
        <v>0.0</v>
      </c>
      <c r="Z55" s="79">
        <v>0.0</v>
      </c>
      <c r="AA55" s="79">
        <v>0.0</v>
      </c>
      <c r="AB55" s="79">
        <v>0.0</v>
      </c>
      <c r="AC55" s="79">
        <v>0.0</v>
      </c>
      <c r="AD55" s="79">
        <v>0.0</v>
      </c>
      <c r="AE55" s="79">
        <v>0.0</v>
      </c>
      <c r="AF55" s="79">
        <v>0.0</v>
      </c>
      <c r="AG55" s="79">
        <v>0.0</v>
      </c>
      <c r="AH55" s="79">
        <v>0.0</v>
      </c>
      <c r="AI55" s="79">
        <v>0.0</v>
      </c>
      <c r="AJ55" s="79">
        <v>0.0</v>
      </c>
      <c r="AK55" s="79">
        <v>0.0</v>
      </c>
      <c r="AL55" s="79">
        <v>0.0</v>
      </c>
      <c r="AM55" s="79">
        <v>0.0</v>
      </c>
      <c r="AN55" s="79">
        <v>0.0</v>
      </c>
      <c r="AO55" s="79">
        <v>0.0</v>
      </c>
      <c r="AP55" s="79">
        <v>0.0</v>
      </c>
      <c r="AQ55" s="79">
        <v>0.0</v>
      </c>
      <c r="AR55" s="79">
        <v>0.0</v>
      </c>
      <c r="AS55" s="79">
        <v>0.0</v>
      </c>
      <c r="AT55" s="79">
        <v>0.0</v>
      </c>
      <c r="AU55" s="79">
        <v>0.0</v>
      </c>
      <c r="AV55" s="79">
        <v>0.0</v>
      </c>
      <c r="AW55" s="79">
        <v>0.0</v>
      </c>
      <c r="AX55" s="80">
        <v>0.0</v>
      </c>
      <c r="AY55" s="317" t="s">
        <v>110</v>
      </c>
      <c r="AZ55" s="318" t="s">
        <v>110</v>
      </c>
    </row>
    <row r="56" ht="9.75" customHeight="1">
      <c r="A56" s="21" t="s">
        <v>100</v>
      </c>
      <c r="B56" s="79">
        <v>0.0</v>
      </c>
      <c r="C56" s="79">
        <v>0.0</v>
      </c>
      <c r="D56" s="79">
        <v>0.0</v>
      </c>
      <c r="E56" s="79">
        <v>0.0</v>
      </c>
      <c r="F56" s="79">
        <v>0.0</v>
      </c>
      <c r="G56" s="79">
        <v>0.0</v>
      </c>
      <c r="H56" s="79">
        <v>0.0</v>
      </c>
      <c r="I56" s="79">
        <v>0.0</v>
      </c>
      <c r="J56" s="79">
        <v>0.0</v>
      </c>
      <c r="K56" s="79">
        <v>0.0</v>
      </c>
      <c r="L56" s="79">
        <v>0.0</v>
      </c>
      <c r="M56" s="79">
        <v>0.0</v>
      </c>
      <c r="N56" s="79">
        <v>0.0</v>
      </c>
      <c r="O56" s="79">
        <v>0.0</v>
      </c>
      <c r="P56" s="79">
        <v>0.0</v>
      </c>
      <c r="Q56" s="79">
        <v>0.0</v>
      </c>
      <c r="R56" s="79">
        <v>0.0</v>
      </c>
      <c r="S56" s="79">
        <v>0.0</v>
      </c>
      <c r="T56" s="79">
        <v>0.0</v>
      </c>
      <c r="U56" s="79">
        <v>0.0</v>
      </c>
      <c r="V56" s="79">
        <v>0.0</v>
      </c>
      <c r="W56" s="79">
        <v>0.0</v>
      </c>
      <c r="X56" s="79">
        <v>0.0</v>
      </c>
      <c r="Y56" s="79">
        <v>0.0</v>
      </c>
      <c r="Z56" s="79">
        <v>0.0</v>
      </c>
      <c r="AA56" s="79">
        <v>0.0</v>
      </c>
      <c r="AB56" s="79">
        <v>0.0</v>
      </c>
      <c r="AC56" s="79">
        <v>0.0</v>
      </c>
      <c r="AD56" s="79">
        <v>0.0</v>
      </c>
      <c r="AE56" s="79">
        <v>0.0</v>
      </c>
      <c r="AF56" s="79">
        <v>0.0</v>
      </c>
      <c r="AG56" s="79">
        <v>0.0</v>
      </c>
      <c r="AH56" s="79">
        <v>0.0</v>
      </c>
      <c r="AI56" s="79">
        <v>0.0</v>
      </c>
      <c r="AJ56" s="79">
        <v>0.0</v>
      </c>
      <c r="AK56" s="79">
        <v>0.0</v>
      </c>
      <c r="AL56" s="79">
        <v>0.0</v>
      </c>
      <c r="AM56" s="79">
        <v>0.0</v>
      </c>
      <c r="AN56" s="79">
        <v>0.0</v>
      </c>
      <c r="AO56" s="79">
        <v>0.0</v>
      </c>
      <c r="AP56" s="79">
        <v>0.0</v>
      </c>
      <c r="AQ56" s="79">
        <v>0.0</v>
      </c>
      <c r="AR56" s="79">
        <v>0.0</v>
      </c>
      <c r="AS56" s="79">
        <v>0.0</v>
      </c>
      <c r="AT56" s="79">
        <v>0.0</v>
      </c>
      <c r="AU56" s="79">
        <v>0.0</v>
      </c>
      <c r="AV56" s="79">
        <v>0.0</v>
      </c>
      <c r="AW56" s="79">
        <v>0.0</v>
      </c>
      <c r="AX56" s="80">
        <v>0.0</v>
      </c>
      <c r="AY56" s="317" t="s">
        <v>110</v>
      </c>
      <c r="AZ56" s="318" t="s">
        <v>110</v>
      </c>
    </row>
    <row r="57" ht="9.75" customHeight="1">
      <c r="A57" s="21" t="s">
        <v>101</v>
      </c>
      <c r="B57" s="79">
        <v>0.0</v>
      </c>
      <c r="C57" s="79">
        <v>0.0</v>
      </c>
      <c r="D57" s="79">
        <v>0.0</v>
      </c>
      <c r="E57" s="79">
        <v>0.0</v>
      </c>
      <c r="F57" s="79">
        <v>0.0</v>
      </c>
      <c r="G57" s="79">
        <v>0.0</v>
      </c>
      <c r="H57" s="79">
        <v>0.0</v>
      </c>
      <c r="I57" s="79">
        <v>0.0</v>
      </c>
      <c r="J57" s="79">
        <v>0.0</v>
      </c>
      <c r="K57" s="79">
        <v>0.0</v>
      </c>
      <c r="L57" s="79">
        <v>0.0</v>
      </c>
      <c r="M57" s="79">
        <v>0.0</v>
      </c>
      <c r="N57" s="79">
        <v>0.0</v>
      </c>
      <c r="O57" s="79">
        <v>0.0</v>
      </c>
      <c r="P57" s="79">
        <v>0.0</v>
      </c>
      <c r="Q57" s="79">
        <v>0.0</v>
      </c>
      <c r="R57" s="79">
        <v>0.0</v>
      </c>
      <c r="S57" s="79">
        <v>0.0</v>
      </c>
      <c r="T57" s="79">
        <v>0.0</v>
      </c>
      <c r="U57" s="79">
        <v>0.0</v>
      </c>
      <c r="V57" s="79">
        <v>0.0</v>
      </c>
      <c r="W57" s="79">
        <v>0.0</v>
      </c>
      <c r="X57" s="79">
        <v>0.0</v>
      </c>
      <c r="Y57" s="79">
        <v>0.0</v>
      </c>
      <c r="Z57" s="79">
        <v>0.0</v>
      </c>
      <c r="AA57" s="79">
        <v>0.0</v>
      </c>
      <c r="AB57" s="79">
        <v>0.0</v>
      </c>
      <c r="AC57" s="79">
        <v>0.0</v>
      </c>
      <c r="AD57" s="79">
        <v>0.0</v>
      </c>
      <c r="AE57" s="79">
        <v>0.0</v>
      </c>
      <c r="AF57" s="79">
        <v>0.0</v>
      </c>
      <c r="AG57" s="79">
        <v>0.0</v>
      </c>
      <c r="AH57" s="79">
        <v>0.0</v>
      </c>
      <c r="AI57" s="79">
        <v>0.0</v>
      </c>
      <c r="AJ57" s="79">
        <v>0.0</v>
      </c>
      <c r="AK57" s="79">
        <v>0.0</v>
      </c>
      <c r="AL57" s="79">
        <v>0.0</v>
      </c>
      <c r="AM57" s="79">
        <v>0.0</v>
      </c>
      <c r="AN57" s="79">
        <v>0.0</v>
      </c>
      <c r="AO57" s="79">
        <v>0.0</v>
      </c>
      <c r="AP57" s="79">
        <v>0.0</v>
      </c>
      <c r="AQ57" s="79">
        <v>0.0</v>
      </c>
      <c r="AR57" s="79">
        <v>0.0</v>
      </c>
      <c r="AS57" s="79">
        <v>0.0</v>
      </c>
      <c r="AT57" s="79">
        <v>0.0</v>
      </c>
      <c r="AU57" s="79">
        <v>0.0</v>
      </c>
      <c r="AV57" s="79">
        <v>0.0</v>
      </c>
      <c r="AW57" s="79">
        <v>0.0</v>
      </c>
      <c r="AX57" s="80">
        <v>0.0</v>
      </c>
      <c r="AY57" s="317" t="s">
        <v>110</v>
      </c>
      <c r="AZ57" s="318" t="s">
        <v>110</v>
      </c>
    </row>
    <row r="58" ht="9.75" customHeight="1">
      <c r="A58" s="21" t="s">
        <v>103</v>
      </c>
      <c r="B58" s="79">
        <v>0.0</v>
      </c>
      <c r="C58" s="79">
        <v>0.0</v>
      </c>
      <c r="D58" s="79">
        <v>0.0</v>
      </c>
      <c r="E58" s="79">
        <v>0.0</v>
      </c>
      <c r="F58" s="79">
        <v>0.0</v>
      </c>
      <c r="G58" s="79">
        <v>0.0</v>
      </c>
      <c r="H58" s="79">
        <v>0.0</v>
      </c>
      <c r="I58" s="79">
        <v>0.0</v>
      </c>
      <c r="J58" s="79">
        <v>0.0</v>
      </c>
      <c r="K58" s="79">
        <v>0.0</v>
      </c>
      <c r="L58" s="79">
        <v>0.0</v>
      </c>
      <c r="M58" s="79">
        <v>0.0</v>
      </c>
      <c r="N58" s="79">
        <v>0.0</v>
      </c>
      <c r="O58" s="79">
        <v>0.0</v>
      </c>
      <c r="P58" s="79">
        <v>0.0</v>
      </c>
      <c r="Q58" s="79">
        <v>0.0</v>
      </c>
      <c r="R58" s="79">
        <v>0.0</v>
      </c>
      <c r="S58" s="79">
        <v>0.0</v>
      </c>
      <c r="T58" s="79">
        <v>0.0</v>
      </c>
      <c r="U58" s="79">
        <v>0.0</v>
      </c>
      <c r="V58" s="79">
        <v>0.0</v>
      </c>
      <c r="W58" s="79">
        <v>0.0</v>
      </c>
      <c r="X58" s="79">
        <v>0.0</v>
      </c>
      <c r="Y58" s="79">
        <v>0.0</v>
      </c>
      <c r="Z58" s="79">
        <v>0.0</v>
      </c>
      <c r="AA58" s="79">
        <v>0.0</v>
      </c>
      <c r="AB58" s="79">
        <v>0.0</v>
      </c>
      <c r="AC58" s="79">
        <v>0.0</v>
      </c>
      <c r="AD58" s="79">
        <v>0.0</v>
      </c>
      <c r="AE58" s="79">
        <v>0.0</v>
      </c>
      <c r="AF58" s="79">
        <v>0.0</v>
      </c>
      <c r="AG58" s="79">
        <v>0.0</v>
      </c>
      <c r="AH58" s="79">
        <v>0.0</v>
      </c>
      <c r="AI58" s="79">
        <v>0.0</v>
      </c>
      <c r="AJ58" s="79">
        <v>0.0</v>
      </c>
      <c r="AK58" s="79">
        <v>0.0</v>
      </c>
      <c r="AL58" s="79">
        <v>0.0</v>
      </c>
      <c r="AM58" s="79">
        <v>0.0</v>
      </c>
      <c r="AN58" s="79">
        <v>0.0</v>
      </c>
      <c r="AO58" s="79">
        <v>0.0</v>
      </c>
      <c r="AP58" s="79">
        <v>0.0</v>
      </c>
      <c r="AQ58" s="79">
        <v>0.0</v>
      </c>
      <c r="AR58" s="79">
        <v>0.0</v>
      </c>
      <c r="AS58" s="79">
        <v>0.0</v>
      </c>
      <c r="AT58" s="79">
        <v>0.0</v>
      </c>
      <c r="AU58" s="79">
        <v>0.0</v>
      </c>
      <c r="AV58" s="79">
        <v>0.0</v>
      </c>
      <c r="AW58" s="79">
        <v>0.0</v>
      </c>
      <c r="AX58" s="80">
        <v>0.0</v>
      </c>
      <c r="AY58" s="317" t="s">
        <v>110</v>
      </c>
      <c r="AZ58" s="318" t="s">
        <v>110</v>
      </c>
    </row>
    <row r="59" ht="9.75" customHeight="1">
      <c r="A59" s="21" t="s">
        <v>105</v>
      </c>
      <c r="B59" s="79">
        <v>0.0</v>
      </c>
      <c r="C59" s="79">
        <v>0.0</v>
      </c>
      <c r="D59" s="79">
        <v>0.0</v>
      </c>
      <c r="E59" s="79">
        <v>0.0</v>
      </c>
      <c r="F59" s="79">
        <v>0.0</v>
      </c>
      <c r="G59" s="79">
        <v>0.0</v>
      </c>
      <c r="H59" s="79">
        <v>0.0</v>
      </c>
      <c r="I59" s="79">
        <v>0.0</v>
      </c>
      <c r="J59" s="79">
        <v>0.0</v>
      </c>
      <c r="K59" s="79">
        <v>0.0</v>
      </c>
      <c r="L59" s="79">
        <v>0.0</v>
      </c>
      <c r="M59" s="79">
        <v>0.0</v>
      </c>
      <c r="N59" s="79">
        <v>0.0</v>
      </c>
      <c r="O59" s="79">
        <v>0.0</v>
      </c>
      <c r="P59" s="79">
        <v>0.0</v>
      </c>
      <c r="Q59" s="79">
        <v>0.0</v>
      </c>
      <c r="R59" s="79">
        <v>0.0</v>
      </c>
      <c r="S59" s="79">
        <v>0.0</v>
      </c>
      <c r="T59" s="79">
        <v>0.0</v>
      </c>
      <c r="U59" s="79">
        <v>0.0</v>
      </c>
      <c r="V59" s="79">
        <v>0.0</v>
      </c>
      <c r="W59" s="79">
        <v>0.0</v>
      </c>
      <c r="X59" s="79">
        <v>0.0</v>
      </c>
      <c r="Y59" s="79">
        <v>0.0</v>
      </c>
      <c r="Z59" s="79">
        <v>0.0</v>
      </c>
      <c r="AA59" s="79">
        <v>0.0</v>
      </c>
      <c r="AB59" s="79">
        <v>0.0</v>
      </c>
      <c r="AC59" s="79">
        <v>0.0</v>
      </c>
      <c r="AD59" s="79">
        <v>0.0</v>
      </c>
      <c r="AE59" s="79">
        <v>0.0</v>
      </c>
      <c r="AF59" s="79">
        <v>0.0</v>
      </c>
      <c r="AG59" s="79">
        <v>0.0</v>
      </c>
      <c r="AH59" s="79">
        <v>0.0</v>
      </c>
      <c r="AI59" s="79">
        <v>0.0</v>
      </c>
      <c r="AJ59" s="79">
        <v>0.0</v>
      </c>
      <c r="AK59" s="79">
        <v>6.7882517989E-4</v>
      </c>
      <c r="AL59" s="79">
        <v>0.00113137529981</v>
      </c>
      <c r="AM59" s="79">
        <v>0.00113137529981</v>
      </c>
      <c r="AN59" s="79">
        <v>0.00135765035978</v>
      </c>
      <c r="AO59" s="79">
        <v>0.00135765035978</v>
      </c>
      <c r="AP59" s="79">
        <v>0.00113137529981</v>
      </c>
      <c r="AQ59" s="79">
        <v>0.00135765035978</v>
      </c>
      <c r="AR59" s="79">
        <v>0.00226275059963</v>
      </c>
      <c r="AS59" s="79">
        <v>0.00203647553967</v>
      </c>
      <c r="AT59" s="79">
        <v>0.00158392541974</v>
      </c>
      <c r="AU59" s="79">
        <v>0.00203647553967</v>
      </c>
      <c r="AV59" s="79">
        <v>0.0018102004797</v>
      </c>
      <c r="AW59" s="79">
        <v>0.00135765035978</v>
      </c>
      <c r="AX59" s="80">
        <v>0.00158392541974</v>
      </c>
      <c r="AY59" s="15">
        <v>0.17</v>
      </c>
      <c r="AZ59" s="84">
        <v>1.454468565E-5</v>
      </c>
    </row>
    <row r="60" ht="9.75" customHeight="1">
      <c r="A60" s="17" t="s">
        <v>106</v>
      </c>
      <c r="B60" s="82">
        <v>0.0</v>
      </c>
      <c r="C60" s="82">
        <v>0.0</v>
      </c>
      <c r="D60" s="82">
        <v>0.0</v>
      </c>
      <c r="E60" s="82">
        <v>0.0</v>
      </c>
      <c r="F60" s="82">
        <v>0.0</v>
      </c>
      <c r="G60" s="82">
        <v>0.0</v>
      </c>
      <c r="H60" s="82">
        <v>0.0</v>
      </c>
      <c r="I60" s="82">
        <v>0.0</v>
      </c>
      <c r="J60" s="82">
        <v>0.0</v>
      </c>
      <c r="K60" s="82">
        <v>0.0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2">
        <v>0.0</v>
      </c>
      <c r="R60" s="82">
        <v>0.0</v>
      </c>
      <c r="S60" s="82">
        <v>0.0</v>
      </c>
      <c r="T60" s="82">
        <v>0.0</v>
      </c>
      <c r="U60" s="82">
        <v>0.0</v>
      </c>
      <c r="V60" s="82">
        <v>0.0</v>
      </c>
      <c r="W60" s="82">
        <v>0.0</v>
      </c>
      <c r="X60" s="82">
        <v>0.0</v>
      </c>
      <c r="Y60" s="82">
        <v>0.0</v>
      </c>
      <c r="Z60" s="82">
        <v>0.0</v>
      </c>
      <c r="AA60" s="82">
        <v>0.0</v>
      </c>
      <c r="AB60" s="82">
        <v>0.0</v>
      </c>
      <c r="AC60" s="82">
        <v>0.0</v>
      </c>
      <c r="AD60" s="82">
        <v>0.0</v>
      </c>
      <c r="AE60" s="82">
        <v>0.0</v>
      </c>
      <c r="AF60" s="82">
        <v>0.0</v>
      </c>
      <c r="AG60" s="82">
        <v>0.0</v>
      </c>
      <c r="AH60" s="82">
        <v>0.0</v>
      </c>
      <c r="AI60" s="82">
        <v>0.0</v>
      </c>
      <c r="AJ60" s="82">
        <v>0.0</v>
      </c>
      <c r="AK60" s="82">
        <v>6.7882517989E-4</v>
      </c>
      <c r="AL60" s="82">
        <v>0.00113137529981</v>
      </c>
      <c r="AM60" s="82">
        <v>0.00113137529981</v>
      </c>
      <c r="AN60" s="82">
        <v>0.00135765035978</v>
      </c>
      <c r="AO60" s="82">
        <v>0.00135765035978</v>
      </c>
      <c r="AP60" s="82">
        <v>0.00113137529981</v>
      </c>
      <c r="AQ60" s="82">
        <v>0.00135765035978</v>
      </c>
      <c r="AR60" s="82">
        <v>0.00226275059963</v>
      </c>
      <c r="AS60" s="82">
        <v>0.00203647553967</v>
      </c>
      <c r="AT60" s="82">
        <v>0.01158766491284</v>
      </c>
      <c r="AU60" s="82">
        <v>0.01108747793818</v>
      </c>
      <c r="AV60" s="82">
        <v>0.02205586373954</v>
      </c>
      <c r="AW60" s="82">
        <v>0.02218924693278</v>
      </c>
      <c r="AX60" s="82">
        <v>0.02235860506222</v>
      </c>
      <c r="AY60" s="19">
        <v>0.01</v>
      </c>
      <c r="AZ60" s="319">
        <v>2.0531198243E-4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0.0</v>
      </c>
      <c r="C62" s="79">
        <v>0.0</v>
      </c>
      <c r="D62" s="79">
        <v>0.0</v>
      </c>
      <c r="E62" s="79">
        <v>0.0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0.0</v>
      </c>
      <c r="O62" s="79">
        <v>0.0</v>
      </c>
      <c r="P62" s="79">
        <v>0.0</v>
      </c>
      <c r="Q62" s="79">
        <v>0.0</v>
      </c>
      <c r="R62" s="79">
        <v>0.0</v>
      </c>
      <c r="S62" s="79">
        <v>0.0</v>
      </c>
      <c r="T62" s="79">
        <v>0.0</v>
      </c>
      <c r="U62" s="79">
        <v>0.0</v>
      </c>
      <c r="V62" s="79">
        <v>0.0</v>
      </c>
      <c r="W62" s="79">
        <v>0.0</v>
      </c>
      <c r="X62" s="79">
        <v>0.0</v>
      </c>
      <c r="Y62" s="79">
        <v>0.0</v>
      </c>
      <c r="Z62" s="79">
        <v>0.0</v>
      </c>
      <c r="AA62" s="79">
        <v>0.0</v>
      </c>
      <c r="AB62" s="79">
        <v>0.0</v>
      </c>
      <c r="AC62" s="79">
        <v>0.0</v>
      </c>
      <c r="AD62" s="79">
        <v>0.0</v>
      </c>
      <c r="AE62" s="79">
        <v>0.0</v>
      </c>
      <c r="AF62" s="79">
        <v>0.0</v>
      </c>
      <c r="AG62" s="79">
        <v>0.0</v>
      </c>
      <c r="AH62" s="79">
        <v>0.0</v>
      </c>
      <c r="AI62" s="79">
        <v>0.0</v>
      </c>
      <c r="AJ62" s="79">
        <v>0.0</v>
      </c>
      <c r="AK62" s="79">
        <v>0.0</v>
      </c>
      <c r="AL62" s="79">
        <v>0.0</v>
      </c>
      <c r="AM62" s="79">
        <v>0.0</v>
      </c>
      <c r="AN62" s="79">
        <v>0.0</v>
      </c>
      <c r="AO62" s="79">
        <v>0.0</v>
      </c>
      <c r="AP62" s="79">
        <v>0.0</v>
      </c>
      <c r="AQ62" s="79">
        <v>0.0</v>
      </c>
      <c r="AR62" s="79">
        <v>0.0</v>
      </c>
      <c r="AS62" s="79">
        <v>0.0</v>
      </c>
      <c r="AT62" s="79">
        <v>0.0</v>
      </c>
      <c r="AU62" s="79">
        <v>0.0</v>
      </c>
      <c r="AV62" s="79">
        <v>0.0</v>
      </c>
      <c r="AW62" s="79">
        <v>0.0</v>
      </c>
      <c r="AX62" s="80">
        <v>0.0</v>
      </c>
      <c r="AY62" s="317" t="s">
        <v>110</v>
      </c>
      <c r="AZ62" s="318" t="s">
        <v>110</v>
      </c>
    </row>
    <row r="63" ht="9.75" customHeight="1">
      <c r="A63" s="21" t="s">
        <v>112</v>
      </c>
      <c r="B63" s="79">
        <v>0.0</v>
      </c>
      <c r="C63" s="79">
        <v>0.0</v>
      </c>
      <c r="D63" s="79">
        <v>0.0</v>
      </c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0.0</v>
      </c>
      <c r="T63" s="79">
        <v>0.0</v>
      </c>
      <c r="U63" s="79">
        <v>0.0</v>
      </c>
      <c r="V63" s="79">
        <v>0.0</v>
      </c>
      <c r="W63" s="79">
        <v>0.0</v>
      </c>
      <c r="X63" s="79">
        <v>0.0</v>
      </c>
      <c r="Y63" s="79">
        <v>0.0</v>
      </c>
      <c r="Z63" s="79">
        <v>0.0</v>
      </c>
      <c r="AA63" s="79">
        <v>0.0</v>
      </c>
      <c r="AB63" s="79">
        <v>0.0</v>
      </c>
      <c r="AC63" s="79">
        <v>0.0</v>
      </c>
      <c r="AD63" s="79">
        <v>0.0</v>
      </c>
      <c r="AE63" s="79">
        <v>0.0</v>
      </c>
      <c r="AF63" s="79">
        <v>0.0</v>
      </c>
      <c r="AG63" s="79">
        <v>0.0</v>
      </c>
      <c r="AH63" s="79">
        <v>0.0</v>
      </c>
      <c r="AI63" s="79">
        <v>0.0</v>
      </c>
      <c r="AJ63" s="79">
        <v>0.0</v>
      </c>
      <c r="AK63" s="79">
        <v>0.0</v>
      </c>
      <c r="AL63" s="79">
        <v>0.0</v>
      </c>
      <c r="AM63" s="79">
        <v>0.0</v>
      </c>
      <c r="AN63" s="79">
        <v>0.0</v>
      </c>
      <c r="AO63" s="79">
        <v>0.0</v>
      </c>
      <c r="AP63" s="79">
        <v>0.0</v>
      </c>
      <c r="AQ63" s="79">
        <v>0.0</v>
      </c>
      <c r="AR63" s="79">
        <v>0.0</v>
      </c>
      <c r="AS63" s="79">
        <v>0.0</v>
      </c>
      <c r="AT63" s="79">
        <v>0.0</v>
      </c>
      <c r="AU63" s="79">
        <v>0.0</v>
      </c>
      <c r="AV63" s="79">
        <v>0.0</v>
      </c>
      <c r="AW63" s="79">
        <v>0.0</v>
      </c>
      <c r="AX63" s="80">
        <v>0.0</v>
      </c>
      <c r="AY63" s="317" t="s">
        <v>110</v>
      </c>
      <c r="AZ63" s="318" t="s">
        <v>110</v>
      </c>
    </row>
    <row r="64" ht="9.75" customHeight="1">
      <c r="A64" s="21" t="s">
        <v>216</v>
      </c>
      <c r="B64" s="79">
        <v>0.0</v>
      </c>
      <c r="C64" s="79">
        <v>0.0</v>
      </c>
      <c r="D64" s="79">
        <v>0.0</v>
      </c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79">
        <v>0.01429105641871</v>
      </c>
      <c r="AH64" s="79">
        <v>0.03477490395219</v>
      </c>
      <c r="AI64" s="79">
        <v>0.05502056721203</v>
      </c>
      <c r="AJ64" s="79">
        <v>0.04692230190809</v>
      </c>
      <c r="AK64" s="79">
        <v>0.07312257200906</v>
      </c>
      <c r="AL64" s="79">
        <v>0.07312257200906</v>
      </c>
      <c r="AM64" s="79">
        <v>0.06168972687409</v>
      </c>
      <c r="AN64" s="79">
        <v>0.06168972687409</v>
      </c>
      <c r="AO64" s="79">
        <v>0.06240427969503</v>
      </c>
      <c r="AP64" s="79">
        <v>0.06311883251596</v>
      </c>
      <c r="AQ64" s="79">
        <v>0.0638333853369</v>
      </c>
      <c r="AR64" s="79">
        <v>0.06454793815784</v>
      </c>
      <c r="AS64" s="79">
        <v>0.06526249097877</v>
      </c>
      <c r="AT64" s="79">
        <v>0.06597704379971</v>
      </c>
      <c r="AU64" s="79">
        <v>0.06692978089429</v>
      </c>
      <c r="AV64" s="79">
        <v>0.06692978089429</v>
      </c>
      <c r="AW64" s="79">
        <v>0.06711315015701</v>
      </c>
      <c r="AX64" s="80">
        <v>0.06692978089429</v>
      </c>
      <c r="AY64" s="317" t="s">
        <v>110</v>
      </c>
      <c r="AZ64" s="15">
        <v>0.001</v>
      </c>
    </row>
    <row r="65" ht="9.75" customHeight="1">
      <c r="A65" s="21" t="s">
        <v>120</v>
      </c>
      <c r="B65" s="79">
        <v>0.0</v>
      </c>
      <c r="C65" s="79">
        <v>0.0</v>
      </c>
      <c r="D65" s="79">
        <v>0.0</v>
      </c>
      <c r="E65" s="79">
        <v>0.0</v>
      </c>
      <c r="F65" s="79">
        <v>0.0</v>
      </c>
      <c r="G65" s="79">
        <v>0.0</v>
      </c>
      <c r="H65" s="79">
        <v>0.03145223333484</v>
      </c>
      <c r="I65" s="79">
        <v>0.03213105851473</v>
      </c>
      <c r="J65" s="79">
        <v>0.03303615875458</v>
      </c>
      <c r="K65" s="79">
        <v>0.0341675340544</v>
      </c>
      <c r="L65" s="79">
        <v>0.03507263429425</v>
      </c>
      <c r="M65" s="79">
        <v>0.03620400959406</v>
      </c>
      <c r="N65" s="79">
        <v>0.03733538489388</v>
      </c>
      <c r="O65" s="79">
        <v>0.03846676019369</v>
      </c>
      <c r="P65" s="79">
        <v>0.03959813549351</v>
      </c>
      <c r="Q65" s="79">
        <v>0.04072951079332</v>
      </c>
      <c r="R65" s="79">
        <v>0.04231343621306</v>
      </c>
      <c r="S65" s="79">
        <v>0.04367108657284</v>
      </c>
      <c r="T65" s="79">
        <v>0.04480246187265</v>
      </c>
      <c r="U65" s="79">
        <v>0.04638638729239</v>
      </c>
      <c r="V65" s="79">
        <v>0.04774403765217</v>
      </c>
      <c r="W65" s="79">
        <v>0.13259718513825</v>
      </c>
      <c r="X65" s="79">
        <v>0.13214463501833</v>
      </c>
      <c r="Y65" s="79">
        <v>0.12535638321944</v>
      </c>
      <c r="Z65" s="79">
        <v>0.12694030863918</v>
      </c>
      <c r="AA65" s="79">
        <v>0.1350504831568</v>
      </c>
      <c r="AB65" s="79">
        <v>0.12909587631567</v>
      </c>
      <c r="AC65" s="79">
        <v>0.12480855939006</v>
      </c>
      <c r="AD65" s="79">
        <v>0.12647584930557</v>
      </c>
      <c r="AE65" s="79">
        <v>0.10099013202554</v>
      </c>
      <c r="AF65" s="79">
        <v>0.13052498195754</v>
      </c>
      <c r="AG65" s="79">
        <v>0.1545815935957</v>
      </c>
      <c r="AH65" s="79">
        <v>0.14886517102822</v>
      </c>
      <c r="AI65" s="79">
        <v>0.18435462780135</v>
      </c>
      <c r="AJ65" s="79">
        <v>0.24818801313825</v>
      </c>
      <c r="AK65" s="79">
        <v>0.32528230791034</v>
      </c>
      <c r="AL65" s="79">
        <v>0.34936273797586</v>
      </c>
      <c r="AM65" s="79">
        <v>0.34140142862927</v>
      </c>
      <c r="AN65" s="79">
        <v>0.397333050688</v>
      </c>
      <c r="AO65" s="79">
        <v>0.49102878933316</v>
      </c>
      <c r="AP65" s="79">
        <v>0.49251744104344</v>
      </c>
      <c r="AQ65" s="79">
        <v>0.66592881148429</v>
      </c>
      <c r="AR65" s="79">
        <v>0.52927939729852</v>
      </c>
      <c r="AS65" s="79">
        <v>0.56546137484727</v>
      </c>
      <c r="AT65" s="79">
        <v>0.62836535574012</v>
      </c>
      <c r="AU65" s="79">
        <v>0.68210502873693</v>
      </c>
      <c r="AV65" s="79">
        <v>0.68180804501921</v>
      </c>
      <c r="AW65" s="79">
        <v>0.69830123105685</v>
      </c>
      <c r="AX65" s="80">
        <v>0.75638377884576</v>
      </c>
      <c r="AY65" s="15">
        <v>0.086</v>
      </c>
      <c r="AZ65" s="15">
        <v>0.007</v>
      </c>
    </row>
    <row r="66" ht="9.75" customHeight="1">
      <c r="A66" s="17" t="s">
        <v>121</v>
      </c>
      <c r="B66" s="82">
        <v>0.0</v>
      </c>
      <c r="C66" s="82">
        <v>0.0</v>
      </c>
      <c r="D66" s="82">
        <v>0.0</v>
      </c>
      <c r="E66" s="82">
        <v>0.0</v>
      </c>
      <c r="F66" s="82">
        <v>0.0</v>
      </c>
      <c r="G66" s="82">
        <v>0.0</v>
      </c>
      <c r="H66" s="82">
        <v>0.03145223333484</v>
      </c>
      <c r="I66" s="82">
        <v>0.03213105851473</v>
      </c>
      <c r="J66" s="82">
        <v>0.03303615875458</v>
      </c>
      <c r="K66" s="82">
        <v>0.0341675340544</v>
      </c>
      <c r="L66" s="82">
        <v>0.03507263429425</v>
      </c>
      <c r="M66" s="82">
        <v>0.03620400959406</v>
      </c>
      <c r="N66" s="82">
        <v>0.03733538489388</v>
      </c>
      <c r="O66" s="82">
        <v>0.03846676019369</v>
      </c>
      <c r="P66" s="82">
        <v>0.03959813549351</v>
      </c>
      <c r="Q66" s="82">
        <v>0.04072951079332</v>
      </c>
      <c r="R66" s="82">
        <v>0.04231343621306</v>
      </c>
      <c r="S66" s="82">
        <v>0.04367108657284</v>
      </c>
      <c r="T66" s="82">
        <v>0.04480246187265</v>
      </c>
      <c r="U66" s="82">
        <v>0.04638638729239</v>
      </c>
      <c r="V66" s="82">
        <v>0.04774403765217</v>
      </c>
      <c r="W66" s="82">
        <v>0.13259718513825</v>
      </c>
      <c r="X66" s="82">
        <v>0.13214463501833</v>
      </c>
      <c r="Y66" s="82">
        <v>0.12535638321944</v>
      </c>
      <c r="Z66" s="82">
        <v>0.12694030863918</v>
      </c>
      <c r="AA66" s="82">
        <v>0.1350504831568</v>
      </c>
      <c r="AB66" s="82">
        <v>0.12909587631567</v>
      </c>
      <c r="AC66" s="82">
        <v>0.12480855939006</v>
      </c>
      <c r="AD66" s="82">
        <v>0.12647584930557</v>
      </c>
      <c r="AE66" s="82">
        <v>0.10099013202554</v>
      </c>
      <c r="AF66" s="82">
        <v>0.13052498195754</v>
      </c>
      <c r="AG66" s="82">
        <v>0.16887265001441</v>
      </c>
      <c r="AH66" s="82">
        <v>0.18364007498041</v>
      </c>
      <c r="AI66" s="82">
        <v>0.23937519501338</v>
      </c>
      <c r="AJ66" s="82">
        <v>0.29511031504634</v>
      </c>
      <c r="AK66" s="82">
        <v>0.3984048799194</v>
      </c>
      <c r="AL66" s="82">
        <v>0.42248530998492</v>
      </c>
      <c r="AM66" s="82">
        <v>0.40309115550337</v>
      </c>
      <c r="AN66" s="82">
        <v>0.45902277756209</v>
      </c>
      <c r="AO66" s="82">
        <v>0.55343306902819</v>
      </c>
      <c r="AP66" s="82">
        <v>0.5556362735594</v>
      </c>
      <c r="AQ66" s="82">
        <v>0.72976219682119</v>
      </c>
      <c r="AR66" s="82">
        <v>0.59382733545635</v>
      </c>
      <c r="AS66" s="82">
        <v>0.63072386582604</v>
      </c>
      <c r="AT66" s="82">
        <v>0.69434239953983</v>
      </c>
      <c r="AU66" s="82">
        <v>0.74903480963122</v>
      </c>
      <c r="AV66" s="82">
        <v>0.7487378259135</v>
      </c>
      <c r="AW66" s="82">
        <v>0.76541438121387</v>
      </c>
      <c r="AX66" s="82">
        <v>0.82331355974005</v>
      </c>
      <c r="AY66" s="19">
        <v>0.079</v>
      </c>
      <c r="AZ66" s="19">
        <v>0.008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0.06697741774902</v>
      </c>
      <c r="C68" s="79">
        <v>0.06426211702946</v>
      </c>
      <c r="D68" s="79">
        <v>0.06561976738924</v>
      </c>
      <c r="E68" s="79">
        <v>0.06380956690953</v>
      </c>
      <c r="F68" s="79">
        <v>0.06358329184957</v>
      </c>
      <c r="G68" s="79">
        <v>0.05905779065031</v>
      </c>
      <c r="H68" s="79">
        <v>0.05951034077024</v>
      </c>
      <c r="I68" s="79">
        <v>0.06335701678961</v>
      </c>
      <c r="J68" s="79">
        <v>0.07648097026746</v>
      </c>
      <c r="K68" s="79">
        <v>0.09707200072408</v>
      </c>
      <c r="L68" s="79">
        <v>0.11064850432185</v>
      </c>
      <c r="M68" s="79">
        <v>0.10951712902204</v>
      </c>
      <c r="N68" s="79">
        <v>0.09707200072408</v>
      </c>
      <c r="O68" s="79">
        <v>0.09164139928497</v>
      </c>
      <c r="P68" s="79">
        <v>0.09458297506449</v>
      </c>
      <c r="Q68" s="79">
        <v>0.08711589808571</v>
      </c>
      <c r="R68" s="79">
        <v>0.09141512422501</v>
      </c>
      <c r="S68" s="79">
        <v>0.11675793094085</v>
      </c>
      <c r="T68" s="79">
        <v>0.09752455084401</v>
      </c>
      <c r="U68" s="79">
        <v>0.09978730144363</v>
      </c>
      <c r="V68" s="79">
        <v>0.10318142734308</v>
      </c>
      <c r="W68" s="79">
        <v>0.10408652758293</v>
      </c>
      <c r="X68" s="79">
        <v>0.10634927818256</v>
      </c>
      <c r="Y68" s="79">
        <v>0.16540706883287</v>
      </c>
      <c r="Z68" s="79">
        <v>0.18328279856994</v>
      </c>
      <c r="AA68" s="79">
        <v>0.1719690455718</v>
      </c>
      <c r="AB68" s="79">
        <v>0.16291804317328</v>
      </c>
      <c r="AC68" s="79">
        <v>0.15160429017514</v>
      </c>
      <c r="AD68" s="79">
        <v>0.15160429017514</v>
      </c>
      <c r="AE68" s="79">
        <v>0.15771371679413</v>
      </c>
      <c r="AF68" s="79">
        <v>0.18690319952935</v>
      </c>
      <c r="AG68" s="79">
        <v>0.21428248178486</v>
      </c>
      <c r="AH68" s="79">
        <v>0.225596234783</v>
      </c>
      <c r="AI68" s="79">
        <v>0.24460333981988</v>
      </c>
      <c r="AJ68" s="79">
        <v>0.25659591799792</v>
      </c>
      <c r="AK68" s="79">
        <v>0.20138480336697</v>
      </c>
      <c r="AL68" s="79">
        <v>0.18056749785039</v>
      </c>
      <c r="AM68" s="79">
        <v>0.28669050097298</v>
      </c>
      <c r="AN68" s="79">
        <v>0.38285740145721</v>
      </c>
      <c r="AO68" s="79">
        <v>0.63696429379554</v>
      </c>
      <c r="AP68" s="79">
        <v>0.87591075711635</v>
      </c>
      <c r="AQ68" s="79">
        <v>0.88971353577408</v>
      </c>
      <c r="AR68" s="79">
        <v>0.96732588134135</v>
      </c>
      <c r="AS68" s="79">
        <v>0.83631262162284</v>
      </c>
      <c r="AT68" s="79">
        <v>0.63040231705661</v>
      </c>
      <c r="AU68" s="79">
        <v>0.55211114630945</v>
      </c>
      <c r="AV68" s="79">
        <v>0.50278318323754</v>
      </c>
      <c r="AW68" s="79">
        <v>0.53222752314555</v>
      </c>
      <c r="AX68" s="80">
        <v>0.5318085353551</v>
      </c>
      <c r="AY68" s="15">
        <v>0.002</v>
      </c>
      <c r="AZ68" s="15">
        <v>0.005</v>
      </c>
    </row>
    <row r="69" ht="9.75" customHeight="1">
      <c r="A69" s="21" t="s">
        <v>218</v>
      </c>
      <c r="B69" s="79">
        <v>0.0</v>
      </c>
      <c r="C69" s="79">
        <v>0.0</v>
      </c>
      <c r="D69" s="79">
        <v>0.0</v>
      </c>
      <c r="E69" s="79">
        <v>0.0</v>
      </c>
      <c r="F69" s="79">
        <v>0.0</v>
      </c>
      <c r="G69" s="79">
        <v>0.0</v>
      </c>
      <c r="H69" s="79">
        <v>0.0</v>
      </c>
      <c r="I69" s="79">
        <v>0.0</v>
      </c>
      <c r="J69" s="79">
        <v>0.0</v>
      </c>
      <c r="K69" s="79">
        <v>0.0</v>
      </c>
      <c r="L69" s="79">
        <v>0.0</v>
      </c>
      <c r="M69" s="79">
        <v>0.0</v>
      </c>
      <c r="N69" s="79">
        <v>0.0</v>
      </c>
      <c r="O69" s="79">
        <v>0.0</v>
      </c>
      <c r="P69" s="79">
        <v>0.0</v>
      </c>
      <c r="Q69" s="79">
        <v>0.0</v>
      </c>
      <c r="R69" s="79">
        <v>0.0</v>
      </c>
      <c r="S69" s="79">
        <v>0.0</v>
      </c>
      <c r="T69" s="79">
        <v>0.0</v>
      </c>
      <c r="U69" s="79">
        <v>0.0</v>
      </c>
      <c r="V69" s="79">
        <v>0.0</v>
      </c>
      <c r="W69" s="79">
        <v>0.0</v>
      </c>
      <c r="X69" s="79">
        <v>0.0</v>
      </c>
      <c r="Y69" s="79">
        <v>0.0</v>
      </c>
      <c r="Z69" s="79">
        <v>0.0</v>
      </c>
      <c r="AA69" s="79">
        <v>0.0</v>
      </c>
      <c r="AB69" s="79">
        <v>0.0</v>
      </c>
      <c r="AC69" s="79">
        <v>0.0</v>
      </c>
      <c r="AD69" s="79">
        <v>0.0</v>
      </c>
      <c r="AE69" s="79">
        <v>0.0</v>
      </c>
      <c r="AF69" s="79">
        <v>0.0</v>
      </c>
      <c r="AG69" s="79">
        <v>0.0</v>
      </c>
      <c r="AH69" s="79">
        <v>0.0</v>
      </c>
      <c r="AI69" s="79">
        <v>0.0</v>
      </c>
      <c r="AJ69" s="79">
        <v>0.0</v>
      </c>
      <c r="AK69" s="79">
        <v>0.0</v>
      </c>
      <c r="AL69" s="79">
        <v>0.0</v>
      </c>
      <c r="AM69" s="79">
        <v>0.0</v>
      </c>
      <c r="AN69" s="79">
        <v>0.0</v>
      </c>
      <c r="AO69" s="79">
        <v>0.0</v>
      </c>
      <c r="AP69" s="79">
        <v>0.0</v>
      </c>
      <c r="AQ69" s="79">
        <v>0.0</v>
      </c>
      <c r="AR69" s="79">
        <v>0.0</v>
      </c>
      <c r="AS69" s="79">
        <v>0.0</v>
      </c>
      <c r="AT69" s="79">
        <v>4.763685473E-5</v>
      </c>
      <c r="AU69" s="79">
        <v>4.7636854729E-4</v>
      </c>
      <c r="AV69" s="79">
        <v>4.7636854729E-4</v>
      </c>
      <c r="AW69" s="79">
        <v>4.776736666E-4</v>
      </c>
      <c r="AX69" s="80">
        <v>4.7636854729E-4</v>
      </c>
      <c r="AY69" s="317" t="s">
        <v>110</v>
      </c>
      <c r="AZ69" s="84">
        <v>4.37434164E-6</v>
      </c>
    </row>
    <row r="70" ht="9.75" customHeight="1">
      <c r="A70" s="21" t="s">
        <v>124</v>
      </c>
      <c r="B70" s="79">
        <v>0.0</v>
      </c>
      <c r="C70" s="79">
        <v>0.0</v>
      </c>
      <c r="D70" s="79">
        <v>0.0</v>
      </c>
      <c r="E70" s="79">
        <v>0.0</v>
      </c>
      <c r="F70" s="79">
        <v>0.0</v>
      </c>
      <c r="G70" s="79">
        <v>0.0</v>
      </c>
      <c r="H70" s="79">
        <v>0.0</v>
      </c>
      <c r="I70" s="79">
        <v>0.0</v>
      </c>
      <c r="J70" s="79">
        <v>0.0</v>
      </c>
      <c r="K70" s="79">
        <v>0.0</v>
      </c>
      <c r="L70" s="79">
        <v>0.0</v>
      </c>
      <c r="M70" s="79">
        <v>0.0</v>
      </c>
      <c r="N70" s="79">
        <v>0.0</v>
      </c>
      <c r="O70" s="79">
        <v>0.0</v>
      </c>
      <c r="P70" s="79">
        <v>0.0</v>
      </c>
      <c r="Q70" s="79">
        <v>0.0</v>
      </c>
      <c r="R70" s="79">
        <v>0.0</v>
      </c>
      <c r="S70" s="79">
        <v>0.0</v>
      </c>
      <c r="T70" s="79">
        <v>0.0</v>
      </c>
      <c r="U70" s="79">
        <v>0.0</v>
      </c>
      <c r="V70" s="79">
        <v>0.0</v>
      </c>
      <c r="W70" s="79">
        <v>0.0</v>
      </c>
      <c r="X70" s="79">
        <v>0.0</v>
      </c>
      <c r="Y70" s="79">
        <v>0.0</v>
      </c>
      <c r="Z70" s="79">
        <v>0.0</v>
      </c>
      <c r="AA70" s="79">
        <v>0.0</v>
      </c>
      <c r="AB70" s="79">
        <v>0.0</v>
      </c>
      <c r="AC70" s="79">
        <v>0.0</v>
      </c>
      <c r="AD70" s="79">
        <v>0.0</v>
      </c>
      <c r="AE70" s="79">
        <v>0.08169720586029</v>
      </c>
      <c r="AF70" s="79">
        <v>0.69001984075</v>
      </c>
      <c r="AG70" s="79">
        <v>0.33750711575518</v>
      </c>
      <c r="AH70" s="79">
        <v>0.62070821711926</v>
      </c>
      <c r="AI70" s="79">
        <v>0.56306762289713</v>
      </c>
      <c r="AJ70" s="79">
        <v>0.57259499384294</v>
      </c>
      <c r="AK70" s="79">
        <v>0.57664412649491</v>
      </c>
      <c r="AL70" s="79">
        <v>0.58069325914688</v>
      </c>
      <c r="AM70" s="79">
        <v>0.57878778495771</v>
      </c>
      <c r="AN70" s="79">
        <v>0.57688231076855</v>
      </c>
      <c r="AO70" s="79">
        <v>0.57497683657939</v>
      </c>
      <c r="AP70" s="79">
        <v>0.60046255385942</v>
      </c>
      <c r="AQ70" s="79">
        <v>0.60070073813307</v>
      </c>
      <c r="AR70" s="79">
        <v>0.59617523693381</v>
      </c>
      <c r="AS70" s="79">
        <v>0.59498431556558</v>
      </c>
      <c r="AT70" s="79">
        <v>0.59641342120746</v>
      </c>
      <c r="AU70" s="79">
        <v>2.7553156775271</v>
      </c>
      <c r="AV70" s="79">
        <v>8.13685115626561</v>
      </c>
      <c r="AW70" s="79">
        <v>10.4129409888021</v>
      </c>
      <c r="AX70" s="80">
        <v>10.3844903303628</v>
      </c>
      <c r="AY70" s="317" t="s">
        <v>110</v>
      </c>
      <c r="AZ70" s="15">
        <v>0.095</v>
      </c>
    </row>
    <row r="71" ht="9.75" customHeight="1">
      <c r="A71" s="21" t="s">
        <v>219</v>
      </c>
      <c r="B71" s="79">
        <v>0.0</v>
      </c>
      <c r="C71" s="79">
        <v>0.0</v>
      </c>
      <c r="D71" s="79">
        <v>0.0</v>
      </c>
      <c r="E71" s="79">
        <v>0.0</v>
      </c>
      <c r="F71" s="79">
        <v>0.0</v>
      </c>
      <c r="G71" s="79">
        <v>0.0</v>
      </c>
      <c r="H71" s="79">
        <v>0.0</v>
      </c>
      <c r="I71" s="79">
        <v>0.0</v>
      </c>
      <c r="J71" s="79">
        <v>0.0</v>
      </c>
      <c r="K71" s="79">
        <v>0.0</v>
      </c>
      <c r="L71" s="79">
        <v>0.0</v>
      </c>
      <c r="M71" s="79">
        <v>0.0</v>
      </c>
      <c r="N71" s="79">
        <v>0.0</v>
      </c>
      <c r="O71" s="79">
        <v>0.0</v>
      </c>
      <c r="P71" s="79">
        <v>0.0</v>
      </c>
      <c r="Q71" s="79">
        <v>0.0</v>
      </c>
      <c r="R71" s="79">
        <v>0.0</v>
      </c>
      <c r="S71" s="79">
        <v>0.0</v>
      </c>
      <c r="T71" s="79">
        <v>0.0</v>
      </c>
      <c r="U71" s="79">
        <v>0.0</v>
      </c>
      <c r="V71" s="79">
        <v>0.0</v>
      </c>
      <c r="W71" s="79">
        <v>0.0</v>
      </c>
      <c r="X71" s="79">
        <v>0.0</v>
      </c>
      <c r="Y71" s="79">
        <v>0.0</v>
      </c>
      <c r="Z71" s="79">
        <v>0.0</v>
      </c>
      <c r="AA71" s="79">
        <v>0.0</v>
      </c>
      <c r="AB71" s="79">
        <v>0.0</v>
      </c>
      <c r="AC71" s="79">
        <v>0.0</v>
      </c>
      <c r="AD71" s="79">
        <v>0.0</v>
      </c>
      <c r="AE71" s="79">
        <v>0.0</v>
      </c>
      <c r="AF71" s="79">
        <v>0.0</v>
      </c>
      <c r="AG71" s="79">
        <v>0.0</v>
      </c>
      <c r="AH71" s="79">
        <v>0.0</v>
      </c>
      <c r="AI71" s="79">
        <v>0.0</v>
      </c>
      <c r="AJ71" s="79">
        <v>0.0</v>
      </c>
      <c r="AK71" s="79">
        <v>0.0</v>
      </c>
      <c r="AL71" s="79">
        <v>0.0</v>
      </c>
      <c r="AM71" s="79">
        <v>0.0</v>
      </c>
      <c r="AN71" s="79">
        <v>0.0</v>
      </c>
      <c r="AO71" s="79">
        <v>0.0</v>
      </c>
      <c r="AP71" s="79">
        <v>0.0</v>
      </c>
      <c r="AQ71" s="79">
        <v>0.0</v>
      </c>
      <c r="AR71" s="79">
        <v>0.0</v>
      </c>
      <c r="AS71" s="79">
        <v>0.0</v>
      </c>
      <c r="AT71" s="79">
        <v>0.0</v>
      </c>
      <c r="AU71" s="79">
        <v>0.0</v>
      </c>
      <c r="AV71" s="79">
        <v>0.0</v>
      </c>
      <c r="AW71" s="79">
        <v>0.0</v>
      </c>
      <c r="AX71" s="80">
        <v>0.0</v>
      </c>
      <c r="AY71" s="317" t="s">
        <v>110</v>
      </c>
      <c r="AZ71" s="318" t="s">
        <v>110</v>
      </c>
    </row>
    <row r="72" ht="9.75" customHeight="1">
      <c r="A72" s="21" t="s">
        <v>125</v>
      </c>
      <c r="B72" s="79">
        <v>0.0</v>
      </c>
      <c r="C72" s="79">
        <v>0.0</v>
      </c>
      <c r="D72" s="79">
        <v>0.0</v>
      </c>
      <c r="E72" s="79">
        <v>0.0</v>
      </c>
      <c r="F72" s="79">
        <v>0.0</v>
      </c>
      <c r="G72" s="79">
        <v>0.0</v>
      </c>
      <c r="H72" s="79">
        <v>0.0</v>
      </c>
      <c r="I72" s="79">
        <v>0.0</v>
      </c>
      <c r="J72" s="79">
        <v>0.0</v>
      </c>
      <c r="K72" s="79">
        <v>0.0</v>
      </c>
      <c r="L72" s="79">
        <v>0.0</v>
      </c>
      <c r="M72" s="79">
        <v>0.0</v>
      </c>
      <c r="N72" s="79">
        <v>0.0</v>
      </c>
      <c r="O72" s="79">
        <v>0.0</v>
      </c>
      <c r="P72" s="79">
        <v>0.0</v>
      </c>
      <c r="Q72" s="79">
        <v>0.0</v>
      </c>
      <c r="R72" s="79">
        <v>0.0</v>
      </c>
      <c r="S72" s="79">
        <v>0.0</v>
      </c>
      <c r="T72" s="79">
        <v>0.0</v>
      </c>
      <c r="U72" s="79">
        <v>0.0</v>
      </c>
      <c r="V72" s="79">
        <v>0.0</v>
      </c>
      <c r="W72" s="79">
        <v>0.0</v>
      </c>
      <c r="X72" s="79">
        <v>0.0</v>
      </c>
      <c r="Y72" s="79">
        <v>0.0</v>
      </c>
      <c r="Z72" s="79">
        <v>0.0</v>
      </c>
      <c r="AA72" s="79">
        <v>0.00850485050829</v>
      </c>
      <c r="AB72" s="79">
        <v>0.02151226893273</v>
      </c>
      <c r="AC72" s="79">
        <v>0.02701540749692</v>
      </c>
      <c r="AD72" s="79">
        <v>0.05703252693794</v>
      </c>
      <c r="AE72" s="79">
        <v>0.08604907573093</v>
      </c>
      <c r="AF72" s="79">
        <v>0.12757275762435</v>
      </c>
      <c r="AG72" s="79">
        <v>0.17109758081383</v>
      </c>
      <c r="AH72" s="79">
        <v>0.22212668386357</v>
      </c>
      <c r="AI72" s="79">
        <v>0.29246680042037</v>
      </c>
      <c r="AJ72" s="79">
        <v>0.3815175880954</v>
      </c>
      <c r="AK72" s="79">
        <v>0.3815175880954</v>
      </c>
      <c r="AL72" s="79">
        <v>0.4681970233346</v>
      </c>
      <c r="AM72" s="79">
        <v>0.48420615370314</v>
      </c>
      <c r="AN72" s="79">
        <v>0.61378005262356</v>
      </c>
      <c r="AO72" s="79">
        <v>0.749957717821</v>
      </c>
      <c r="AP72" s="79">
        <v>0.91305073345056</v>
      </c>
      <c r="AQ72" s="79">
        <v>1.14128089826714</v>
      </c>
      <c r="AR72" s="79">
        <v>1.40743269064421</v>
      </c>
      <c r="AS72" s="79">
        <v>1.75302979247519</v>
      </c>
      <c r="AT72" s="79">
        <v>2.20088521453525</v>
      </c>
      <c r="AU72" s="79">
        <v>2.66552020636284</v>
      </c>
      <c r="AV72" s="79">
        <v>3.15879983708194</v>
      </c>
      <c r="AW72" s="79">
        <v>3.7431778069421</v>
      </c>
      <c r="AX72" s="80">
        <v>3.7329505451745</v>
      </c>
      <c r="AY72" s="317" t="s">
        <v>110</v>
      </c>
      <c r="AZ72" s="15">
        <v>0.034</v>
      </c>
    </row>
    <row r="73" ht="9.75" customHeight="1">
      <c r="A73" s="21" t="s">
        <v>126</v>
      </c>
      <c r="B73" s="79">
        <v>0.0</v>
      </c>
      <c r="C73" s="79">
        <v>0.0</v>
      </c>
      <c r="D73" s="79">
        <v>0.0</v>
      </c>
      <c r="E73" s="79">
        <v>0.0</v>
      </c>
      <c r="F73" s="79">
        <v>0.0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0.0</v>
      </c>
      <c r="N73" s="79">
        <v>0.0</v>
      </c>
      <c r="O73" s="79">
        <v>0.0</v>
      </c>
      <c r="P73" s="79">
        <v>0.0</v>
      </c>
      <c r="Q73" s="79">
        <v>0.0</v>
      </c>
      <c r="R73" s="79">
        <v>0.0</v>
      </c>
      <c r="S73" s="79">
        <v>0.0</v>
      </c>
      <c r="T73" s="79">
        <v>0.0</v>
      </c>
      <c r="U73" s="79">
        <v>0.0</v>
      </c>
      <c r="V73" s="79">
        <v>0.0</v>
      </c>
      <c r="W73" s="79">
        <v>0.0</v>
      </c>
      <c r="X73" s="79">
        <v>0.0</v>
      </c>
      <c r="Y73" s="79">
        <v>0.0</v>
      </c>
      <c r="Z73" s="79">
        <v>0.0</v>
      </c>
      <c r="AA73" s="79">
        <v>0.25552408876652</v>
      </c>
      <c r="AB73" s="79">
        <v>0.23837482106407</v>
      </c>
      <c r="AC73" s="79">
        <v>0.24623490209436</v>
      </c>
      <c r="AD73" s="79">
        <v>0.24766400773623</v>
      </c>
      <c r="AE73" s="79">
        <v>0.36325126297211</v>
      </c>
      <c r="AF73" s="79">
        <v>0.50131834995463</v>
      </c>
      <c r="AG73" s="79">
        <v>0.53061501561298</v>
      </c>
      <c r="AH73" s="79">
        <v>0.62684146216562</v>
      </c>
      <c r="AI73" s="79">
        <v>0.86978942128368</v>
      </c>
      <c r="AJ73" s="79">
        <v>0.88217500351322</v>
      </c>
      <c r="AK73" s="79">
        <v>1.10309091731909</v>
      </c>
      <c r="AL73" s="79">
        <v>1.36647508711589</v>
      </c>
      <c r="AM73" s="79">
        <v>1.4139928497081</v>
      </c>
      <c r="AN73" s="79">
        <v>1.42756935330587</v>
      </c>
      <c r="AO73" s="79">
        <v>1.51061230031225</v>
      </c>
      <c r="AP73" s="79">
        <v>1.49929854731411</v>
      </c>
      <c r="AQ73" s="79">
        <v>1.51385934742272</v>
      </c>
      <c r="AR73" s="79">
        <v>1.59682309815811</v>
      </c>
      <c r="AS73" s="79">
        <v>1.89075440104991</v>
      </c>
      <c r="AT73" s="79">
        <v>2.11748201113272</v>
      </c>
      <c r="AU73" s="79">
        <v>2.13829931664931</v>
      </c>
      <c r="AV73" s="79">
        <v>2.16522604878489</v>
      </c>
      <c r="AW73" s="79">
        <v>2.21411854550391</v>
      </c>
      <c r="AX73" s="80">
        <v>2.32462465108385</v>
      </c>
      <c r="AY73" s="15">
        <v>0.053</v>
      </c>
      <c r="AZ73" s="15">
        <v>0.021</v>
      </c>
    </row>
    <row r="74" ht="9.75" customHeight="1">
      <c r="A74" s="21" t="s">
        <v>220</v>
      </c>
      <c r="B74" s="79">
        <v>0.0</v>
      </c>
      <c r="C74" s="79">
        <v>0.0</v>
      </c>
      <c r="D74" s="79">
        <v>0.0</v>
      </c>
      <c r="E74" s="79">
        <v>0.0</v>
      </c>
      <c r="F74" s="79">
        <v>0.0</v>
      </c>
      <c r="G74" s="79">
        <v>0.05491786215323</v>
      </c>
      <c r="H74" s="79">
        <v>0.05331289315292</v>
      </c>
      <c r="I74" s="79">
        <v>0.05624994343123</v>
      </c>
      <c r="J74" s="79">
        <v>0.05747341268045</v>
      </c>
      <c r="K74" s="79">
        <v>0.06959021586641</v>
      </c>
      <c r="L74" s="79">
        <v>0.08564669412137</v>
      </c>
      <c r="M74" s="79">
        <v>0.08316807711454</v>
      </c>
      <c r="N74" s="79">
        <v>0.12077974385663</v>
      </c>
      <c r="O74" s="79">
        <v>0.18727519572793</v>
      </c>
      <c r="P74" s="79">
        <v>0.24884192424311</v>
      </c>
      <c r="Q74" s="79">
        <v>0.2469656514459</v>
      </c>
      <c r="R74" s="79">
        <v>0.25716771507444</v>
      </c>
      <c r="S74" s="79">
        <v>2.23350839480472</v>
      </c>
      <c r="T74" s="79">
        <v>2.49586663347965</v>
      </c>
      <c r="U74" s="79">
        <v>2.74223265601664</v>
      </c>
      <c r="V74" s="79">
        <v>2.87357537222246</v>
      </c>
      <c r="W74" s="79">
        <v>3.1233558854143</v>
      </c>
      <c r="X74" s="79">
        <v>3.34716658369913</v>
      </c>
      <c r="Y74" s="79">
        <v>3.61735823867492</v>
      </c>
      <c r="Z74" s="79">
        <v>3.85730619541113</v>
      </c>
      <c r="AA74" s="79">
        <v>2.75767839406637</v>
      </c>
      <c r="AB74" s="79">
        <v>2.85645209042429</v>
      </c>
      <c r="AC74" s="79">
        <v>2.91513998089764</v>
      </c>
      <c r="AD74" s="79">
        <v>2.86270186712654</v>
      </c>
      <c r="AE74" s="79">
        <v>3.30827411675318</v>
      </c>
      <c r="AF74" s="79">
        <v>3.55187265239627</v>
      </c>
      <c r="AG74" s="79">
        <v>3.83030148174438</v>
      </c>
      <c r="AH74" s="79">
        <v>4.17084377969862</v>
      </c>
      <c r="AI74" s="79">
        <v>4.17581037435424</v>
      </c>
      <c r="AJ74" s="79">
        <v>4.26910047327217</v>
      </c>
      <c r="AK74" s="79">
        <v>4.20012430837244</v>
      </c>
      <c r="AL74" s="79">
        <v>4.2396688762228</v>
      </c>
      <c r="AM74" s="79">
        <v>4.52715526994617</v>
      </c>
      <c r="AN74" s="79">
        <v>4.83605579942981</v>
      </c>
      <c r="AO74" s="79">
        <v>4.87677136453391</v>
      </c>
      <c r="AP74" s="79">
        <v>5.72973706838036</v>
      </c>
      <c r="AQ74" s="79">
        <v>5.74646951360393</v>
      </c>
      <c r="AR74" s="79">
        <v>5.87762568388663</v>
      </c>
      <c r="AS74" s="79">
        <v>5.68748317823571</v>
      </c>
      <c r="AT74" s="79">
        <v>5.50532304933038</v>
      </c>
      <c r="AU74" s="79">
        <v>5.53463529224023</v>
      </c>
      <c r="AV74" s="79">
        <v>5.4798834683441</v>
      </c>
      <c r="AW74" s="79">
        <v>5.71418405213375</v>
      </c>
      <c r="AX74" s="80">
        <v>5.86324543852104</v>
      </c>
      <c r="AY74" s="15">
        <v>0.029</v>
      </c>
      <c r="AZ74" s="15">
        <v>0.054</v>
      </c>
    </row>
    <row r="75" ht="9.75" customHeight="1">
      <c r="A75" s="21" t="s">
        <v>127</v>
      </c>
      <c r="B75" s="79">
        <v>0.0</v>
      </c>
      <c r="C75" s="79">
        <v>0.0</v>
      </c>
      <c r="D75" s="79">
        <v>0.0</v>
      </c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0.0</v>
      </c>
      <c r="U75" s="79">
        <v>0.0</v>
      </c>
      <c r="V75" s="79">
        <v>0.0</v>
      </c>
      <c r="W75" s="79">
        <v>0.0</v>
      </c>
      <c r="X75" s="79">
        <v>0.0</v>
      </c>
      <c r="Y75" s="79">
        <v>0.0</v>
      </c>
      <c r="Z75" s="79">
        <v>0.0</v>
      </c>
      <c r="AA75" s="79">
        <v>0.0</v>
      </c>
      <c r="AB75" s="79">
        <v>0.0</v>
      </c>
      <c r="AC75" s="79">
        <v>0.0</v>
      </c>
      <c r="AD75" s="79">
        <v>0.0</v>
      </c>
      <c r="AE75" s="79">
        <v>0.0</v>
      </c>
      <c r="AF75" s="79">
        <v>0.0</v>
      </c>
      <c r="AG75" s="79">
        <v>0.0</v>
      </c>
      <c r="AH75" s="79">
        <v>0.0</v>
      </c>
      <c r="AI75" s="79">
        <v>0.0</v>
      </c>
      <c r="AJ75" s="79">
        <v>0.0</v>
      </c>
      <c r="AK75" s="79">
        <v>0.0</v>
      </c>
      <c r="AL75" s="79">
        <v>0.0</v>
      </c>
      <c r="AM75" s="79">
        <v>0.0</v>
      </c>
      <c r="AN75" s="79">
        <v>0.0</v>
      </c>
      <c r="AO75" s="79">
        <v>0.0</v>
      </c>
      <c r="AP75" s="79">
        <v>0.0</v>
      </c>
      <c r="AQ75" s="79">
        <v>0.0</v>
      </c>
      <c r="AR75" s="79">
        <v>0.0</v>
      </c>
      <c r="AS75" s="79">
        <v>0.0</v>
      </c>
      <c r="AT75" s="79">
        <v>0.34941632943744</v>
      </c>
      <c r="AU75" s="79">
        <v>0.30582860736037</v>
      </c>
      <c r="AV75" s="79">
        <v>0.30582860736037</v>
      </c>
      <c r="AW75" s="79">
        <v>0.30666649395588</v>
      </c>
      <c r="AX75" s="80">
        <v>0.30582860736037</v>
      </c>
      <c r="AY75" s="317" t="s">
        <v>110</v>
      </c>
      <c r="AZ75" s="15">
        <v>0.003</v>
      </c>
    </row>
    <row r="76" ht="9.75" customHeight="1">
      <c r="A76" s="21" t="s">
        <v>222</v>
      </c>
      <c r="B76" s="79">
        <v>0.30501878082998</v>
      </c>
      <c r="C76" s="79">
        <v>0.30750780648957</v>
      </c>
      <c r="D76" s="79">
        <v>0.25659591799792</v>
      </c>
      <c r="E76" s="79">
        <v>0.29302620265194</v>
      </c>
      <c r="F76" s="79">
        <v>0.30026700457076</v>
      </c>
      <c r="G76" s="79">
        <v>0.28804815133276</v>
      </c>
      <c r="H76" s="79">
        <v>0.28420147531339</v>
      </c>
      <c r="I76" s="79">
        <v>0.28442775037335</v>
      </c>
      <c r="J76" s="79">
        <v>0.28125989953387</v>
      </c>
      <c r="K76" s="79">
        <v>0.37833190025795</v>
      </c>
      <c r="L76" s="79">
        <v>0.38398877675702</v>
      </c>
      <c r="M76" s="79">
        <v>0.37312757387881</v>
      </c>
      <c r="N76" s="79">
        <v>0.35660949450151</v>
      </c>
      <c r="O76" s="79">
        <v>0.3615875458207</v>
      </c>
      <c r="P76" s="79">
        <v>0.33488708874508</v>
      </c>
      <c r="Q76" s="79">
        <v>0.35525184414174</v>
      </c>
      <c r="R76" s="79">
        <v>0.34801104222292</v>
      </c>
      <c r="S76" s="79">
        <v>0.35457301896185</v>
      </c>
      <c r="T76" s="79">
        <v>0.35841969498122</v>
      </c>
      <c r="U76" s="79">
        <v>0.39100330361587</v>
      </c>
      <c r="V76" s="79">
        <v>0.36362402136036</v>
      </c>
      <c r="W76" s="79">
        <v>0.3792370004978</v>
      </c>
      <c r="X76" s="79">
        <v>0.37787935013803</v>
      </c>
      <c r="Y76" s="79">
        <v>0.37991582567769</v>
      </c>
      <c r="Z76" s="79">
        <v>0.48603882880029</v>
      </c>
      <c r="AA76" s="79">
        <v>0.59024683036278</v>
      </c>
      <c r="AB76" s="79">
        <v>0.63021415148044</v>
      </c>
      <c r="AC76" s="79">
        <v>0.62476925898491</v>
      </c>
      <c r="AD76" s="79">
        <v>0.65239863472775</v>
      </c>
      <c r="AE76" s="79">
        <v>0.61923147462266</v>
      </c>
      <c r="AF76" s="79">
        <v>0.606786084322</v>
      </c>
      <c r="AG76" s="79">
        <v>0.59408440178829</v>
      </c>
      <c r="AH76" s="79">
        <v>0.61487627517906</v>
      </c>
      <c r="AI76" s="79">
        <v>0.69816200341557</v>
      </c>
      <c r="AJ76" s="79">
        <v>0.74875894084218</v>
      </c>
      <c r="AK76" s="79">
        <v>0.78729572721232</v>
      </c>
      <c r="AL76" s="79">
        <v>0.74782954580641</v>
      </c>
      <c r="AM76" s="79">
        <v>0.71871486079321</v>
      </c>
      <c r="AN76" s="79">
        <v>0.70593873138293</v>
      </c>
      <c r="AO76" s="79">
        <v>0.73045750840196</v>
      </c>
      <c r="AP76" s="79">
        <v>0.8218925848472</v>
      </c>
      <c r="AQ76" s="79">
        <v>0.87996359115194</v>
      </c>
      <c r="AR76" s="79">
        <v>0.92469929950006</v>
      </c>
      <c r="AS76" s="79">
        <v>1.07025691774207</v>
      </c>
      <c r="AT76" s="79">
        <v>1.22619193377344</v>
      </c>
      <c r="AU76" s="79">
        <v>1.45537352356535</v>
      </c>
      <c r="AV76" s="79">
        <v>1.51509524174712</v>
      </c>
      <c r="AW76" s="79">
        <v>1.53241401555794</v>
      </c>
      <c r="AX76" s="80">
        <v>1.58304680489698</v>
      </c>
      <c r="AY76" s="15">
        <v>0.036</v>
      </c>
      <c r="AZ76" s="15">
        <v>0.015</v>
      </c>
    </row>
    <row r="77" ht="9.75" customHeight="1">
      <c r="A77" s="21" t="s">
        <v>223</v>
      </c>
      <c r="B77" s="79">
        <v>0.0</v>
      </c>
      <c r="C77" s="79">
        <v>0.0</v>
      </c>
      <c r="D77" s="79">
        <v>0.0</v>
      </c>
      <c r="E77" s="79">
        <v>0.0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79">
        <v>0.0</v>
      </c>
      <c r="W77" s="79">
        <v>0.0</v>
      </c>
      <c r="X77" s="79">
        <v>0.0</v>
      </c>
      <c r="Y77" s="79">
        <v>0.0</v>
      </c>
      <c r="Z77" s="79">
        <v>0.0</v>
      </c>
      <c r="AA77" s="79">
        <v>0.0</v>
      </c>
      <c r="AB77" s="79">
        <v>0.0</v>
      </c>
      <c r="AC77" s="79">
        <v>0.0</v>
      </c>
      <c r="AD77" s="79">
        <v>0.0</v>
      </c>
      <c r="AE77" s="79">
        <v>0.0</v>
      </c>
      <c r="AF77" s="79">
        <v>0.0</v>
      </c>
      <c r="AG77" s="79">
        <v>0.0</v>
      </c>
      <c r="AH77" s="79">
        <v>0.0</v>
      </c>
      <c r="AI77" s="79">
        <v>0.0</v>
      </c>
      <c r="AJ77" s="79">
        <v>0.0</v>
      </c>
      <c r="AK77" s="79">
        <v>0.0</v>
      </c>
      <c r="AL77" s="79">
        <v>0.0</v>
      </c>
      <c r="AM77" s="79">
        <v>0.0</v>
      </c>
      <c r="AN77" s="79">
        <v>0.0</v>
      </c>
      <c r="AO77" s="79">
        <v>0.0</v>
      </c>
      <c r="AP77" s="79">
        <v>0.0</v>
      </c>
      <c r="AQ77" s="79">
        <v>0.0</v>
      </c>
      <c r="AR77" s="79">
        <v>0.0</v>
      </c>
      <c r="AS77" s="79">
        <v>0.0</v>
      </c>
      <c r="AT77" s="79">
        <v>0.0</v>
      </c>
      <c r="AU77" s="79">
        <v>0.0</v>
      </c>
      <c r="AV77" s="79">
        <v>0.0</v>
      </c>
      <c r="AW77" s="79">
        <v>0.0</v>
      </c>
      <c r="AX77" s="80">
        <v>0.0</v>
      </c>
      <c r="AY77" s="317" t="s">
        <v>110</v>
      </c>
      <c r="AZ77" s="318" t="s">
        <v>110</v>
      </c>
    </row>
    <row r="78" ht="9.75" customHeight="1">
      <c r="A78" s="21" t="s">
        <v>224</v>
      </c>
      <c r="B78" s="79">
        <v>0.0</v>
      </c>
      <c r="C78" s="79">
        <v>0.0</v>
      </c>
      <c r="D78" s="79">
        <v>0.0</v>
      </c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2.2627505996E-4</v>
      </c>
      <c r="O78" s="79">
        <v>6.7882517989E-4</v>
      </c>
      <c r="P78" s="79">
        <v>0.14412363669276</v>
      </c>
      <c r="Q78" s="79">
        <v>0.46269855636512</v>
      </c>
      <c r="R78" s="79">
        <v>0.80761868126895</v>
      </c>
      <c r="S78" s="79">
        <v>0.80641263519935</v>
      </c>
      <c r="T78" s="79">
        <v>0.92365026926732</v>
      </c>
      <c r="U78" s="79">
        <v>1.02535638321944</v>
      </c>
      <c r="V78" s="79">
        <v>1.12055482644702</v>
      </c>
      <c r="W78" s="79">
        <v>1.03572883196814</v>
      </c>
      <c r="X78" s="79">
        <v>1.02320903290039</v>
      </c>
      <c r="Y78" s="79">
        <v>1.09650857582477</v>
      </c>
      <c r="Z78" s="79">
        <v>1.2012173598226</v>
      </c>
      <c r="AA78" s="79">
        <v>1.2365388966828</v>
      </c>
      <c r="AB78" s="79">
        <v>1.30333981988505</v>
      </c>
      <c r="AC78" s="79">
        <v>1.28904376159659</v>
      </c>
      <c r="AD78" s="79">
        <v>1.28235733357469</v>
      </c>
      <c r="AE78" s="79">
        <v>1.42998823369688</v>
      </c>
      <c r="AF78" s="79">
        <v>1.38808888084355</v>
      </c>
      <c r="AG78" s="79">
        <v>1.47955152283115</v>
      </c>
      <c r="AH78" s="79">
        <v>1.68142281757704</v>
      </c>
      <c r="AI78" s="79">
        <v>2.02552608951441</v>
      </c>
      <c r="AJ78" s="79">
        <v>2.3932411639589</v>
      </c>
      <c r="AK78" s="79">
        <v>2.56077974385662</v>
      </c>
      <c r="AL78" s="79">
        <v>2.34896818572656</v>
      </c>
      <c r="AM78" s="79">
        <v>2.3188758655021</v>
      </c>
      <c r="AN78" s="79">
        <v>2.13128931529166</v>
      </c>
      <c r="AO78" s="79">
        <v>2.32629089921708</v>
      </c>
      <c r="AP78" s="79">
        <v>2.24068651853192</v>
      </c>
      <c r="AQ78" s="79">
        <v>2.36796850251164</v>
      </c>
      <c r="AR78" s="79">
        <v>2.31139973752092</v>
      </c>
      <c r="AS78" s="79">
        <v>2.42634746798207</v>
      </c>
      <c r="AT78" s="79">
        <v>2.33916595012897</v>
      </c>
      <c r="AU78" s="79">
        <v>2.25289008294866</v>
      </c>
      <c r="AV78" s="79">
        <v>2.27578492511333</v>
      </c>
      <c r="AW78" s="79">
        <v>2.36068674480698</v>
      </c>
      <c r="AX78" s="80">
        <v>2.33752207364719</v>
      </c>
      <c r="AY78" s="81" t="s">
        <v>149</v>
      </c>
      <c r="AZ78" s="15">
        <v>0.021</v>
      </c>
    </row>
    <row r="79" ht="9.75" customHeight="1">
      <c r="A79" s="21" t="s">
        <v>225</v>
      </c>
      <c r="B79" s="79">
        <v>0.0</v>
      </c>
      <c r="C79" s="79">
        <v>0.0</v>
      </c>
      <c r="D79" s="79">
        <v>0.0</v>
      </c>
      <c r="E79" s="79">
        <v>0.0</v>
      </c>
      <c r="F79" s="79">
        <v>0.0</v>
      </c>
      <c r="G79" s="79">
        <v>0.0</v>
      </c>
      <c r="H79" s="79">
        <v>0.0</v>
      </c>
      <c r="I79" s="79">
        <v>0.0</v>
      </c>
      <c r="J79" s="79">
        <v>0.0</v>
      </c>
      <c r="K79" s="79">
        <v>0.0</v>
      </c>
      <c r="L79" s="79">
        <v>0.0</v>
      </c>
      <c r="M79" s="79">
        <v>0.0</v>
      </c>
      <c r="N79" s="79">
        <v>0.0</v>
      </c>
      <c r="O79" s="79">
        <v>0.0</v>
      </c>
      <c r="P79" s="79">
        <v>0.0</v>
      </c>
      <c r="Q79" s="79">
        <v>0.0</v>
      </c>
      <c r="R79" s="79">
        <v>0.0</v>
      </c>
      <c r="S79" s="79">
        <v>0.0</v>
      </c>
      <c r="T79" s="79">
        <v>0.0</v>
      </c>
      <c r="U79" s="79">
        <v>0.0</v>
      </c>
      <c r="V79" s="79">
        <v>0.0</v>
      </c>
      <c r="W79" s="79">
        <v>0.0</v>
      </c>
      <c r="X79" s="79">
        <v>0.0</v>
      </c>
      <c r="Y79" s="79">
        <v>0.0</v>
      </c>
      <c r="Z79" s="79">
        <v>0.0</v>
      </c>
      <c r="AA79" s="79">
        <v>0.04049132651968</v>
      </c>
      <c r="AB79" s="79">
        <v>0.11671029408612</v>
      </c>
      <c r="AC79" s="79">
        <v>0.11671029408612</v>
      </c>
      <c r="AD79" s="79">
        <v>0.11671029408612</v>
      </c>
      <c r="AE79" s="79">
        <v>0.11671029408612</v>
      </c>
      <c r="AF79" s="79">
        <v>0.11671029408612</v>
      </c>
      <c r="AG79" s="79">
        <v>0.11671029408612</v>
      </c>
      <c r="AH79" s="79">
        <v>0.11671029408612</v>
      </c>
      <c r="AI79" s="79">
        <v>0.11671029408612</v>
      </c>
      <c r="AJ79" s="79">
        <v>0.11671029408612</v>
      </c>
      <c r="AK79" s="79">
        <v>0.11671029408612</v>
      </c>
      <c r="AL79" s="79">
        <v>0.22532232286831</v>
      </c>
      <c r="AM79" s="79">
        <v>0.22532232286831</v>
      </c>
      <c r="AN79" s="79">
        <v>0.2358024309087</v>
      </c>
      <c r="AO79" s="79">
        <v>0.22818053415205</v>
      </c>
      <c r="AP79" s="79">
        <v>0.21865316320625</v>
      </c>
      <c r="AQ79" s="79">
        <v>0.22722779705747</v>
      </c>
      <c r="AR79" s="79">
        <v>0.23199148253038</v>
      </c>
      <c r="AS79" s="79">
        <v>0.24961711878012</v>
      </c>
      <c r="AT79" s="79">
        <v>0.25342806715844</v>
      </c>
      <c r="AU79" s="79">
        <v>0.27962833725941</v>
      </c>
      <c r="AV79" s="79">
        <v>0.27962833725941</v>
      </c>
      <c r="AW79" s="79">
        <v>0.28039444229299</v>
      </c>
      <c r="AX79" s="80">
        <v>0.27962833725941</v>
      </c>
      <c r="AY79" s="317" t="s">
        <v>110</v>
      </c>
      <c r="AZ79" s="15">
        <v>0.003</v>
      </c>
    </row>
    <row r="80" ht="9.75" customHeight="1">
      <c r="A80" s="21" t="s">
        <v>226</v>
      </c>
      <c r="B80" s="79">
        <v>0.0</v>
      </c>
      <c r="C80" s="79">
        <v>0.0</v>
      </c>
      <c r="D80" s="79">
        <v>0.0</v>
      </c>
      <c r="E80" s="79">
        <v>0.0</v>
      </c>
      <c r="F80" s="79">
        <v>0.0</v>
      </c>
      <c r="G80" s="79">
        <v>0.0</v>
      </c>
      <c r="H80" s="79">
        <v>0.0</v>
      </c>
      <c r="I80" s="79">
        <v>0.0</v>
      </c>
      <c r="J80" s="79">
        <v>0.0</v>
      </c>
      <c r="K80" s="79">
        <v>0.0</v>
      </c>
      <c r="L80" s="79">
        <v>0.0</v>
      </c>
      <c r="M80" s="79">
        <v>0.0</v>
      </c>
      <c r="N80" s="79">
        <v>0.0</v>
      </c>
      <c r="O80" s="79">
        <v>0.0</v>
      </c>
      <c r="P80" s="79">
        <v>0.0</v>
      </c>
      <c r="Q80" s="79">
        <v>0.0</v>
      </c>
      <c r="R80" s="79">
        <v>0.0</v>
      </c>
      <c r="S80" s="79">
        <v>0.0</v>
      </c>
      <c r="T80" s="79">
        <v>0.0</v>
      </c>
      <c r="U80" s="79">
        <v>0.0</v>
      </c>
      <c r="V80" s="79">
        <v>0.0</v>
      </c>
      <c r="W80" s="79">
        <v>0.0</v>
      </c>
      <c r="X80" s="79">
        <v>0.0</v>
      </c>
      <c r="Y80" s="79">
        <v>0.0</v>
      </c>
      <c r="Z80" s="79">
        <v>0.0</v>
      </c>
      <c r="AA80" s="79">
        <v>0.0</v>
      </c>
      <c r="AB80" s="79">
        <v>0.0</v>
      </c>
      <c r="AC80" s="79">
        <v>0.0</v>
      </c>
      <c r="AD80" s="79">
        <v>0.0</v>
      </c>
      <c r="AE80" s="79">
        <v>0.0</v>
      </c>
      <c r="AF80" s="79">
        <v>0.05954606841129</v>
      </c>
      <c r="AG80" s="79">
        <v>0.095988262279</v>
      </c>
      <c r="AH80" s="79">
        <v>0.01881655761797</v>
      </c>
      <c r="AI80" s="79">
        <v>0.01405287214506</v>
      </c>
      <c r="AJ80" s="79">
        <v>0.02310387454358</v>
      </c>
      <c r="AK80" s="79">
        <v>0.022151137449</v>
      </c>
      <c r="AL80" s="79">
        <v>0.02620027010097</v>
      </c>
      <c r="AM80" s="79">
        <v>0.05502056721203</v>
      </c>
      <c r="AN80" s="79">
        <v>0.05883151559035</v>
      </c>
      <c r="AO80" s="79">
        <v>0.08765181270142</v>
      </c>
      <c r="AP80" s="79">
        <v>0.07002617645167</v>
      </c>
      <c r="AQ80" s="79">
        <v>0.08264994295487</v>
      </c>
      <c r="AR80" s="79">
        <v>0.13647958879867</v>
      </c>
      <c r="AS80" s="79">
        <v>0.15886891052132</v>
      </c>
      <c r="AT80" s="79">
        <v>0.17030175565628</v>
      </c>
      <c r="AU80" s="79">
        <v>0.26366999092518</v>
      </c>
      <c r="AV80" s="79">
        <v>0.28796478683699</v>
      </c>
      <c r="AW80" s="79">
        <v>0.35967492610333</v>
      </c>
      <c r="AX80" s="80">
        <v>0.36183297565995</v>
      </c>
      <c r="AY80" s="15">
        <v>0.009</v>
      </c>
      <c r="AZ80" s="15">
        <v>0.003</v>
      </c>
    </row>
    <row r="81" ht="9.75" customHeight="1">
      <c r="A81" s="21" t="s">
        <v>227</v>
      </c>
      <c r="B81" s="79">
        <v>0.0</v>
      </c>
      <c r="C81" s="79">
        <v>0.0</v>
      </c>
      <c r="D81" s="79">
        <v>0.0</v>
      </c>
      <c r="E81" s="79">
        <v>0.0</v>
      </c>
      <c r="F81" s="79">
        <v>0.0</v>
      </c>
      <c r="G81" s="79">
        <v>0.0</v>
      </c>
      <c r="H81" s="79">
        <v>0.0</v>
      </c>
      <c r="I81" s="79">
        <v>0.0</v>
      </c>
      <c r="J81" s="79">
        <v>0.0</v>
      </c>
      <c r="K81" s="79">
        <v>0.0</v>
      </c>
      <c r="L81" s="79">
        <v>0.0</v>
      </c>
      <c r="M81" s="79">
        <v>0.0</v>
      </c>
      <c r="N81" s="79">
        <v>0.0</v>
      </c>
      <c r="O81" s="79">
        <v>0.0</v>
      </c>
      <c r="P81" s="79">
        <v>0.0</v>
      </c>
      <c r="Q81" s="79">
        <v>0.0</v>
      </c>
      <c r="R81" s="79">
        <v>0.0</v>
      </c>
      <c r="S81" s="79">
        <v>0.0</v>
      </c>
      <c r="T81" s="79">
        <v>0.0</v>
      </c>
      <c r="U81" s="79">
        <v>0.0</v>
      </c>
      <c r="V81" s="79">
        <v>0.0</v>
      </c>
      <c r="W81" s="79">
        <v>0.0</v>
      </c>
      <c r="X81" s="79">
        <v>0.0</v>
      </c>
      <c r="Y81" s="79">
        <v>0.0</v>
      </c>
      <c r="Z81" s="79">
        <v>0.0</v>
      </c>
      <c r="AA81" s="79">
        <v>0.08574633851225</v>
      </c>
      <c r="AB81" s="79">
        <v>0.10718292314032</v>
      </c>
      <c r="AC81" s="79">
        <v>0.12385582229548</v>
      </c>
      <c r="AD81" s="79">
        <v>0.10956476587677</v>
      </c>
      <c r="AE81" s="79">
        <v>0.13100135050483</v>
      </c>
      <c r="AF81" s="79">
        <v>0.16672899155161</v>
      </c>
      <c r="AG81" s="79">
        <v>0.20483847533483</v>
      </c>
      <c r="AH81" s="79">
        <v>0.17387451976096</v>
      </c>
      <c r="AI81" s="79">
        <v>0.21198400354418</v>
      </c>
      <c r="AJ81" s="79">
        <v>0.28582112837418</v>
      </c>
      <c r="AK81" s="79">
        <v>0.40491326519675</v>
      </c>
      <c r="AL81" s="79">
        <v>0.52400540201933</v>
      </c>
      <c r="AM81" s="79">
        <v>0.66691596620642</v>
      </c>
      <c r="AN81" s="79">
        <v>0.69073439357093</v>
      </c>
      <c r="AO81" s="79">
        <v>0.71455282093545</v>
      </c>
      <c r="AP81" s="79">
        <v>0.71455282093545</v>
      </c>
      <c r="AQ81" s="79">
        <v>0.73837124829997</v>
      </c>
      <c r="AR81" s="79">
        <v>0.80982653039351</v>
      </c>
      <c r="AS81" s="79">
        <v>0.76218967566448</v>
      </c>
      <c r="AT81" s="79">
        <v>0.76218967566448</v>
      </c>
      <c r="AU81" s="79">
        <v>0.80982653039351</v>
      </c>
      <c r="AV81" s="79">
        <v>0.80982653039351</v>
      </c>
      <c r="AW81" s="79">
        <v>0.80982653039351</v>
      </c>
      <c r="AX81" s="80">
        <v>0.798488958968</v>
      </c>
      <c r="AY81" s="81" t="s">
        <v>155</v>
      </c>
      <c r="AZ81" s="15">
        <v>0.007</v>
      </c>
    </row>
    <row r="82" ht="9.75" customHeight="1">
      <c r="A82" s="21" t="s">
        <v>128</v>
      </c>
      <c r="B82" s="79">
        <v>0.0</v>
      </c>
      <c r="C82" s="79">
        <v>0.0</v>
      </c>
      <c r="D82" s="79">
        <v>0.0</v>
      </c>
      <c r="E82" s="79">
        <v>0.0</v>
      </c>
      <c r="F82" s="79">
        <v>0.0</v>
      </c>
      <c r="G82" s="79">
        <v>0.0</v>
      </c>
      <c r="H82" s="79">
        <v>0.0</v>
      </c>
      <c r="I82" s="79">
        <v>0.0</v>
      </c>
      <c r="J82" s="79">
        <v>0.0</v>
      </c>
      <c r="K82" s="79">
        <v>0.0</v>
      </c>
      <c r="L82" s="79">
        <v>0.0</v>
      </c>
      <c r="M82" s="79">
        <v>0.0</v>
      </c>
      <c r="N82" s="79">
        <v>0.0</v>
      </c>
      <c r="O82" s="79">
        <v>0.0</v>
      </c>
      <c r="P82" s="79">
        <v>0.0</v>
      </c>
      <c r="Q82" s="79">
        <v>0.0</v>
      </c>
      <c r="R82" s="79">
        <v>0.0</v>
      </c>
      <c r="S82" s="79">
        <v>0.0</v>
      </c>
      <c r="T82" s="79">
        <v>0.0</v>
      </c>
      <c r="U82" s="79">
        <v>0.0</v>
      </c>
      <c r="V82" s="79">
        <v>0.0</v>
      </c>
      <c r="W82" s="79">
        <v>0.0</v>
      </c>
      <c r="X82" s="79">
        <v>0.0</v>
      </c>
      <c r="Y82" s="79">
        <v>0.0</v>
      </c>
      <c r="Z82" s="79">
        <v>0.0</v>
      </c>
      <c r="AA82" s="79">
        <v>2.2853781056E-4</v>
      </c>
      <c r="AB82" s="79">
        <v>2.2627505996E-4</v>
      </c>
      <c r="AC82" s="79">
        <v>2.5342806716E-4</v>
      </c>
      <c r="AD82" s="79">
        <v>2.5795356836E-4</v>
      </c>
      <c r="AE82" s="79">
        <v>2.0364755397E-4</v>
      </c>
      <c r="AF82" s="79">
        <v>0.06883465962276</v>
      </c>
      <c r="AG82" s="79">
        <v>0.20510774265618</v>
      </c>
      <c r="AH82" s="79">
        <v>0.08198683793704</v>
      </c>
      <c r="AI82" s="79">
        <v>0.07627494087075</v>
      </c>
      <c r="AJ82" s="79">
        <v>0.20672013109663</v>
      </c>
      <c r="AK82" s="79">
        <v>0.12157294512473</v>
      </c>
      <c r="AL82" s="79">
        <v>0.11756001648235</v>
      </c>
      <c r="AM82" s="79">
        <v>0.16373382431052</v>
      </c>
      <c r="AN82" s="79">
        <v>0.27451440181211</v>
      </c>
      <c r="AO82" s="79">
        <v>0.30516097684135</v>
      </c>
      <c r="AP82" s="79">
        <v>0.36439812024971</v>
      </c>
      <c r="AQ82" s="79">
        <v>0.34783895408522</v>
      </c>
      <c r="AR82" s="79">
        <v>0.42485845899539</v>
      </c>
      <c r="AS82" s="79">
        <v>0.61266592511963</v>
      </c>
      <c r="AT82" s="79">
        <v>0.71201365748626</v>
      </c>
      <c r="AU82" s="79">
        <v>0.75589160710075</v>
      </c>
      <c r="AV82" s="79">
        <v>0.75593233661155</v>
      </c>
      <c r="AW82" s="79">
        <v>0.75778729452651</v>
      </c>
      <c r="AX82" s="80">
        <v>0.75580335982737</v>
      </c>
      <c r="AY82" s="83">
        <v>1.1449048907E-4</v>
      </c>
      <c r="AZ82" s="15">
        <v>0.007</v>
      </c>
    </row>
    <row r="83" ht="9.75" customHeight="1">
      <c r="A83" s="21" t="s">
        <v>129</v>
      </c>
      <c r="B83" s="79">
        <v>0.0</v>
      </c>
      <c r="C83" s="79">
        <v>0.0</v>
      </c>
      <c r="D83" s="79">
        <v>0.0</v>
      </c>
      <c r="E83" s="79">
        <v>0.0</v>
      </c>
      <c r="F83" s="79">
        <v>0.0</v>
      </c>
      <c r="G83" s="79">
        <v>0.0</v>
      </c>
      <c r="H83" s="79">
        <v>0.0</v>
      </c>
      <c r="I83" s="79">
        <v>0.0</v>
      </c>
      <c r="J83" s="79">
        <v>0.0</v>
      </c>
      <c r="K83" s="79">
        <v>0.0</v>
      </c>
      <c r="L83" s="79">
        <v>0.0</v>
      </c>
      <c r="M83" s="79">
        <v>0.0</v>
      </c>
      <c r="N83" s="79">
        <v>0.0</v>
      </c>
      <c r="O83" s="79">
        <v>0.0</v>
      </c>
      <c r="P83" s="79">
        <v>0.0</v>
      </c>
      <c r="Q83" s="79">
        <v>0.0</v>
      </c>
      <c r="R83" s="79">
        <v>0.0</v>
      </c>
      <c r="S83" s="79">
        <v>0.0</v>
      </c>
      <c r="T83" s="79">
        <v>0.0</v>
      </c>
      <c r="U83" s="79">
        <v>0.0</v>
      </c>
      <c r="V83" s="79">
        <v>0.0</v>
      </c>
      <c r="W83" s="79">
        <v>0.0</v>
      </c>
      <c r="X83" s="79">
        <v>0.0</v>
      </c>
      <c r="Y83" s="79">
        <v>0.0</v>
      </c>
      <c r="Z83" s="79">
        <v>0.0</v>
      </c>
      <c r="AA83" s="79">
        <v>0.0</v>
      </c>
      <c r="AB83" s="79">
        <v>0.0</v>
      </c>
      <c r="AC83" s="79">
        <v>0.0</v>
      </c>
      <c r="AD83" s="79">
        <v>0.0</v>
      </c>
      <c r="AE83" s="79">
        <v>0.0</v>
      </c>
      <c r="AF83" s="79">
        <v>0.0</v>
      </c>
      <c r="AG83" s="79">
        <v>0.0</v>
      </c>
      <c r="AH83" s="79">
        <v>0.0</v>
      </c>
      <c r="AI83" s="79">
        <v>0.0</v>
      </c>
      <c r="AJ83" s="79">
        <v>0.0</v>
      </c>
      <c r="AK83" s="79">
        <v>0.0</v>
      </c>
      <c r="AL83" s="79">
        <v>0.0</v>
      </c>
      <c r="AM83" s="79">
        <v>0.0</v>
      </c>
      <c r="AN83" s="79">
        <v>0.0</v>
      </c>
      <c r="AO83" s="79">
        <v>0.0</v>
      </c>
      <c r="AP83" s="79">
        <v>0.01190921368226</v>
      </c>
      <c r="AQ83" s="79">
        <v>0.01548197778693</v>
      </c>
      <c r="AR83" s="79">
        <v>0.01881655761797</v>
      </c>
      <c r="AS83" s="79">
        <v>0.01310013505048</v>
      </c>
      <c r="AT83" s="79">
        <v>0.014767424966</v>
      </c>
      <c r="AU83" s="79">
        <v>0.01310013505048</v>
      </c>
      <c r="AV83" s="79">
        <v>0.01310013505048</v>
      </c>
      <c r="AW83" s="79">
        <v>0.01313602583144</v>
      </c>
      <c r="AX83" s="80">
        <v>0.01310013505048</v>
      </c>
      <c r="AY83" s="317" t="s">
        <v>110</v>
      </c>
      <c r="AZ83" s="84">
        <v>1.2029438949E-4</v>
      </c>
    </row>
    <row r="84" ht="9.75" customHeight="1">
      <c r="A84" s="21" t="s">
        <v>130</v>
      </c>
      <c r="B84" s="79">
        <v>0.0</v>
      </c>
      <c r="C84" s="79">
        <v>0.0</v>
      </c>
      <c r="D84" s="79">
        <v>0.0</v>
      </c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0.0</v>
      </c>
      <c r="R84" s="79">
        <v>0.0</v>
      </c>
      <c r="S84" s="79">
        <v>0.0</v>
      </c>
      <c r="T84" s="79">
        <v>0.0</v>
      </c>
      <c r="U84" s="79">
        <v>2.3818427365E-4</v>
      </c>
      <c r="V84" s="79">
        <v>2.3818427365E-4</v>
      </c>
      <c r="W84" s="79">
        <v>0.0047636854729</v>
      </c>
      <c r="X84" s="79">
        <v>0.0047636854729</v>
      </c>
      <c r="Y84" s="79">
        <v>0.0047636854729</v>
      </c>
      <c r="Z84" s="79">
        <v>0.0047636854729</v>
      </c>
      <c r="AA84" s="79">
        <v>0.0047636854729</v>
      </c>
      <c r="AB84" s="79">
        <v>0.0047636854729</v>
      </c>
      <c r="AC84" s="79">
        <v>0.0047636854729</v>
      </c>
      <c r="AD84" s="79">
        <v>0.0047636854729</v>
      </c>
      <c r="AE84" s="79">
        <v>0.0047636854729</v>
      </c>
      <c r="AF84" s="79">
        <v>0.0047636854729</v>
      </c>
      <c r="AG84" s="79">
        <v>0.0047636854729</v>
      </c>
      <c r="AH84" s="79">
        <v>0.0047636854729</v>
      </c>
      <c r="AI84" s="79">
        <v>0.0047636854729</v>
      </c>
      <c r="AJ84" s="79">
        <v>0.0047636854729</v>
      </c>
      <c r="AK84" s="79">
        <v>0.0047636854729</v>
      </c>
      <c r="AL84" s="79">
        <v>0.0047636854729</v>
      </c>
      <c r="AM84" s="79">
        <v>0.0047636854729</v>
      </c>
      <c r="AN84" s="79">
        <v>0.01834018907068</v>
      </c>
      <c r="AO84" s="79">
        <v>0.01979644771974</v>
      </c>
      <c r="AP84" s="79">
        <v>0.0800694545342</v>
      </c>
      <c r="AQ84" s="79">
        <v>0.08019450127786</v>
      </c>
      <c r="AR84" s="79">
        <v>0.10409724587524</v>
      </c>
      <c r="AS84" s="79">
        <v>0.10538082092592</v>
      </c>
      <c r="AT84" s="79">
        <v>0.10976948525997</v>
      </c>
      <c r="AU84" s="79">
        <v>0.11215728260326</v>
      </c>
      <c r="AV84" s="79">
        <v>0.11215728260326</v>
      </c>
      <c r="AW84" s="79">
        <v>0.11246456283112</v>
      </c>
      <c r="AX84" s="80">
        <v>0.11215728260326</v>
      </c>
      <c r="AY84" s="83">
        <v>-1.378E-11</v>
      </c>
      <c r="AZ84" s="15">
        <v>0.001</v>
      </c>
    </row>
    <row r="85" ht="9.75" customHeight="1">
      <c r="A85" s="17" t="s">
        <v>131</v>
      </c>
      <c r="B85" s="82">
        <v>0.37199619857899</v>
      </c>
      <c r="C85" s="82">
        <v>0.37176992351903</v>
      </c>
      <c r="D85" s="82">
        <v>0.32221568538716</v>
      </c>
      <c r="E85" s="82">
        <v>0.35683576956148</v>
      </c>
      <c r="F85" s="82">
        <v>0.36385029642033</v>
      </c>
      <c r="G85" s="82">
        <v>0.40202380413631</v>
      </c>
      <c r="H85" s="82">
        <v>0.39702470923655</v>
      </c>
      <c r="I85" s="82">
        <v>0.4040347105942</v>
      </c>
      <c r="J85" s="82">
        <v>0.41521428248178</v>
      </c>
      <c r="K85" s="82">
        <v>0.54499411684844</v>
      </c>
      <c r="L85" s="82">
        <v>0.58028397520025</v>
      </c>
      <c r="M85" s="82">
        <v>0.56581278001538</v>
      </c>
      <c r="N85" s="82">
        <v>0.57468751414219</v>
      </c>
      <c r="O85" s="82">
        <v>0.64118296601348</v>
      </c>
      <c r="P85" s="82">
        <v>0.82243562474544</v>
      </c>
      <c r="Q85" s="82">
        <v>1.15203195003846</v>
      </c>
      <c r="R85" s="82">
        <v>1.50421256279132</v>
      </c>
      <c r="S85" s="82">
        <v>3.51125197990676</v>
      </c>
      <c r="T85" s="82">
        <v>3.87546114857219</v>
      </c>
      <c r="U85" s="82">
        <v>4.25861782856923</v>
      </c>
      <c r="V85" s="82">
        <v>4.46117383164657</v>
      </c>
      <c r="W85" s="82">
        <v>4.64717193093607</v>
      </c>
      <c r="X85" s="82">
        <v>4.85936793039301</v>
      </c>
      <c r="Y85" s="82">
        <v>5.26395339448316</v>
      </c>
      <c r="Z85" s="82">
        <v>5.73260886807685</v>
      </c>
      <c r="AA85" s="82">
        <v>5.15169199427395</v>
      </c>
      <c r="AB85" s="82">
        <v>5.44169437271917</v>
      </c>
      <c r="AC85" s="82">
        <v>5.49939083116722</v>
      </c>
      <c r="AD85" s="82">
        <v>5.48505535928243</v>
      </c>
      <c r="AE85" s="82">
        <v>6.29888406404801</v>
      </c>
      <c r="AF85" s="82">
        <v>7.46914546456483</v>
      </c>
      <c r="AG85" s="82">
        <v>7.78484806015971</v>
      </c>
      <c r="AH85" s="82">
        <v>8.55856736526117</v>
      </c>
      <c r="AI85" s="82">
        <v>9.29321144782431</v>
      </c>
      <c r="AJ85" s="82">
        <v>10.1411031950961</v>
      </c>
      <c r="AK85" s="82">
        <v>10.4809485420472</v>
      </c>
      <c r="AL85" s="82">
        <v>10.8302511721473</v>
      </c>
      <c r="AM85" s="82">
        <v>11.4441796516535</v>
      </c>
      <c r="AN85" s="82">
        <v>11.9525958952123</v>
      </c>
      <c r="AO85" s="82">
        <v>12.7613735130111</v>
      </c>
      <c r="AP85" s="82">
        <v>14.1406477125594</v>
      </c>
      <c r="AQ85" s="82">
        <v>14.6317205483268</v>
      </c>
      <c r="AR85" s="82">
        <v>15.4075514921962</v>
      </c>
      <c r="AS85" s="82">
        <v>16.1609912807353</v>
      </c>
      <c r="AT85" s="82">
        <v>16.9877979296484</v>
      </c>
      <c r="AU85" s="82">
        <v>19.8947241048432</v>
      </c>
      <c r="AV85" s="82">
        <v>25.7993382452374</v>
      </c>
      <c r="AW85" s="82">
        <v>29.1501776264938</v>
      </c>
      <c r="AX85" s="82">
        <v>29.3850044043176</v>
      </c>
      <c r="AY85" s="19">
        <v>0.011</v>
      </c>
      <c r="AZ85" s="19">
        <v>0.27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29" t="s">
        <v>132</v>
      </c>
      <c r="B87" s="330">
        <v>1.13590080101371</v>
      </c>
      <c r="C87" s="330">
        <v>1.39498574467122</v>
      </c>
      <c r="D87" s="330">
        <v>1.45381726026157</v>
      </c>
      <c r="E87" s="330">
        <v>1.63913653437118</v>
      </c>
      <c r="F87" s="330">
        <v>1.79094447210028</v>
      </c>
      <c r="G87" s="330">
        <v>2.40769145230121</v>
      </c>
      <c r="H87" s="330">
        <v>2.82112615513417</v>
      </c>
      <c r="I87" s="330">
        <v>3.04410256822192</v>
      </c>
      <c r="J87" s="330">
        <v>3.36186781307536</v>
      </c>
      <c r="K87" s="330">
        <v>3.79135249832675</v>
      </c>
      <c r="L87" s="330">
        <v>4.23738905102621</v>
      </c>
      <c r="M87" s="330">
        <v>4.61505048022712</v>
      </c>
      <c r="N87" s="330">
        <v>4.93524848691057</v>
      </c>
      <c r="O87" s="330">
        <v>5.06174562647226</v>
      </c>
      <c r="P87" s="330">
        <v>5.8536469910657</v>
      </c>
      <c r="Q87" s="330">
        <v>6.77658542425382</v>
      </c>
      <c r="R87" s="330">
        <v>7.5006350680016</v>
      </c>
      <c r="S87" s="330">
        <v>9.44766515468875</v>
      </c>
      <c r="T87" s="330">
        <v>10.4070496464987</v>
      </c>
      <c r="U87" s="330">
        <v>11.609814985566</v>
      </c>
      <c r="V87" s="330">
        <v>12.1589907489466</v>
      </c>
      <c r="W87" s="330">
        <v>13.4849844663123</v>
      </c>
      <c r="X87" s="330">
        <v>14.3259798637109</v>
      </c>
      <c r="Y87" s="330">
        <v>14.9788176072722</v>
      </c>
      <c r="Z87" s="330">
        <v>24.331851653499</v>
      </c>
      <c r="AA87" s="330">
        <v>27.6843210097274</v>
      </c>
      <c r="AB87" s="330">
        <v>29.4710200382418</v>
      </c>
      <c r="AC87" s="330">
        <v>31.6356680661932</v>
      </c>
      <c r="AD87" s="330">
        <v>32.7359310145275</v>
      </c>
      <c r="AE87" s="330">
        <v>34.0482793813346</v>
      </c>
      <c r="AF87" s="330">
        <v>35.3793197287925</v>
      </c>
      <c r="AG87" s="330">
        <v>36.5612577791879</v>
      </c>
      <c r="AH87" s="330">
        <v>38.8506867807343</v>
      </c>
      <c r="AI87" s="330">
        <v>40.5633948816829</v>
      </c>
      <c r="AJ87" s="330">
        <v>43.2257663566893</v>
      </c>
      <c r="AK87" s="330">
        <v>44.9222516390371</v>
      </c>
      <c r="AL87" s="330">
        <v>45.5324437399528</v>
      </c>
      <c r="AM87" s="330">
        <v>49.0422929742949</v>
      </c>
      <c r="AN87" s="330">
        <v>52.1025198182681</v>
      </c>
      <c r="AO87" s="330">
        <v>56.0533502634898</v>
      </c>
      <c r="AP87" s="330">
        <v>60.7050260529786</v>
      </c>
      <c r="AQ87" s="330">
        <v>64.0836104475124</v>
      </c>
      <c r="AR87" s="330">
        <v>68.3105740730603</v>
      </c>
      <c r="AS87" s="330">
        <v>71.5423692711497</v>
      </c>
      <c r="AT87" s="330">
        <v>75.3227660204065</v>
      </c>
      <c r="AU87" s="330">
        <v>83.4801496796141</v>
      </c>
      <c r="AV87" s="330">
        <v>92.9042466281087</v>
      </c>
      <c r="AW87" s="330">
        <v>101.370493718956</v>
      </c>
      <c r="AX87" s="330">
        <v>108.900632323384</v>
      </c>
      <c r="AY87" s="331">
        <v>0.077</v>
      </c>
      <c r="AZ87" s="331">
        <v>1.0</v>
      </c>
    </row>
    <row r="88" ht="9.75" customHeight="1">
      <c r="A88" s="21" t="s">
        <v>569</v>
      </c>
      <c r="B88" s="79">
        <v>1.13590080101371</v>
      </c>
      <c r="C88" s="79">
        <v>1.39498574467122</v>
      </c>
      <c r="D88" s="79">
        <v>1.45381726026157</v>
      </c>
      <c r="E88" s="79">
        <v>1.63913653437118</v>
      </c>
      <c r="F88" s="79">
        <v>1.79094447210028</v>
      </c>
      <c r="G88" s="79">
        <v>2.22689123055165</v>
      </c>
      <c r="H88" s="79">
        <v>2.26880406390007</v>
      </c>
      <c r="I88" s="79">
        <v>2.47181737385164</v>
      </c>
      <c r="J88" s="79">
        <v>2.76371820566259</v>
      </c>
      <c r="K88" s="79">
        <v>3.16489555847066</v>
      </c>
      <c r="L88" s="79">
        <v>3.50251224082573</v>
      </c>
      <c r="M88" s="79">
        <v>3.76920608392899</v>
      </c>
      <c r="N88" s="79">
        <v>4.02135011541218</v>
      </c>
      <c r="O88" s="79">
        <v>4.02982249776701</v>
      </c>
      <c r="P88" s="79">
        <v>4.55857381371131</v>
      </c>
      <c r="Q88" s="79">
        <v>5.08491276331866</v>
      </c>
      <c r="R88" s="79">
        <v>5.34472770947711</v>
      </c>
      <c r="S88" s="79">
        <v>7.11528813488612</v>
      </c>
      <c r="T88" s="79">
        <v>7.79693744920124</v>
      </c>
      <c r="U88" s="79">
        <v>8.80125658549743</v>
      </c>
      <c r="V88" s="79">
        <v>9.43012494524143</v>
      </c>
      <c r="W88" s="79">
        <v>10.6610367974814</v>
      </c>
      <c r="X88" s="79">
        <v>11.3760750093963</v>
      </c>
      <c r="Y88" s="79">
        <v>11.9236668530021</v>
      </c>
      <c r="Z88" s="79">
        <v>21.2141940457743</v>
      </c>
      <c r="AA88" s="79">
        <v>23.8906794533552</v>
      </c>
      <c r="AB88" s="79">
        <v>25.4806120154201</v>
      </c>
      <c r="AC88" s="79">
        <v>27.4681944397907</v>
      </c>
      <c r="AD88" s="79">
        <v>28.6327025286239</v>
      </c>
      <c r="AE88" s="79">
        <v>29.3854729224866</v>
      </c>
      <c r="AF88" s="79">
        <v>29.8028192767681</v>
      </c>
      <c r="AG88" s="79">
        <v>30.5906701295746</v>
      </c>
      <c r="AH88" s="79">
        <v>32.1381347477521</v>
      </c>
      <c r="AI88" s="79">
        <v>33.1943818669634</v>
      </c>
      <c r="AJ88" s="79">
        <v>34.6145139682043</v>
      </c>
      <c r="AK88" s="79">
        <v>35.5152690479501</v>
      </c>
      <c r="AL88" s="79">
        <v>35.3783788537099</v>
      </c>
      <c r="AM88" s="79">
        <v>38.2143843024123</v>
      </c>
      <c r="AN88" s="79">
        <v>40.3784879214433</v>
      </c>
      <c r="AO88" s="79">
        <v>43.4631205778737</v>
      </c>
      <c r="AP88" s="79">
        <v>47.506970879404</v>
      </c>
      <c r="AQ88" s="79">
        <v>49.7660177684129</v>
      </c>
      <c r="AR88" s="79">
        <v>52.7757919915367</v>
      </c>
      <c r="AS88" s="79">
        <v>54.4782018477387</v>
      </c>
      <c r="AT88" s="79">
        <v>56.5591785027842</v>
      </c>
      <c r="AU88" s="79">
        <v>60.7162518314532</v>
      </c>
      <c r="AV88" s="79">
        <v>62.6662702161896</v>
      </c>
      <c r="AW88" s="79">
        <v>67.2930723108811</v>
      </c>
      <c r="AX88" s="80">
        <v>71.8174968772426</v>
      </c>
      <c r="AY88" s="15">
        <v>0.07</v>
      </c>
      <c r="AZ88" s="15">
        <v>0.659</v>
      </c>
    </row>
    <row r="89" ht="9.75" customHeight="1">
      <c r="A89" s="21" t="s">
        <v>134</v>
      </c>
      <c r="B89" s="79">
        <v>0.0</v>
      </c>
      <c r="C89" s="79">
        <v>0.0</v>
      </c>
      <c r="D89" s="79">
        <v>0.0</v>
      </c>
      <c r="E89" s="79">
        <v>0.0</v>
      </c>
      <c r="F89" s="79">
        <v>0.0</v>
      </c>
      <c r="G89" s="79">
        <v>0.18080022174956</v>
      </c>
      <c r="H89" s="79">
        <v>0.5523220912341</v>
      </c>
      <c r="I89" s="79">
        <v>0.57228519437027</v>
      </c>
      <c r="J89" s="79">
        <v>0.59814960741277</v>
      </c>
      <c r="K89" s="79">
        <v>0.62645693985609</v>
      </c>
      <c r="L89" s="79">
        <v>0.73487681020048</v>
      </c>
      <c r="M89" s="79">
        <v>0.84584439629814</v>
      </c>
      <c r="N89" s="79">
        <v>0.91389837149839</v>
      </c>
      <c r="O89" s="79">
        <v>1.03192312870525</v>
      </c>
      <c r="P89" s="79">
        <v>1.29507317735439</v>
      </c>
      <c r="Q89" s="79">
        <v>1.69167266093515</v>
      </c>
      <c r="R89" s="79">
        <v>2.15590735852449</v>
      </c>
      <c r="S89" s="79">
        <v>2.33237701980263</v>
      </c>
      <c r="T89" s="79">
        <v>2.61011219729755</v>
      </c>
      <c r="U89" s="79">
        <v>2.80855840006859</v>
      </c>
      <c r="V89" s="79">
        <v>2.72886580370518</v>
      </c>
      <c r="W89" s="79">
        <v>2.82394766883096</v>
      </c>
      <c r="X89" s="79">
        <v>2.94990485431458</v>
      </c>
      <c r="Y89" s="79">
        <v>3.05515075427004</v>
      </c>
      <c r="Z89" s="79">
        <v>3.11765760772478</v>
      </c>
      <c r="AA89" s="79">
        <v>3.79364155637215</v>
      </c>
      <c r="AB89" s="79">
        <v>3.99040802282169</v>
      </c>
      <c r="AC89" s="79">
        <v>4.16747362640256</v>
      </c>
      <c r="AD89" s="79">
        <v>4.10322848590356</v>
      </c>
      <c r="AE89" s="79">
        <v>4.66280645884795</v>
      </c>
      <c r="AF89" s="79">
        <v>5.5765004520244</v>
      </c>
      <c r="AG89" s="79">
        <v>5.97058764961336</v>
      </c>
      <c r="AH89" s="79">
        <v>6.71255203298218</v>
      </c>
      <c r="AI89" s="79">
        <v>7.36901301471953</v>
      </c>
      <c r="AJ89" s="79">
        <v>8.61125238848508</v>
      </c>
      <c r="AK89" s="79">
        <v>9.40698259108699</v>
      </c>
      <c r="AL89" s="79">
        <v>10.1540648862428</v>
      </c>
      <c r="AM89" s="79">
        <v>10.8279086718825</v>
      </c>
      <c r="AN89" s="79">
        <v>11.7240318968248</v>
      </c>
      <c r="AO89" s="79">
        <v>12.590229685616</v>
      </c>
      <c r="AP89" s="79">
        <v>13.1980551735746</v>
      </c>
      <c r="AQ89" s="79">
        <v>14.3175926790994</v>
      </c>
      <c r="AR89" s="79">
        <v>15.5347820815236</v>
      </c>
      <c r="AS89" s="79">
        <v>17.064167423411</v>
      </c>
      <c r="AT89" s="79">
        <v>18.7635875176223</v>
      </c>
      <c r="AU89" s="79">
        <v>22.7638978481608</v>
      </c>
      <c r="AV89" s="79">
        <v>30.2379764119191</v>
      </c>
      <c r="AW89" s="79">
        <v>34.0774214080754</v>
      </c>
      <c r="AX89" s="80">
        <v>37.0831354461417</v>
      </c>
      <c r="AY89" s="15">
        <v>0.091</v>
      </c>
      <c r="AZ89" s="15">
        <v>0.341</v>
      </c>
    </row>
    <row r="90" ht="9.75" customHeight="1">
      <c r="A90" s="27" t="s">
        <v>137</v>
      </c>
      <c r="B90" s="79">
        <v>0.66321220075123</v>
      </c>
      <c r="C90" s="79">
        <v>0.90894691587093</v>
      </c>
      <c r="D90" s="79">
        <v>0.98520161107842</v>
      </c>
      <c r="E90" s="79">
        <v>1.09947051635968</v>
      </c>
      <c r="F90" s="79">
        <v>1.20559351948228</v>
      </c>
      <c r="G90" s="79">
        <v>1.59970111424627</v>
      </c>
      <c r="H90" s="79">
        <v>1.62649718966375</v>
      </c>
      <c r="I90" s="79">
        <v>1.59448312033307</v>
      </c>
      <c r="J90" s="79">
        <v>1.7171605742861</v>
      </c>
      <c r="K90" s="79">
        <v>1.82429497465719</v>
      </c>
      <c r="L90" s="79">
        <v>1.93229325768203</v>
      </c>
      <c r="M90" s="79">
        <v>1.94234759356473</v>
      </c>
      <c r="N90" s="79">
        <v>2.0436216493189</v>
      </c>
      <c r="O90" s="79">
        <v>2.13959279675973</v>
      </c>
      <c r="P90" s="79">
        <v>2.18418493958455</v>
      </c>
      <c r="Q90" s="79">
        <v>2.48951359093756</v>
      </c>
      <c r="R90" s="79">
        <v>2.39038040365088</v>
      </c>
      <c r="S90" s="79">
        <v>2.25629484777642</v>
      </c>
      <c r="T90" s="79">
        <v>2.36525143547706</v>
      </c>
      <c r="U90" s="79">
        <v>2.51740917772833</v>
      </c>
      <c r="V90" s="79">
        <v>2.66176709861781</v>
      </c>
      <c r="W90" s="79">
        <v>2.93761219504671</v>
      </c>
      <c r="X90" s="79">
        <v>2.89680209976109</v>
      </c>
      <c r="Y90" s="79">
        <v>3.07377442345114</v>
      </c>
      <c r="Z90" s="79">
        <v>3.02503357388356</v>
      </c>
      <c r="AA90" s="79">
        <v>4.10507890743683</v>
      </c>
      <c r="AB90" s="79">
        <v>4.30377915647039</v>
      </c>
      <c r="AC90" s="79">
        <v>4.66278007299157</v>
      </c>
      <c r="AD90" s="79">
        <v>5.18212309774129</v>
      </c>
      <c r="AE90" s="79">
        <v>5.41769858541288</v>
      </c>
      <c r="AF90" s="79">
        <v>5.97029439246599</v>
      </c>
      <c r="AG90" s="79">
        <v>6.2540129851181</v>
      </c>
      <c r="AH90" s="79">
        <v>7.06505395564642</v>
      </c>
      <c r="AI90" s="79">
        <v>7.89885954790591</v>
      </c>
      <c r="AJ90" s="79">
        <v>8.689430079703</v>
      </c>
      <c r="AK90" s="79">
        <v>9.4884049820968</v>
      </c>
      <c r="AL90" s="79">
        <v>10.0069754957879</v>
      </c>
      <c r="AM90" s="79">
        <v>11.310335042808</v>
      </c>
      <c r="AN90" s="79">
        <v>13.0127428457839</v>
      </c>
      <c r="AO90" s="79">
        <v>15.50735594276</v>
      </c>
      <c r="AP90" s="79">
        <v>17.8842158293018</v>
      </c>
      <c r="AQ90" s="79">
        <v>20.1696595368834</v>
      </c>
      <c r="AR90" s="79">
        <v>22.0441431894844</v>
      </c>
      <c r="AS90" s="79">
        <v>24.1416758722772</v>
      </c>
      <c r="AT90" s="79">
        <v>25.9531053872355</v>
      </c>
      <c r="AU90" s="79">
        <v>29.6220283449254</v>
      </c>
      <c r="AV90" s="79">
        <v>31.7127147520627</v>
      </c>
      <c r="AW90" s="79">
        <v>35.345424976087</v>
      </c>
      <c r="AX90" s="80">
        <v>38.3796474880083</v>
      </c>
      <c r="AY90" s="15">
        <v>0.089</v>
      </c>
      <c r="AZ90" s="15">
        <v>0.352</v>
      </c>
    </row>
    <row r="91" ht="9.75" customHeight="1">
      <c r="A91" s="32" t="s">
        <v>138</v>
      </c>
      <c r="B91" s="88">
        <v>0.0</v>
      </c>
      <c r="C91" s="88">
        <v>0.0</v>
      </c>
      <c r="D91" s="88">
        <v>0.0</v>
      </c>
      <c r="E91" s="88">
        <v>0.0</v>
      </c>
      <c r="F91" s="88">
        <v>0.0</v>
      </c>
      <c r="G91" s="88">
        <v>0.0</v>
      </c>
      <c r="H91" s="88">
        <v>0.0</v>
      </c>
      <c r="I91" s="88">
        <v>0.0</v>
      </c>
      <c r="J91" s="88">
        <v>0.0</v>
      </c>
      <c r="K91" s="88">
        <v>0.0</v>
      </c>
      <c r="L91" s="88">
        <v>0.0</v>
      </c>
      <c r="M91" s="88">
        <v>0.0</v>
      </c>
      <c r="N91" s="88">
        <v>0.0</v>
      </c>
      <c r="O91" s="88">
        <v>0.0</v>
      </c>
      <c r="P91" s="88">
        <v>0.0</v>
      </c>
      <c r="Q91" s="88">
        <v>0.0</v>
      </c>
      <c r="R91" s="88">
        <v>0.0</v>
      </c>
      <c r="S91" s="88">
        <v>0.0</v>
      </c>
      <c r="T91" s="88">
        <v>0.0</v>
      </c>
      <c r="U91" s="88">
        <v>0.0</v>
      </c>
      <c r="V91" s="88">
        <v>0.0</v>
      </c>
      <c r="W91" s="88">
        <v>0.0</v>
      </c>
      <c r="X91" s="88">
        <v>0.0</v>
      </c>
      <c r="Y91" s="88">
        <v>0.0</v>
      </c>
      <c r="Z91" s="88">
        <v>0.0</v>
      </c>
      <c r="AA91" s="88">
        <v>0.01470787889759</v>
      </c>
      <c r="AB91" s="88">
        <v>0.01470787889759</v>
      </c>
      <c r="AC91" s="88">
        <v>0.01425532877766</v>
      </c>
      <c r="AD91" s="88">
        <v>0.01357650359777</v>
      </c>
      <c r="AE91" s="88">
        <v>0.01380277865774</v>
      </c>
      <c r="AF91" s="88">
        <v>0.01470787889759</v>
      </c>
      <c r="AG91" s="88">
        <v>0.0140290537177</v>
      </c>
      <c r="AH91" s="88">
        <v>0.01470787889759</v>
      </c>
      <c r="AI91" s="88">
        <v>0.03822857592005</v>
      </c>
      <c r="AJ91" s="88">
        <v>0.03918131301463</v>
      </c>
      <c r="AK91" s="88">
        <v>0.02081730551659</v>
      </c>
      <c r="AL91" s="88">
        <v>0.02941575779518</v>
      </c>
      <c r="AM91" s="88">
        <v>0.04846811784405</v>
      </c>
      <c r="AN91" s="88">
        <v>0.09564646784631</v>
      </c>
      <c r="AO91" s="88">
        <v>0.11872652396253</v>
      </c>
      <c r="AP91" s="88">
        <v>0.12755720590792</v>
      </c>
      <c r="AQ91" s="88">
        <v>0.1605409641223</v>
      </c>
      <c r="AR91" s="88">
        <v>0.16039090802991</v>
      </c>
      <c r="AS91" s="88">
        <v>0.16424472957748</v>
      </c>
      <c r="AT91" s="88">
        <v>0.18749746929209</v>
      </c>
      <c r="AU91" s="88">
        <v>0.22754536814952</v>
      </c>
      <c r="AV91" s="88">
        <v>0.24820292347377</v>
      </c>
      <c r="AW91" s="88">
        <v>0.3076090933731</v>
      </c>
      <c r="AX91" s="82">
        <v>0.32390758976628</v>
      </c>
      <c r="AY91" s="89">
        <v>0.056</v>
      </c>
      <c r="AZ91" s="89">
        <v>0.003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75" footer="0.0" header="0.0" left="0.7" right="0.7" top="0.75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5"/>
    <col customWidth="1" min="2" max="23" width="8.83"/>
    <col customWidth="1" min="24" max="25" width="9.33"/>
    <col customWidth="1" min="26" max="27" width="8.83"/>
  </cols>
  <sheetData>
    <row r="1" ht="12.0" customHeight="1">
      <c r="A1" s="2" t="s">
        <v>572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113">
        <v>2001.0</v>
      </c>
      <c r="N1" s="113">
        <v>2002.0</v>
      </c>
      <c r="O1" s="113">
        <v>2003.0</v>
      </c>
      <c r="P1" s="113">
        <v>2004.0</v>
      </c>
      <c r="Q1" s="113">
        <v>2005.0</v>
      </c>
      <c r="R1" s="113">
        <v>2006.0</v>
      </c>
      <c r="S1" s="113">
        <v>2007.0</v>
      </c>
      <c r="T1" s="113">
        <v>2008.0</v>
      </c>
      <c r="U1" s="113">
        <v>2009.0</v>
      </c>
      <c r="V1" s="113">
        <v>2010.0</v>
      </c>
      <c r="W1" s="113">
        <v>2011.0</v>
      </c>
      <c r="X1" s="113">
        <v>2012.0</v>
      </c>
      <c r="Y1" s="12">
        <v>2013.0</v>
      </c>
      <c r="Z1" s="27" t="s">
        <v>142</v>
      </c>
      <c r="AA1" s="27" t="s">
        <v>143</v>
      </c>
    </row>
    <row r="2" ht="12.0" customHeight="1">
      <c r="A2" s="333" t="s">
        <v>68</v>
      </c>
      <c r="B2" s="334">
        <v>27.759070298146657</v>
      </c>
      <c r="C2" s="334">
        <v>32.16415813053988</v>
      </c>
      <c r="D2" s="334">
        <v>36.4708850530376</v>
      </c>
      <c r="E2" s="334">
        <v>42.856436809024984</v>
      </c>
      <c r="F2" s="334">
        <v>47.85406742949234</v>
      </c>
      <c r="G2" s="334">
        <v>50.40512006446414</v>
      </c>
      <c r="H2" s="334">
        <v>36.04324281581484</v>
      </c>
      <c r="I2" s="334">
        <v>47.83067758259468</v>
      </c>
      <c r="J2" s="334">
        <v>52.16403655116841</v>
      </c>
      <c r="K2" s="334">
        <v>54.390749975825955</v>
      </c>
      <c r="L2" s="334">
        <v>60.06840141176471</v>
      </c>
      <c r="M2" s="334">
        <v>66.0300621924706</v>
      </c>
      <c r="N2" s="334">
        <v>80.06099176164707</v>
      </c>
      <c r="O2" s="334">
        <v>104.93614909482353</v>
      </c>
      <c r="P2" s="334">
        <v>127.65145535435292</v>
      </c>
      <c r="Q2" s="334">
        <v>150.1666857282353</v>
      </c>
      <c r="R2" s="334">
        <v>195.709715784</v>
      </c>
      <c r="S2" s="334">
        <v>270.21016299176466</v>
      </c>
      <c r="T2" s="334">
        <v>383.46152634847067</v>
      </c>
      <c r="U2" s="334">
        <v>435.6804637679999</v>
      </c>
      <c r="V2" s="334">
        <v>513.4136602095085</v>
      </c>
      <c r="W2" s="334">
        <v>572.6544721353747</v>
      </c>
      <c r="X2" s="93">
        <v>546.0893873972998</v>
      </c>
      <c r="Y2" s="94">
        <v>571.0919563656406</v>
      </c>
      <c r="Z2" s="119">
        <v>0.046</v>
      </c>
      <c r="AA2" s="119">
        <v>0.435</v>
      </c>
    </row>
    <row r="3" ht="12.0" customHeight="1">
      <c r="A3" s="333" t="s">
        <v>69</v>
      </c>
      <c r="B3" s="334">
        <v>0.0</v>
      </c>
      <c r="C3" s="334">
        <v>0.0</v>
      </c>
      <c r="D3" s="334">
        <v>0.0</v>
      </c>
      <c r="E3" s="334">
        <v>0.0</v>
      </c>
      <c r="F3" s="334">
        <v>0.0</v>
      </c>
      <c r="G3" s="334">
        <v>0.0</v>
      </c>
      <c r="H3" s="334">
        <v>0.0</v>
      </c>
      <c r="I3" s="334">
        <v>0.0</v>
      </c>
      <c r="J3" s="334">
        <v>0.0</v>
      </c>
      <c r="K3" s="334">
        <v>0.9675600000000001</v>
      </c>
      <c r="L3" s="334">
        <v>2.105865882352941</v>
      </c>
      <c r="M3" s="334">
        <v>2.219696470588235</v>
      </c>
      <c r="N3" s="334">
        <v>2.2766117647058826</v>
      </c>
      <c r="O3" s="334">
        <v>2.2766117647058826</v>
      </c>
      <c r="P3" s="334">
        <v>2.2766117647058826</v>
      </c>
      <c r="Q3" s="334">
        <v>2.680192941176471</v>
      </c>
      <c r="R3" s="334">
        <v>3.2079529411764707</v>
      </c>
      <c r="S3" s="334">
        <v>9.261670588235296</v>
      </c>
      <c r="T3" s="334">
        <v>10.032614117647059</v>
      </c>
      <c r="U3" s="334">
        <v>14.473625210958904</v>
      </c>
      <c r="V3" s="334">
        <v>14.983567534375505</v>
      </c>
      <c r="W3" s="334">
        <v>17.575123871071717</v>
      </c>
      <c r="X3" s="93">
        <v>19.97854055930569</v>
      </c>
      <c r="Y3" s="94">
        <v>20.30149404029009</v>
      </c>
      <c r="Z3" s="119">
        <v>0.016</v>
      </c>
      <c r="AA3" s="119">
        <v>0.015</v>
      </c>
    </row>
    <row r="4" ht="12.0" customHeight="1">
      <c r="A4" s="333" t="s">
        <v>71</v>
      </c>
      <c r="B4" s="334">
        <v>0.0</v>
      </c>
      <c r="C4" s="334">
        <v>0.0</v>
      </c>
      <c r="D4" s="334">
        <v>0.0</v>
      </c>
      <c r="E4" s="334">
        <v>0.0</v>
      </c>
      <c r="F4" s="334">
        <v>0.0</v>
      </c>
      <c r="G4" s="334">
        <v>0.0</v>
      </c>
      <c r="H4" s="334">
        <v>0.0</v>
      </c>
      <c r="I4" s="334">
        <v>0.0</v>
      </c>
      <c r="J4" s="334">
        <v>0.0</v>
      </c>
      <c r="K4" s="334">
        <v>0.0</v>
      </c>
      <c r="L4" s="334">
        <v>0.0</v>
      </c>
      <c r="M4" s="334">
        <v>0.0</v>
      </c>
      <c r="N4" s="334">
        <v>0.0</v>
      </c>
      <c r="O4" s="334">
        <v>0.0</v>
      </c>
      <c r="P4" s="334">
        <v>0.0</v>
      </c>
      <c r="Q4" s="334">
        <v>0.0</v>
      </c>
      <c r="R4" s="334">
        <v>0.0</v>
      </c>
      <c r="S4" s="334">
        <v>0.08796000000000001</v>
      </c>
      <c r="T4" s="334">
        <v>0.08820098630136988</v>
      </c>
      <c r="U4" s="334">
        <v>0.08966745882352942</v>
      </c>
      <c r="V4" s="334">
        <v>0.2587058823529412</v>
      </c>
      <c r="W4" s="334">
        <v>0.23505874713940372</v>
      </c>
      <c r="X4" s="93">
        <v>0.2835557839922854</v>
      </c>
      <c r="Y4" s="94">
        <v>1.0686183142626913</v>
      </c>
      <c r="Z4" s="119">
        <v>2.769</v>
      </c>
      <c r="AA4" s="119">
        <v>0.001</v>
      </c>
    </row>
    <row r="5" ht="12.0" customHeight="1">
      <c r="A5" s="335" t="s">
        <v>72</v>
      </c>
      <c r="B5" s="336">
        <v>27.759070298146657</v>
      </c>
      <c r="C5" s="336">
        <v>32.16415813053988</v>
      </c>
      <c r="D5" s="336">
        <v>36.4708850530376</v>
      </c>
      <c r="E5" s="336">
        <v>42.856436809024984</v>
      </c>
      <c r="F5" s="336">
        <v>47.85406742949234</v>
      </c>
      <c r="G5" s="336">
        <v>50.40512006446414</v>
      </c>
      <c r="H5" s="336">
        <v>36.04324281581484</v>
      </c>
      <c r="I5" s="336">
        <v>47.83067758259468</v>
      </c>
      <c r="J5" s="336">
        <v>52.16403655116841</v>
      </c>
      <c r="K5" s="336">
        <v>55.358309975825954</v>
      </c>
      <c r="L5" s="336">
        <v>62.174267294117655</v>
      </c>
      <c r="M5" s="336">
        <v>68.24975866305883</v>
      </c>
      <c r="N5" s="337">
        <v>82.33760352635295</v>
      </c>
      <c r="O5" s="336">
        <v>107.21276085952941</v>
      </c>
      <c r="P5" s="336">
        <v>129.9280671190588</v>
      </c>
      <c r="Q5" s="336">
        <v>152.84687866941178</v>
      </c>
      <c r="R5" s="336">
        <v>198.91766872517647</v>
      </c>
      <c r="S5" s="336">
        <v>279.55979357999996</v>
      </c>
      <c r="T5" s="336">
        <v>393.58234145241914</v>
      </c>
      <c r="U5" s="336">
        <v>450.2437564377824</v>
      </c>
      <c r="V5" s="336">
        <v>528.655933626237</v>
      </c>
      <c r="W5" s="336">
        <v>590.4646547535858</v>
      </c>
      <c r="X5" s="95">
        <v>566.3514837405977</v>
      </c>
      <c r="Y5" s="95">
        <v>592.4620687201934</v>
      </c>
      <c r="Z5" s="338">
        <v>0.046</v>
      </c>
      <c r="AA5" s="338">
        <v>0.451</v>
      </c>
    </row>
    <row r="6" ht="12.0" customHeight="1">
      <c r="A6" s="339"/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93"/>
      <c r="Y6" s="94"/>
      <c r="Z6" s="340"/>
      <c r="AA6" s="340"/>
    </row>
    <row r="7" ht="12.0" customHeight="1">
      <c r="A7" s="333" t="s">
        <v>73</v>
      </c>
      <c r="B7" s="334">
        <v>0.0</v>
      </c>
      <c r="C7" s="334">
        <v>0.0</v>
      </c>
      <c r="D7" s="334">
        <v>0.0</v>
      </c>
      <c r="E7" s="334">
        <v>0.0</v>
      </c>
      <c r="F7" s="334">
        <v>0.0</v>
      </c>
      <c r="G7" s="334">
        <v>0.0</v>
      </c>
      <c r="H7" s="334">
        <v>0.0</v>
      </c>
      <c r="I7" s="334">
        <v>0.0</v>
      </c>
      <c r="J7" s="334">
        <v>0.0</v>
      </c>
      <c r="K7" s="334">
        <v>0.0</v>
      </c>
      <c r="L7" s="341">
        <v>0.08796000000000001</v>
      </c>
      <c r="M7" s="341">
        <v>0.17592000000000002</v>
      </c>
      <c r="N7" s="341">
        <v>0.17592000000000002</v>
      </c>
      <c r="O7" s="341">
        <v>0.17592000000000002</v>
      </c>
      <c r="P7" s="341">
        <v>0.17592000000000002</v>
      </c>
      <c r="Q7" s="341">
        <v>0.17592000000000002</v>
      </c>
      <c r="R7" s="341">
        <v>0.5846752941176472</v>
      </c>
      <c r="S7" s="341">
        <v>5.470034649476228</v>
      </c>
      <c r="T7" s="341">
        <v>12.65644593249759</v>
      </c>
      <c r="U7" s="341">
        <v>21.053866031265102</v>
      </c>
      <c r="V7" s="341">
        <v>33.25710018449638</v>
      </c>
      <c r="W7" s="341">
        <v>44.53836526027398</v>
      </c>
      <c r="X7" s="341">
        <v>45.7216471593057</v>
      </c>
      <c r="Y7" s="342">
        <v>37.825310510233685</v>
      </c>
      <c r="Z7" s="343">
        <v>-0.173</v>
      </c>
      <c r="AA7" s="343">
        <v>0.029</v>
      </c>
    </row>
    <row r="8" ht="12.0" customHeight="1">
      <c r="A8" s="333" t="s">
        <v>74</v>
      </c>
      <c r="B8" s="334">
        <v>112.92428568140345</v>
      </c>
      <c r="C8" s="334">
        <v>124.70227642660952</v>
      </c>
      <c r="D8" s="334">
        <v>114.18398747883158</v>
      </c>
      <c r="E8" s="334">
        <v>110.58265995202389</v>
      </c>
      <c r="F8" s="334">
        <v>124.37074527030673</v>
      </c>
      <c r="G8" s="334">
        <v>123.35029184165124</v>
      </c>
      <c r="H8" s="334">
        <v>140.28254809228466</v>
      </c>
      <c r="I8" s="334">
        <v>150.98669451187902</v>
      </c>
      <c r="J8" s="334">
        <v>135.8018869763412</v>
      </c>
      <c r="K8" s="334">
        <v>127.69940359299174</v>
      </c>
      <c r="L8" s="334">
        <v>104.65965614823529</v>
      </c>
      <c r="M8" s="334">
        <v>112.4564538317647</v>
      </c>
      <c r="N8" s="334">
        <v>123.46729801482351</v>
      </c>
      <c r="O8" s="334">
        <v>141.91906562188234</v>
      </c>
      <c r="P8" s="334">
        <v>143.26551642635295</v>
      </c>
      <c r="Q8" s="334">
        <v>157.32792067058824</v>
      </c>
      <c r="R8" s="334">
        <v>175.27507262329414</v>
      </c>
      <c r="S8" s="334">
        <v>227.36328544305883</v>
      </c>
      <c r="T8" s="334">
        <v>282.22390110296084</v>
      </c>
      <c r="U8" s="334">
        <v>280.3514903889766</v>
      </c>
      <c r="V8" s="334">
        <v>312.74657497248154</v>
      </c>
      <c r="W8" s="334">
        <v>265.00460143027266</v>
      </c>
      <c r="X8" s="93">
        <v>271.2894106646079</v>
      </c>
      <c r="Y8" s="94">
        <v>316.92023892783243</v>
      </c>
      <c r="Z8" s="343">
        <v>0.168</v>
      </c>
      <c r="AA8" s="119">
        <v>0.242</v>
      </c>
    </row>
    <row r="9" ht="12.0" customHeight="1">
      <c r="A9" s="333" t="s">
        <v>75</v>
      </c>
      <c r="B9" s="334">
        <v>0.0</v>
      </c>
      <c r="C9" s="334">
        <v>0.0</v>
      </c>
      <c r="D9" s="334">
        <v>0.0</v>
      </c>
      <c r="E9" s="334">
        <v>0.0</v>
      </c>
      <c r="F9" s="334">
        <v>0.0</v>
      </c>
      <c r="G9" s="334">
        <v>0.0</v>
      </c>
      <c r="H9" s="334">
        <v>0.0</v>
      </c>
      <c r="I9" s="334">
        <v>0.0</v>
      </c>
      <c r="J9" s="334">
        <v>0.0</v>
      </c>
      <c r="K9" s="334">
        <v>0.0</v>
      </c>
      <c r="L9" s="334">
        <v>0.0</v>
      </c>
      <c r="M9" s="334">
        <v>0.0</v>
      </c>
      <c r="N9" s="334">
        <v>0.0</v>
      </c>
      <c r="O9" s="334">
        <v>0.0</v>
      </c>
      <c r="P9" s="334">
        <v>0.0</v>
      </c>
      <c r="Q9" s="334">
        <v>0.2845764705882353</v>
      </c>
      <c r="R9" s="334">
        <v>2.6379708653666403</v>
      </c>
      <c r="S9" s="334">
        <v>2.8381247313456894</v>
      </c>
      <c r="T9" s="334">
        <v>2.855946690838959</v>
      </c>
      <c r="U9" s="334">
        <v>5.925105384367447</v>
      </c>
      <c r="V9" s="334">
        <v>8.594611858887994</v>
      </c>
      <c r="W9" s="334">
        <v>10.763049125608381</v>
      </c>
      <c r="X9" s="93">
        <v>12.328678444165863</v>
      </c>
      <c r="Y9" s="94">
        <v>12.73535472947623</v>
      </c>
      <c r="Z9" s="119">
        <v>0.033</v>
      </c>
      <c r="AA9" s="119">
        <v>0.01</v>
      </c>
    </row>
    <row r="10" ht="12.0" customHeight="1">
      <c r="A10" s="333" t="s">
        <v>81</v>
      </c>
      <c r="B10" s="334">
        <v>1.3090517647058826</v>
      </c>
      <c r="C10" s="334">
        <v>1.3090517647058824</v>
      </c>
      <c r="D10" s="334">
        <v>1.2521364705882352</v>
      </c>
      <c r="E10" s="334">
        <v>1.024475294117647</v>
      </c>
      <c r="F10" s="334">
        <v>0.9106447058823528</v>
      </c>
      <c r="G10" s="334">
        <v>0.7968141176470589</v>
      </c>
      <c r="H10" s="334">
        <v>0.7968141176470588</v>
      </c>
      <c r="I10" s="334">
        <v>0.6829835294117648</v>
      </c>
      <c r="J10" s="334">
        <v>0.5691529411764706</v>
      </c>
      <c r="K10" s="334">
        <v>0.6260682352941177</v>
      </c>
      <c r="L10" s="334">
        <v>0.6488343529411765</v>
      </c>
      <c r="M10" s="334">
        <v>0.580536</v>
      </c>
      <c r="N10" s="334">
        <v>2.4639148235294117</v>
      </c>
      <c r="O10" s="334">
        <v>3.033067764705883</v>
      </c>
      <c r="P10" s="334">
        <v>2.9730480000000004</v>
      </c>
      <c r="Q10" s="334">
        <v>4.715173411764707</v>
      </c>
      <c r="R10" s="334">
        <v>10.347717882352944</v>
      </c>
      <c r="S10" s="334">
        <v>12.251224023529412</v>
      </c>
      <c r="T10" s="334">
        <v>15.75436037647059</v>
      </c>
      <c r="U10" s="334">
        <v>12.175061011764702</v>
      </c>
      <c r="V10" s="334">
        <v>6.30782373882353</v>
      </c>
      <c r="W10" s="334">
        <v>9.172830988235294</v>
      </c>
      <c r="X10" s="93">
        <v>9.172830988235292</v>
      </c>
      <c r="Y10" s="94">
        <v>9.172830988235294</v>
      </c>
      <c r="Z10" s="118" t="s">
        <v>573</v>
      </c>
      <c r="AA10" s="119">
        <v>0.007</v>
      </c>
    </row>
    <row r="11" ht="12.0" customHeight="1">
      <c r="A11" s="335" t="s">
        <v>82</v>
      </c>
      <c r="B11" s="337">
        <v>114.23333744610935</v>
      </c>
      <c r="C11" s="337">
        <v>126.01132819131541</v>
      </c>
      <c r="D11" s="337">
        <v>115.43612394941981</v>
      </c>
      <c r="E11" s="337">
        <v>111.60713524614152</v>
      </c>
      <c r="F11" s="337">
        <v>125.28138997618908</v>
      </c>
      <c r="G11" s="337">
        <v>124.1471059592983</v>
      </c>
      <c r="H11" s="337">
        <v>141.07936220993173</v>
      </c>
      <c r="I11" s="337">
        <v>151.66967804129078</v>
      </c>
      <c r="J11" s="337">
        <v>136.37103991751766</v>
      </c>
      <c r="K11" s="337">
        <v>128.32547182828586</v>
      </c>
      <c r="L11" s="337">
        <v>105.39645050117645</v>
      </c>
      <c r="M11" s="337">
        <v>113.21290983176472</v>
      </c>
      <c r="N11" s="337">
        <v>126.10713283835292</v>
      </c>
      <c r="O11" s="337">
        <v>145.12805338658825</v>
      </c>
      <c r="P11" s="337">
        <v>146.41448442635294</v>
      </c>
      <c r="Q11" s="337">
        <v>162.50359055294115</v>
      </c>
      <c r="R11" s="337">
        <v>188.84543666513133</v>
      </c>
      <c r="S11" s="337">
        <v>247.92266884741014</v>
      </c>
      <c r="T11" s="337">
        <v>313.490654102768</v>
      </c>
      <c r="U11" s="337">
        <v>319.50552281637385</v>
      </c>
      <c r="V11" s="337">
        <v>360.9061107546895</v>
      </c>
      <c r="W11" s="337">
        <v>329.4788468043903</v>
      </c>
      <c r="X11" s="344">
        <v>338.51256725631475</v>
      </c>
      <c r="Y11" s="95">
        <v>376.6537351557776</v>
      </c>
      <c r="Z11" s="345">
        <v>0.11267282691629932</v>
      </c>
      <c r="AA11" s="346">
        <v>0.287</v>
      </c>
    </row>
    <row r="12" ht="12.0" customHeight="1">
      <c r="A12" s="339"/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93"/>
      <c r="Y12" s="94"/>
      <c r="Z12" s="347"/>
      <c r="AA12" s="118"/>
    </row>
    <row r="13" ht="12.0" customHeight="1">
      <c r="A13" s="333" t="s">
        <v>183</v>
      </c>
      <c r="B13" s="334">
        <v>0.0</v>
      </c>
      <c r="C13" s="334">
        <v>0.0</v>
      </c>
      <c r="D13" s="334">
        <v>0.0</v>
      </c>
      <c r="E13" s="334">
        <v>0.0</v>
      </c>
      <c r="F13" s="334">
        <v>0.0</v>
      </c>
      <c r="G13" s="334">
        <v>0.0</v>
      </c>
      <c r="H13" s="334">
        <v>0.0</v>
      </c>
      <c r="I13" s="334">
        <v>0.0</v>
      </c>
      <c r="J13" s="334">
        <v>0.0</v>
      </c>
      <c r="K13" s="334">
        <v>0.1823419493809607</v>
      </c>
      <c r="L13" s="334">
        <v>0.35184000000000004</v>
      </c>
      <c r="M13" s="334">
        <v>0.35184000000000004</v>
      </c>
      <c r="N13" s="334">
        <v>0.4398</v>
      </c>
      <c r="O13" s="334">
        <v>0.5277600000000001</v>
      </c>
      <c r="P13" s="334">
        <v>0.9675600000000003</v>
      </c>
      <c r="Q13" s="334">
        <v>1.4073600000000002</v>
      </c>
      <c r="R13" s="334">
        <v>2.1110400000000005</v>
      </c>
      <c r="S13" s="334">
        <v>4.421858352618856</v>
      </c>
      <c r="T13" s="334">
        <v>5.274409435486982</v>
      </c>
      <c r="U13" s="334">
        <v>7.104350019597099</v>
      </c>
      <c r="V13" s="334">
        <v>7.524073584081224</v>
      </c>
      <c r="W13" s="334">
        <v>7.430434112489928</v>
      </c>
      <c r="X13" s="93">
        <v>7.410132379942141</v>
      </c>
      <c r="Y13" s="94">
        <v>7.595647232876713</v>
      </c>
      <c r="Z13" s="348">
        <v>0.02503529537970528</v>
      </c>
      <c r="AA13" s="343">
        <v>0.006</v>
      </c>
    </row>
    <row r="14" ht="12.0" customHeight="1">
      <c r="A14" s="333" t="s">
        <v>185</v>
      </c>
      <c r="B14" s="334">
        <v>0.0</v>
      </c>
      <c r="C14" s="334">
        <v>0.0</v>
      </c>
      <c r="D14" s="334">
        <v>0.0</v>
      </c>
      <c r="E14" s="334">
        <v>0.0</v>
      </c>
      <c r="F14" s="334">
        <v>0.0</v>
      </c>
      <c r="G14" s="334">
        <v>0.0</v>
      </c>
      <c r="H14" s="334">
        <v>0.0</v>
      </c>
      <c r="I14" s="334">
        <v>0.0</v>
      </c>
      <c r="J14" s="334">
        <v>0.0</v>
      </c>
      <c r="K14" s="334">
        <v>0.0</v>
      </c>
      <c r="L14" s="334">
        <v>0.0</v>
      </c>
      <c r="M14" s="334">
        <v>0.0</v>
      </c>
      <c r="N14" s="334">
        <v>0.0</v>
      </c>
      <c r="O14" s="334">
        <v>0.0</v>
      </c>
      <c r="P14" s="334">
        <v>0.0</v>
      </c>
      <c r="Q14" s="334">
        <v>0.017592000000000003</v>
      </c>
      <c r="R14" s="334">
        <v>0.431004</v>
      </c>
      <c r="S14" s="334">
        <v>2.8147200000000003</v>
      </c>
      <c r="T14" s="334">
        <v>5.564226325940213</v>
      </c>
      <c r="U14" s="334">
        <v>9.50579538178888</v>
      </c>
      <c r="V14" s="334">
        <v>10.773042402256246</v>
      </c>
      <c r="W14" s="334">
        <v>12.26018091732474</v>
      </c>
      <c r="X14" s="93">
        <v>9.527170680810029</v>
      </c>
      <c r="Y14" s="94">
        <v>13.245110359387592</v>
      </c>
      <c r="Z14" s="343">
        <v>0.39</v>
      </c>
      <c r="AA14" s="343">
        <v>0.01</v>
      </c>
    </row>
    <row r="15" ht="12.0" customHeight="1">
      <c r="A15" s="333" t="s">
        <v>189</v>
      </c>
      <c r="B15" s="334">
        <v>0.0</v>
      </c>
      <c r="C15" s="334">
        <v>0.0</v>
      </c>
      <c r="D15" s="349">
        <v>0.0</v>
      </c>
      <c r="E15" s="334">
        <v>0.0</v>
      </c>
      <c r="F15" s="334">
        <v>0.0</v>
      </c>
      <c r="G15" s="334">
        <v>0.0</v>
      </c>
      <c r="H15" s="334">
        <v>0.0</v>
      </c>
      <c r="I15" s="334">
        <v>0.0</v>
      </c>
      <c r="J15" s="334">
        <v>0.0</v>
      </c>
      <c r="K15" s="334">
        <v>0.0</v>
      </c>
      <c r="L15" s="334">
        <v>0.0</v>
      </c>
      <c r="M15" s="334">
        <v>0.0</v>
      </c>
      <c r="N15" s="334">
        <v>0.0</v>
      </c>
      <c r="O15" s="334">
        <v>0.0</v>
      </c>
      <c r="P15" s="334">
        <v>0.028535613215149077</v>
      </c>
      <c r="Q15" s="334">
        <v>0.1252136470588235</v>
      </c>
      <c r="R15" s="334">
        <v>0.22766117647058826</v>
      </c>
      <c r="S15" s="334">
        <v>1.0167141176470589</v>
      </c>
      <c r="T15" s="334">
        <v>1.9248568186946016</v>
      </c>
      <c r="U15" s="334">
        <v>5.356437959709911</v>
      </c>
      <c r="V15" s="334">
        <v>7.294315126510877</v>
      </c>
      <c r="W15" s="334">
        <v>7.294315126510877</v>
      </c>
      <c r="X15" s="93">
        <v>7.294315126510877</v>
      </c>
      <c r="Y15" s="94">
        <v>7.294315126510877</v>
      </c>
      <c r="Z15" s="343">
        <v>0.003</v>
      </c>
      <c r="AA15" s="119">
        <v>0.006</v>
      </c>
    </row>
    <row r="16" ht="12.0" customHeight="1">
      <c r="A16" s="333" t="s">
        <v>190</v>
      </c>
      <c r="B16" s="334">
        <v>0.0</v>
      </c>
      <c r="C16" s="334">
        <v>0.0</v>
      </c>
      <c r="D16" s="334">
        <v>0.05691529411764706</v>
      </c>
      <c r="E16" s="334">
        <v>0.5181347236099919</v>
      </c>
      <c r="F16" s="334">
        <v>1.5151801063658343</v>
      </c>
      <c r="G16" s="334">
        <v>3.10496673650282</v>
      </c>
      <c r="H16" s="334">
        <v>4.791586364513018</v>
      </c>
      <c r="I16" s="334">
        <v>5.5288707461724425</v>
      </c>
      <c r="J16" s="334">
        <v>5.258009231265109</v>
      </c>
      <c r="K16" s="334">
        <v>5.55437985495568</v>
      </c>
      <c r="L16" s="334">
        <v>6.327945882352941</v>
      </c>
      <c r="M16" s="334">
        <v>6.327945882352942</v>
      </c>
      <c r="N16" s="334">
        <v>6.767745882352942</v>
      </c>
      <c r="O16" s="334">
        <v>7.3886400000000005</v>
      </c>
      <c r="P16" s="334">
        <v>7.740480000000001</v>
      </c>
      <c r="Q16" s="334">
        <v>8.811522352941177</v>
      </c>
      <c r="R16" s="334">
        <v>13.360011777340855</v>
      </c>
      <c r="S16" s="334">
        <v>22.519943335890414</v>
      </c>
      <c r="T16" s="334">
        <v>40.281350564127294</v>
      </c>
      <c r="U16" s="334">
        <v>46.424886828686546</v>
      </c>
      <c r="V16" s="334">
        <v>45.563492634971794</v>
      </c>
      <c r="W16" s="334">
        <v>37.336087054955684</v>
      </c>
      <c r="X16" s="93">
        <v>41.47124989199615</v>
      </c>
      <c r="Y16" s="94">
        <v>38.88223248348106</v>
      </c>
      <c r="Z16" s="119">
        <v>-0.062</v>
      </c>
      <c r="AA16" s="119">
        <v>0.03</v>
      </c>
    </row>
    <row r="17" ht="12.0" customHeight="1">
      <c r="A17" s="333" t="s">
        <v>192</v>
      </c>
      <c r="B17" s="334">
        <v>0.0</v>
      </c>
      <c r="C17" s="334">
        <v>0.0</v>
      </c>
      <c r="D17" s="334">
        <v>0.537260128612022</v>
      </c>
      <c r="E17" s="334">
        <v>0.6807551338082192</v>
      </c>
      <c r="F17" s="334">
        <v>0.8608275848328766</v>
      </c>
      <c r="G17" s="334">
        <v>1.2179770592876713</v>
      </c>
      <c r="H17" s="334">
        <v>1.9231205897267762</v>
      </c>
      <c r="I17" s="334">
        <v>2.0662163872876715</v>
      </c>
      <c r="J17" s="334">
        <v>1.4852388361205475</v>
      </c>
      <c r="K17" s="334">
        <v>1.9601759558453276</v>
      </c>
      <c r="L17" s="334">
        <v>3.7822800000000005</v>
      </c>
      <c r="M17" s="334">
        <v>4.749840000000001</v>
      </c>
      <c r="N17" s="334">
        <v>7.740480000000002</v>
      </c>
      <c r="O17" s="334">
        <v>12.314400000000001</v>
      </c>
      <c r="P17" s="334">
        <v>17.81966117647059</v>
      </c>
      <c r="Q17" s="334">
        <v>30.62042823529412</v>
      </c>
      <c r="R17" s="334">
        <v>49.950931764705885</v>
      </c>
      <c r="S17" s="334">
        <v>63.86785948235295</v>
      </c>
      <c r="T17" s="334">
        <v>54.46772864607868</v>
      </c>
      <c r="U17" s="334">
        <v>54.770747098791304</v>
      </c>
      <c r="V17" s="334">
        <v>57.98876617953264</v>
      </c>
      <c r="W17" s="334">
        <v>56.728366713940375</v>
      </c>
      <c r="X17" s="93">
        <v>57.836544351012535</v>
      </c>
      <c r="Y17" s="94">
        <v>52.50452184367445</v>
      </c>
      <c r="Z17" s="119">
        <v>-0.092</v>
      </c>
      <c r="AA17" s="119">
        <v>0.04</v>
      </c>
    </row>
    <row r="18" ht="12.0" customHeight="1">
      <c r="A18" s="333" t="s">
        <v>86</v>
      </c>
      <c r="B18" s="334">
        <v>0.0</v>
      </c>
      <c r="C18" s="334">
        <v>0.0</v>
      </c>
      <c r="D18" s="334">
        <v>0.19991074553005467</v>
      </c>
      <c r="E18" s="334">
        <v>0.2533042358356164</v>
      </c>
      <c r="F18" s="334">
        <v>0.32030793854246564</v>
      </c>
      <c r="G18" s="334">
        <v>0.4532007662465753</v>
      </c>
      <c r="H18" s="334">
        <v>0.7155797543169398</v>
      </c>
      <c r="I18" s="334">
        <v>0.7688247022465755</v>
      </c>
      <c r="J18" s="334">
        <v>0.552647008789041</v>
      </c>
      <c r="K18" s="334">
        <v>0.7293677975238428</v>
      </c>
      <c r="L18" s="334">
        <v>1.4073600000000002</v>
      </c>
      <c r="M18" s="334">
        <v>2.46288</v>
      </c>
      <c r="N18" s="334">
        <v>3.60636</v>
      </c>
      <c r="O18" s="334">
        <v>4.66188</v>
      </c>
      <c r="P18" s="334">
        <v>5.45352</v>
      </c>
      <c r="Q18" s="334">
        <v>6.829835294117648</v>
      </c>
      <c r="R18" s="334">
        <v>11.747834401160357</v>
      </c>
      <c r="S18" s="334">
        <v>8.890614057050767</v>
      </c>
      <c r="T18" s="334">
        <v>12.354297253616199</v>
      </c>
      <c r="U18" s="334">
        <v>15.211043148558907</v>
      </c>
      <c r="V18" s="334">
        <v>13.45665333578147</v>
      </c>
      <c r="W18" s="334">
        <v>9.162499372490574</v>
      </c>
      <c r="X18" s="93">
        <v>5.840742816177436</v>
      </c>
      <c r="Y18" s="94">
        <v>5.8567448512902525</v>
      </c>
      <c r="Z18" s="119">
        <v>0.003</v>
      </c>
      <c r="AA18" s="119">
        <v>0.004</v>
      </c>
    </row>
    <row r="19" ht="12.0" customHeight="1">
      <c r="A19" s="333" t="s">
        <v>198</v>
      </c>
      <c r="B19" s="334">
        <v>0.0</v>
      </c>
      <c r="C19" s="334">
        <v>0.0</v>
      </c>
      <c r="D19" s="349">
        <v>0.0</v>
      </c>
      <c r="E19" s="334">
        <v>0.0</v>
      </c>
      <c r="F19" s="334">
        <v>0.0</v>
      </c>
      <c r="G19" s="334">
        <v>0.0</v>
      </c>
      <c r="H19" s="334">
        <v>0.0</v>
      </c>
      <c r="I19" s="334">
        <v>0.0</v>
      </c>
      <c r="J19" s="334">
        <v>0.0</v>
      </c>
      <c r="K19" s="334">
        <v>0.0</v>
      </c>
      <c r="L19" s="334">
        <v>0.0</v>
      </c>
      <c r="M19" s="334">
        <v>0.0</v>
      </c>
      <c r="N19" s="334">
        <v>0.0</v>
      </c>
      <c r="O19" s="334">
        <v>0.0</v>
      </c>
      <c r="P19" s="334">
        <v>0.11383058823529411</v>
      </c>
      <c r="Q19" s="334">
        <v>0.056915294117647064</v>
      </c>
      <c r="R19" s="334">
        <v>0.4436855497179695</v>
      </c>
      <c r="S19" s="334">
        <v>1.615763535858179</v>
      </c>
      <c r="T19" s="334">
        <v>1.5377080885909857</v>
      </c>
      <c r="U19" s="334">
        <v>4.840017073972603</v>
      </c>
      <c r="V19" s="334">
        <v>7.728419344399678</v>
      </c>
      <c r="W19" s="334">
        <v>12.595802539242548</v>
      </c>
      <c r="X19" s="93">
        <v>25.13497572999036</v>
      </c>
      <c r="Y19" s="94">
        <v>23.73285120580178</v>
      </c>
      <c r="Z19" s="119">
        <v>-0.056</v>
      </c>
      <c r="AA19" s="119">
        <v>0.018</v>
      </c>
    </row>
    <row r="20" ht="12.0" customHeight="1">
      <c r="A20" s="333" t="s">
        <v>200</v>
      </c>
      <c r="B20" s="334">
        <v>0.0</v>
      </c>
      <c r="C20" s="334">
        <v>0.0</v>
      </c>
      <c r="D20" s="334">
        <v>0.0</v>
      </c>
      <c r="E20" s="334">
        <v>0.0</v>
      </c>
      <c r="F20" s="334">
        <v>0.0</v>
      </c>
      <c r="G20" s="334">
        <v>0.0</v>
      </c>
      <c r="H20" s="334">
        <v>0.0</v>
      </c>
      <c r="I20" s="334">
        <v>0.0</v>
      </c>
      <c r="J20" s="334">
        <v>0.0</v>
      </c>
      <c r="K20" s="334">
        <v>0.0</v>
      </c>
      <c r="L20" s="334">
        <v>0.0</v>
      </c>
      <c r="M20" s="334">
        <v>0.0</v>
      </c>
      <c r="N20" s="334">
        <v>0.0</v>
      </c>
      <c r="O20" s="334">
        <v>0.5691529411764706</v>
      </c>
      <c r="P20" s="334">
        <v>0.11383058823529411</v>
      </c>
      <c r="Q20" s="334">
        <v>2.1938258823529413</v>
      </c>
      <c r="R20" s="334">
        <v>2.8975058823529416</v>
      </c>
      <c r="S20" s="334">
        <v>1.9299458823529414</v>
      </c>
      <c r="T20" s="334">
        <v>5.575197325154554</v>
      </c>
      <c r="U20" s="334">
        <v>7.900021754440614</v>
      </c>
      <c r="V20" s="334">
        <v>8.455402803378567</v>
      </c>
      <c r="W20" s="334">
        <v>7.9890529229569704</v>
      </c>
      <c r="X20" s="93">
        <v>12.629833358827389</v>
      </c>
      <c r="Y20" s="94">
        <v>13.34037343223981</v>
      </c>
      <c r="Z20" s="119">
        <v>0.056</v>
      </c>
      <c r="AA20" s="119">
        <v>0.01</v>
      </c>
    </row>
    <row r="21" ht="12.0" customHeight="1">
      <c r="A21" s="333" t="s">
        <v>202</v>
      </c>
      <c r="B21" s="334">
        <v>0.0</v>
      </c>
      <c r="C21" s="334">
        <v>0.0</v>
      </c>
      <c r="D21" s="349">
        <v>0.0</v>
      </c>
      <c r="E21" s="334">
        <v>0.0</v>
      </c>
      <c r="F21" s="334">
        <v>0.0</v>
      </c>
      <c r="G21" s="334">
        <v>0.0</v>
      </c>
      <c r="H21" s="334">
        <v>0.0</v>
      </c>
      <c r="I21" s="334">
        <v>0.0</v>
      </c>
      <c r="J21" s="334">
        <v>0.0</v>
      </c>
      <c r="K21" s="334">
        <v>0.0</v>
      </c>
      <c r="L21" s="334">
        <v>0.0</v>
      </c>
      <c r="M21" s="334">
        <v>0.0</v>
      </c>
      <c r="N21" s="334">
        <v>0.0</v>
      </c>
      <c r="O21" s="334">
        <v>0.0</v>
      </c>
      <c r="P21" s="334">
        <v>0.0</v>
      </c>
      <c r="Q21" s="334">
        <v>0.017592000000000003</v>
      </c>
      <c r="R21" s="334">
        <v>1.4073600000000002</v>
      </c>
      <c r="S21" s="334">
        <v>3.0786000000000002</v>
      </c>
      <c r="T21" s="334">
        <v>2.9026799999999997</v>
      </c>
      <c r="U21" s="334">
        <v>4.057400444547946</v>
      </c>
      <c r="V21" s="334">
        <v>5.528483006301371</v>
      </c>
      <c r="W21" s="334">
        <v>5.88215753861918</v>
      </c>
      <c r="X21" s="93">
        <v>6.765137919245902</v>
      </c>
      <c r="Y21" s="94">
        <v>4.1716177817753435</v>
      </c>
      <c r="Z21" s="119">
        <v>-0.383</v>
      </c>
      <c r="AA21" s="119">
        <v>0.003</v>
      </c>
    </row>
    <row r="22" ht="12.0" customHeight="1">
      <c r="A22" s="333" t="s">
        <v>204</v>
      </c>
      <c r="B22" s="334">
        <v>0.0</v>
      </c>
      <c r="C22" s="334">
        <v>0.0</v>
      </c>
      <c r="D22" s="349">
        <v>0.19991074553005467</v>
      </c>
      <c r="E22" s="334">
        <v>0.2533042358356164</v>
      </c>
      <c r="F22" s="334">
        <v>0.32030793854246564</v>
      </c>
      <c r="G22" s="334">
        <v>0.4532007662465753</v>
      </c>
      <c r="H22" s="334">
        <v>0.7155797543169398</v>
      </c>
      <c r="I22" s="334">
        <v>0.7688247022465755</v>
      </c>
      <c r="J22" s="334">
        <v>0.552647008789041</v>
      </c>
      <c r="K22" s="334">
        <v>0.7293677975238428</v>
      </c>
      <c r="L22" s="334">
        <v>1.4073600000000002</v>
      </c>
      <c r="M22" s="334">
        <v>1.4073600000000002</v>
      </c>
      <c r="N22" s="334">
        <v>2.4577058823529416</v>
      </c>
      <c r="O22" s="334">
        <v>3.4666588235294116</v>
      </c>
      <c r="P22" s="334">
        <v>4.211731764705883</v>
      </c>
      <c r="Q22" s="334">
        <v>5.660484705882354</v>
      </c>
      <c r="R22" s="334">
        <v>5.039590588235294</v>
      </c>
      <c r="S22" s="334">
        <v>7.062670588235294</v>
      </c>
      <c r="T22" s="334">
        <v>7.1971976470588235</v>
      </c>
      <c r="U22" s="334">
        <v>19.24473083448832</v>
      </c>
      <c r="V22" s="334">
        <v>25.449054996937953</v>
      </c>
      <c r="W22" s="334">
        <v>16.24803499049154</v>
      </c>
      <c r="X22" s="93">
        <v>11.728132887174542</v>
      </c>
      <c r="Y22" s="94">
        <v>13.539163261885577</v>
      </c>
      <c r="Z22" s="119">
        <v>0.154</v>
      </c>
      <c r="AA22" s="119">
        <v>0.01</v>
      </c>
    </row>
    <row r="23" ht="12.0" customHeight="1">
      <c r="A23" s="333" t="s">
        <v>206</v>
      </c>
      <c r="B23" s="334">
        <v>0.0</v>
      </c>
      <c r="C23" s="334">
        <v>0.0</v>
      </c>
      <c r="D23" s="349">
        <v>0.0</v>
      </c>
      <c r="E23" s="334">
        <v>0.0</v>
      </c>
      <c r="F23" s="334">
        <v>0.0</v>
      </c>
      <c r="G23" s="334">
        <v>0.0</v>
      </c>
      <c r="H23" s="334">
        <v>0.0</v>
      </c>
      <c r="I23" s="334">
        <v>0.0</v>
      </c>
      <c r="J23" s="334">
        <v>0.0</v>
      </c>
      <c r="K23" s="334">
        <v>0.0</v>
      </c>
      <c r="L23" s="334">
        <v>0.0</v>
      </c>
      <c r="M23" s="334">
        <v>0.28043717647058825</v>
      </c>
      <c r="N23" s="334">
        <v>0.6219289411764707</v>
      </c>
      <c r="O23" s="334">
        <v>0.6395209411764706</v>
      </c>
      <c r="P23" s="334">
        <v>0.8589035294117646</v>
      </c>
      <c r="Q23" s="334">
        <v>0.9727341176470587</v>
      </c>
      <c r="R23" s="334">
        <v>1.6194988235294119</v>
      </c>
      <c r="S23" s="334">
        <v>2.7888494117647062</v>
      </c>
      <c r="T23" s="334">
        <v>3.4304400000000004</v>
      </c>
      <c r="U23" s="334">
        <v>4.786058823529412</v>
      </c>
      <c r="V23" s="334">
        <v>4.306708009991942</v>
      </c>
      <c r="W23" s="334">
        <v>4.257675094278808</v>
      </c>
      <c r="X23" s="93">
        <v>4.89175643394407</v>
      </c>
      <c r="Y23" s="94">
        <v>5.44514289089444</v>
      </c>
      <c r="Z23" s="119">
        <v>0.113</v>
      </c>
      <c r="AA23" s="119">
        <v>0.004</v>
      </c>
    </row>
    <row r="24" ht="12.0" customHeight="1">
      <c r="A24" s="21" t="s">
        <v>92</v>
      </c>
      <c r="B24" s="334">
        <v>0.0</v>
      </c>
      <c r="C24" s="334">
        <v>0.0</v>
      </c>
      <c r="D24" s="349">
        <v>0.0</v>
      </c>
      <c r="E24" s="334">
        <v>0.0</v>
      </c>
      <c r="F24" s="334">
        <v>0.0</v>
      </c>
      <c r="G24" s="334">
        <v>0.0</v>
      </c>
      <c r="H24" s="334">
        <v>0.0</v>
      </c>
      <c r="I24" s="334">
        <v>0.0</v>
      </c>
      <c r="J24" s="334">
        <v>0.0</v>
      </c>
      <c r="K24" s="334">
        <v>0.0</v>
      </c>
      <c r="L24" s="334">
        <v>0.0</v>
      </c>
      <c r="M24" s="334">
        <v>0.0</v>
      </c>
      <c r="N24" s="334">
        <v>0.052776</v>
      </c>
      <c r="O24" s="334">
        <v>0.17592000000000002</v>
      </c>
      <c r="P24" s="334">
        <v>0.17592000000000002</v>
      </c>
      <c r="Q24" s="334">
        <v>0.7916400000000001</v>
      </c>
      <c r="R24" s="334">
        <v>4.398000000000001</v>
      </c>
      <c r="S24" s="334">
        <v>7.2075458823529415</v>
      </c>
      <c r="T24" s="334">
        <v>5.520783529411765</v>
      </c>
      <c r="U24" s="334">
        <v>3.619879518072289</v>
      </c>
      <c r="V24" s="334">
        <v>6.104417670682731</v>
      </c>
      <c r="W24" s="334">
        <v>5.087897001128122</v>
      </c>
      <c r="X24" s="93">
        <v>5.996108229508198</v>
      </c>
      <c r="Y24" s="94">
        <v>9.02516804963739</v>
      </c>
      <c r="Z24" s="119">
        <v>0.505</v>
      </c>
      <c r="AA24" s="119">
        <v>0.007</v>
      </c>
    </row>
    <row r="25" ht="12.0" customHeight="1">
      <c r="A25" s="333" t="s">
        <v>94</v>
      </c>
      <c r="B25" s="334">
        <v>0.0</v>
      </c>
      <c r="C25" s="334">
        <v>0.0</v>
      </c>
      <c r="D25" s="349">
        <v>0.0</v>
      </c>
      <c r="E25" s="334">
        <v>0.0</v>
      </c>
      <c r="F25" s="334">
        <v>0.0</v>
      </c>
      <c r="G25" s="334">
        <v>0.21197155068493154</v>
      </c>
      <c r="H25" s="334">
        <v>0.3523206557377049</v>
      </c>
      <c r="I25" s="334">
        <v>0.49460028493150693</v>
      </c>
      <c r="J25" s="334">
        <v>0.26496443835616446</v>
      </c>
      <c r="K25" s="334">
        <v>0.5299288767123289</v>
      </c>
      <c r="L25" s="334">
        <v>1.1434800000000003</v>
      </c>
      <c r="M25" s="334">
        <v>2.2781640000000003</v>
      </c>
      <c r="N25" s="334">
        <v>2.5332480000000004</v>
      </c>
      <c r="O25" s="334">
        <v>2.7707400000000004</v>
      </c>
      <c r="P25" s="334">
        <v>3.303156705882354</v>
      </c>
      <c r="Q25" s="334">
        <v>5.882971764705882</v>
      </c>
      <c r="R25" s="334">
        <v>7.924678588235294</v>
      </c>
      <c r="S25" s="334">
        <v>9.853589647058822</v>
      </c>
      <c r="T25" s="334">
        <v>18.65010705882353</v>
      </c>
      <c r="U25" s="334">
        <v>23.600872483555847</v>
      </c>
      <c r="V25" s="334">
        <v>24.728382152673653</v>
      </c>
      <c r="W25" s="334">
        <v>24.918453232604676</v>
      </c>
      <c r="X25" s="93">
        <v>26.438894278025074</v>
      </c>
      <c r="Y25" s="94">
        <v>26.00568741726839</v>
      </c>
      <c r="Z25" s="119">
        <v>-0.016</v>
      </c>
      <c r="AA25" s="119">
        <v>0.02</v>
      </c>
    </row>
    <row r="26" ht="12.0" customHeight="1">
      <c r="A26" s="335" t="s">
        <v>95</v>
      </c>
      <c r="B26" s="337">
        <v>0.0</v>
      </c>
      <c r="C26" s="337">
        <v>0.0</v>
      </c>
      <c r="D26" s="350">
        <v>0.9939969137897784</v>
      </c>
      <c r="E26" s="337">
        <v>1.705498329089444</v>
      </c>
      <c r="F26" s="337">
        <v>3.016623568283642</v>
      </c>
      <c r="G26" s="337">
        <v>5.441316878968573</v>
      </c>
      <c r="H26" s="337">
        <v>8.49818711861138</v>
      </c>
      <c r="I26" s="337">
        <v>9.627336822884772</v>
      </c>
      <c r="J26" s="337">
        <v>8.113506523319902</v>
      </c>
      <c r="K26" s="337">
        <v>9.685562231941985</v>
      </c>
      <c r="L26" s="337">
        <v>14.420265882352943</v>
      </c>
      <c r="M26" s="337">
        <v>17.85846705882353</v>
      </c>
      <c r="N26" s="337">
        <v>24.22004470588235</v>
      </c>
      <c r="O26" s="337">
        <v>32.51467270588236</v>
      </c>
      <c r="P26" s="337">
        <v>40.787052</v>
      </c>
      <c r="Q26" s="337">
        <v>63.38811529411764</v>
      </c>
      <c r="R26" s="337">
        <v>101.55880255174858</v>
      </c>
      <c r="S26" s="337">
        <v>137.0686742931829</v>
      </c>
      <c r="T26" s="337">
        <v>164.67572352134783</v>
      </c>
      <c r="U26" s="337">
        <v>206.42224136973965</v>
      </c>
      <c r="V26" s="337">
        <v>224.90121124750016</v>
      </c>
      <c r="W26" s="337">
        <v>207.19095661703403</v>
      </c>
      <c r="X26" s="344">
        <v>222.9450642604147</v>
      </c>
      <c r="Y26" s="95">
        <v>220.6385759367237</v>
      </c>
      <c r="Z26" s="351">
        <v>-0.01</v>
      </c>
      <c r="AA26" s="346">
        <v>0.168</v>
      </c>
    </row>
    <row r="27" ht="12.0" customHeight="1">
      <c r="A27" s="335"/>
      <c r="B27" s="352"/>
      <c r="C27" s="352"/>
      <c r="D27" s="353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4"/>
      <c r="Y27" s="344"/>
      <c r="Z27" s="355"/>
      <c r="AA27" s="356"/>
    </row>
    <row r="28" ht="12.0" customHeight="1">
      <c r="A28" s="335" t="s">
        <v>106</v>
      </c>
      <c r="B28" s="337">
        <v>0.0</v>
      </c>
      <c r="C28" s="337">
        <v>0.0</v>
      </c>
      <c r="D28" s="350">
        <v>0.0</v>
      </c>
      <c r="E28" s="337">
        <v>0.0</v>
      </c>
      <c r="F28" s="337">
        <v>0.0</v>
      </c>
      <c r="G28" s="337">
        <v>0.0</v>
      </c>
      <c r="H28" s="337">
        <v>0.0</v>
      </c>
      <c r="I28" s="337">
        <v>0.0</v>
      </c>
      <c r="J28" s="337">
        <v>0.0</v>
      </c>
      <c r="K28" s="337">
        <v>0.0</v>
      </c>
      <c r="L28" s="337">
        <v>0.0</v>
      </c>
      <c r="M28" s="337">
        <v>0.0</v>
      </c>
      <c r="N28" s="337">
        <v>0.0</v>
      </c>
      <c r="O28" s="337">
        <v>0.0</v>
      </c>
      <c r="P28" s="337">
        <v>0.0</v>
      </c>
      <c r="Q28" s="337">
        <v>0.0</v>
      </c>
      <c r="R28" s="337">
        <v>0.0</v>
      </c>
      <c r="S28" s="337">
        <v>0.0</v>
      </c>
      <c r="T28" s="337">
        <v>0.0</v>
      </c>
      <c r="U28" s="337">
        <v>0.0</v>
      </c>
      <c r="V28" s="337">
        <v>0.08796000000000001</v>
      </c>
      <c r="W28" s="337">
        <v>0.08796000000000001</v>
      </c>
      <c r="X28" s="344">
        <v>0.08796000000000001</v>
      </c>
      <c r="Y28" s="344">
        <v>0.08796000000000001</v>
      </c>
      <c r="Z28" s="357">
        <v>0.0</v>
      </c>
      <c r="AA28" s="355" t="s">
        <v>573</v>
      </c>
    </row>
    <row r="29" ht="12.0" customHeight="1">
      <c r="A29" s="335"/>
      <c r="B29" s="352"/>
      <c r="C29" s="352"/>
      <c r="D29" s="353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4"/>
      <c r="Y29" s="344"/>
      <c r="Z29" s="358"/>
      <c r="AA29" s="356"/>
    </row>
    <row r="30" ht="12.0" customHeight="1">
      <c r="A30" s="359" t="s">
        <v>121</v>
      </c>
      <c r="B30" s="360">
        <v>0.4553223529411765</v>
      </c>
      <c r="C30" s="360">
        <v>0.4553223529411765</v>
      </c>
      <c r="D30" s="361">
        <v>0.45532235294117646</v>
      </c>
      <c r="E30" s="360">
        <v>0.11383058823529413</v>
      </c>
      <c r="F30" s="360">
        <v>0.11383058823529413</v>
      </c>
      <c r="G30" s="360">
        <v>0.11383058823529413</v>
      </c>
      <c r="H30" s="360">
        <v>0.11383058823529411</v>
      </c>
      <c r="I30" s="360">
        <v>0.17074588235294116</v>
      </c>
      <c r="J30" s="360">
        <v>0.17074588235294116</v>
      </c>
      <c r="K30" s="360">
        <v>0.11383058823529413</v>
      </c>
      <c r="L30" s="360">
        <v>0.11383058823529411</v>
      </c>
      <c r="M30" s="360">
        <v>0.11383058823529413</v>
      </c>
      <c r="N30" s="360">
        <v>0.11383058823529413</v>
      </c>
      <c r="O30" s="360">
        <v>0.11383058823529413</v>
      </c>
      <c r="P30" s="360">
        <v>0.11383058823529411</v>
      </c>
      <c r="Q30" s="360">
        <v>0.11383058823529413</v>
      </c>
      <c r="R30" s="360">
        <v>0.11383058823529413</v>
      </c>
      <c r="S30" s="360">
        <v>0.11383058823529413</v>
      </c>
      <c r="T30" s="360">
        <v>0.21032788235294123</v>
      </c>
      <c r="U30" s="360">
        <v>0.3000988235294118</v>
      </c>
      <c r="V30" s="360">
        <v>0.5981280000000001</v>
      </c>
      <c r="W30" s="360">
        <v>0.4672228235294118</v>
      </c>
      <c r="X30" s="362">
        <v>0.4672228235294118</v>
      </c>
      <c r="Y30" s="362">
        <v>0.4672228235294118</v>
      </c>
      <c r="Z30" s="357">
        <v>0.0</v>
      </c>
      <c r="AA30" s="363" t="s">
        <v>573</v>
      </c>
    </row>
    <row r="31" ht="12.0" customHeight="1">
      <c r="A31" s="339"/>
      <c r="B31" s="334"/>
      <c r="C31" s="334"/>
      <c r="D31" s="349"/>
      <c r="E31" s="334"/>
      <c r="F31" s="334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93"/>
      <c r="Y31" s="94"/>
      <c r="Z31" s="364"/>
      <c r="AA31" s="365"/>
    </row>
    <row r="32" ht="12.0" customHeight="1">
      <c r="A32" s="333" t="s">
        <v>122</v>
      </c>
      <c r="B32" s="334">
        <v>0.0</v>
      </c>
      <c r="C32" s="334">
        <v>0.0</v>
      </c>
      <c r="D32" s="349">
        <v>0.0</v>
      </c>
      <c r="E32" s="334">
        <v>0.0</v>
      </c>
      <c r="F32" s="334">
        <v>0.0</v>
      </c>
      <c r="G32" s="334">
        <v>0.0</v>
      </c>
      <c r="H32" s="334">
        <v>0.0</v>
      </c>
      <c r="I32" s="334">
        <v>0.0</v>
      </c>
      <c r="J32" s="334">
        <v>0.0</v>
      </c>
      <c r="K32" s="334">
        <v>0.0</v>
      </c>
      <c r="L32" s="334">
        <v>0.0</v>
      </c>
      <c r="M32" s="334">
        <v>0.0</v>
      </c>
      <c r="N32" s="334">
        <v>0.0</v>
      </c>
      <c r="O32" s="334">
        <v>0.0</v>
      </c>
      <c r="P32" s="334">
        <v>0.08796000000000001</v>
      </c>
      <c r="Q32" s="334">
        <v>0.4035811764705883</v>
      </c>
      <c r="R32" s="334">
        <v>1.0917388235294119</v>
      </c>
      <c r="S32" s="334">
        <v>1.4125341176470587</v>
      </c>
      <c r="T32" s="334">
        <v>2.2145223529411764</v>
      </c>
      <c r="U32" s="334">
        <v>3.487355294117647</v>
      </c>
      <c r="V32" s="334">
        <v>4.777237307332797</v>
      </c>
      <c r="W32" s="334">
        <v>6.730054207252216</v>
      </c>
      <c r="X32" s="93">
        <v>8.199311139826422</v>
      </c>
      <c r="Y32" s="94">
        <v>8.34938504915391</v>
      </c>
      <c r="Z32" s="343">
        <v>0.018</v>
      </c>
      <c r="AA32" s="119">
        <v>0.006</v>
      </c>
    </row>
    <row r="33" ht="12.0" customHeight="1">
      <c r="A33" s="333" t="s">
        <v>124</v>
      </c>
      <c r="B33" s="334">
        <v>0.0</v>
      </c>
      <c r="C33" s="334">
        <v>0.0</v>
      </c>
      <c r="D33" s="349">
        <v>0.0</v>
      </c>
      <c r="E33" s="334">
        <v>0.0</v>
      </c>
      <c r="F33" s="334">
        <v>0.0</v>
      </c>
      <c r="G33" s="334">
        <v>0.0</v>
      </c>
      <c r="H33" s="334">
        <v>0.0</v>
      </c>
      <c r="I33" s="334">
        <v>0.0</v>
      </c>
      <c r="J33" s="334">
        <v>0.0</v>
      </c>
      <c r="K33" s="334">
        <v>0.0</v>
      </c>
      <c r="L33" s="334">
        <v>0.0</v>
      </c>
      <c r="M33" s="334">
        <v>0.08796000000000001</v>
      </c>
      <c r="N33" s="334">
        <v>2.933724705882353</v>
      </c>
      <c r="O33" s="334">
        <v>7.942270588235295</v>
      </c>
      <c r="P33" s="334">
        <v>9.877390588235295</v>
      </c>
      <c r="Q33" s="334">
        <v>12.485145882352942</v>
      </c>
      <c r="R33" s="334">
        <v>16.996140106365832</v>
      </c>
      <c r="S33" s="334">
        <v>18.101119000805802</v>
      </c>
      <c r="T33" s="334">
        <v>21.9570256027001</v>
      </c>
      <c r="U33" s="334">
        <v>22.57649686704271</v>
      </c>
      <c r="V33" s="334">
        <v>28.935643387590652</v>
      </c>
      <c r="W33" s="334">
        <v>32.075616928283644</v>
      </c>
      <c r="X33" s="93">
        <v>34.63038354869818</v>
      </c>
      <c r="Y33" s="94">
        <v>33.744602997582604</v>
      </c>
      <c r="Z33" s="119">
        <v>-0.026</v>
      </c>
      <c r="AA33" s="119">
        <v>0.026</v>
      </c>
    </row>
    <row r="34" ht="12.0" customHeight="1">
      <c r="A34" s="333" t="s">
        <v>125</v>
      </c>
      <c r="B34" s="334">
        <v>0.0</v>
      </c>
      <c r="C34" s="334">
        <v>0.0</v>
      </c>
      <c r="D34" s="349">
        <v>0.0</v>
      </c>
      <c r="E34" s="334">
        <v>0.0</v>
      </c>
      <c r="F34" s="334">
        <v>0.0</v>
      </c>
      <c r="G34" s="334">
        <v>0.0</v>
      </c>
      <c r="H34" s="334">
        <v>0.0</v>
      </c>
      <c r="I34" s="334">
        <v>0.0</v>
      </c>
      <c r="J34" s="334">
        <v>0.0</v>
      </c>
      <c r="K34" s="334">
        <v>0.0</v>
      </c>
      <c r="L34" s="334">
        <v>1.6505435294117645</v>
      </c>
      <c r="M34" s="334">
        <v>1.7074588235294117</v>
      </c>
      <c r="N34" s="334">
        <v>1.821289411764706</v>
      </c>
      <c r="O34" s="334">
        <v>1.878204705882353</v>
      </c>
      <c r="P34" s="334">
        <v>1.992035294117647</v>
      </c>
      <c r="Q34" s="334">
        <v>2.281785882352941</v>
      </c>
      <c r="R34" s="334">
        <v>2.6853670588235294</v>
      </c>
      <c r="S34" s="334">
        <v>2.7371082352941176</v>
      </c>
      <c r="T34" s="334">
        <v>3.1100051976856316</v>
      </c>
      <c r="U34" s="334">
        <v>3.503239126510878</v>
      </c>
      <c r="V34" s="334">
        <v>3.110729144238517</v>
      </c>
      <c r="W34" s="334">
        <v>3.8540494062207897</v>
      </c>
      <c r="X34" s="93">
        <v>4.537884249758921</v>
      </c>
      <c r="Y34" s="94">
        <v>6.453478481869461</v>
      </c>
      <c r="Z34" s="119">
        <v>0.422</v>
      </c>
      <c r="AA34" s="119">
        <v>0.005</v>
      </c>
    </row>
    <row r="35" ht="12.0" customHeight="1">
      <c r="A35" s="333" t="s">
        <v>126</v>
      </c>
      <c r="B35" s="334">
        <v>0.0</v>
      </c>
      <c r="C35" s="334">
        <v>0.0</v>
      </c>
      <c r="D35" s="349">
        <v>0.0</v>
      </c>
      <c r="E35" s="334">
        <v>0.0</v>
      </c>
      <c r="F35" s="334">
        <v>0.0</v>
      </c>
      <c r="G35" s="334">
        <v>0.0</v>
      </c>
      <c r="H35" s="334">
        <v>0.0</v>
      </c>
      <c r="I35" s="334">
        <v>0.0</v>
      </c>
      <c r="J35" s="334">
        <v>0.0</v>
      </c>
      <c r="K35" s="334">
        <v>0.0</v>
      </c>
      <c r="L35" s="334">
        <v>0.0</v>
      </c>
      <c r="M35" s="334">
        <v>0.0</v>
      </c>
      <c r="N35" s="334">
        <v>0.0</v>
      </c>
      <c r="O35" s="334">
        <v>0.0</v>
      </c>
      <c r="P35" s="334">
        <v>0.0</v>
      </c>
      <c r="Q35" s="334">
        <v>0.1766429589041096</v>
      </c>
      <c r="R35" s="334">
        <v>0.8832147945205479</v>
      </c>
      <c r="S35" s="334">
        <v>4.327752493150685</v>
      </c>
      <c r="T35" s="334">
        <v>10.569619672131148</v>
      </c>
      <c r="U35" s="334">
        <v>9.322477102336824</v>
      </c>
      <c r="V35" s="334">
        <v>14.425634206607572</v>
      </c>
      <c r="W35" s="334">
        <v>22.17843569443997</v>
      </c>
      <c r="X35" s="93">
        <v>27.793840279652848</v>
      </c>
      <c r="Y35" s="94">
        <v>32.286061759871075</v>
      </c>
      <c r="Z35" s="119">
        <v>0.162</v>
      </c>
      <c r="AA35" s="119">
        <v>0.025</v>
      </c>
    </row>
    <row r="36" ht="12.0" customHeight="1">
      <c r="A36" s="333" t="s">
        <v>226</v>
      </c>
      <c r="B36" s="334">
        <v>0.0</v>
      </c>
      <c r="C36" s="334">
        <v>0.0</v>
      </c>
      <c r="D36" s="349">
        <v>0.0</v>
      </c>
      <c r="E36" s="334">
        <v>0.0</v>
      </c>
      <c r="F36" s="334">
        <v>0.0</v>
      </c>
      <c r="G36" s="334">
        <v>0.0</v>
      </c>
      <c r="H36" s="334">
        <v>0.0</v>
      </c>
      <c r="I36" s="334">
        <v>0.0</v>
      </c>
      <c r="J36" s="334">
        <v>0.0</v>
      </c>
      <c r="K36" s="334">
        <v>0.0</v>
      </c>
      <c r="L36" s="334">
        <v>0.0</v>
      </c>
      <c r="M36" s="334">
        <v>0.0</v>
      </c>
      <c r="N36" s="334">
        <v>0.017592000000000003</v>
      </c>
      <c r="O36" s="334">
        <v>0.03518400000000001</v>
      </c>
      <c r="P36" s="334">
        <v>0.08796000000000001</v>
      </c>
      <c r="Q36" s="334">
        <v>0.17592000000000002</v>
      </c>
      <c r="R36" s="334">
        <v>0.7916400000000001</v>
      </c>
      <c r="S36" s="334">
        <v>1.4953200000000002</v>
      </c>
      <c r="T36" s="334">
        <v>2.8147200000000003</v>
      </c>
      <c r="U36" s="334">
        <v>6.895810964383563</v>
      </c>
      <c r="V36" s="334">
        <v>9.851158520547946</v>
      </c>
      <c r="W36" s="334">
        <v>6.182503561643835</v>
      </c>
      <c r="X36" s="93">
        <v>5.439849487514755</v>
      </c>
      <c r="Y36" s="94">
        <v>6.062251397260274</v>
      </c>
      <c r="Z36" s="119">
        <v>0.114</v>
      </c>
      <c r="AA36" s="119">
        <v>0.005</v>
      </c>
    </row>
    <row r="37" ht="12.0" customHeight="1">
      <c r="A37" s="333" t="s">
        <v>128</v>
      </c>
      <c r="B37" s="334">
        <v>0.0</v>
      </c>
      <c r="C37" s="334">
        <v>0.0</v>
      </c>
      <c r="D37" s="349">
        <v>0.0</v>
      </c>
      <c r="E37" s="334">
        <v>0.0</v>
      </c>
      <c r="F37" s="334">
        <v>0.0</v>
      </c>
      <c r="G37" s="334">
        <v>0.0</v>
      </c>
      <c r="H37" s="334">
        <v>0.0</v>
      </c>
      <c r="I37" s="334">
        <v>0.0</v>
      </c>
      <c r="J37" s="334">
        <v>0.0</v>
      </c>
      <c r="K37" s="334">
        <v>0.0</v>
      </c>
      <c r="L37" s="334">
        <v>0.0</v>
      </c>
      <c r="M37" s="334">
        <v>0.0</v>
      </c>
      <c r="N37" s="334">
        <v>0.0</v>
      </c>
      <c r="O37" s="334">
        <v>0.0</v>
      </c>
      <c r="P37" s="334">
        <v>0.05691529411764706</v>
      </c>
      <c r="Q37" s="334">
        <v>1.0348235294117647</v>
      </c>
      <c r="R37" s="334">
        <v>1.6039764705882353</v>
      </c>
      <c r="S37" s="334">
        <v>2.762978823529412</v>
      </c>
      <c r="T37" s="334">
        <v>9.893157992944126</v>
      </c>
      <c r="U37" s="334">
        <v>12.419591796357778</v>
      </c>
      <c r="V37" s="334">
        <v>13.270981514649478</v>
      </c>
      <c r="W37" s="334">
        <v>14.473625210958904</v>
      </c>
      <c r="X37" s="93">
        <v>19.897425662487944</v>
      </c>
      <c r="Y37" s="94">
        <v>25.116676767123288</v>
      </c>
      <c r="Z37" s="119">
        <v>0.262</v>
      </c>
      <c r="AA37" s="119">
        <v>0.019</v>
      </c>
    </row>
    <row r="38" ht="12.0" customHeight="1">
      <c r="A38" s="333" t="s">
        <v>130</v>
      </c>
      <c r="B38" s="334">
        <v>0.0</v>
      </c>
      <c r="C38" s="334">
        <v>0.0</v>
      </c>
      <c r="D38" s="334">
        <v>0.0</v>
      </c>
      <c r="E38" s="334">
        <v>0.0</v>
      </c>
      <c r="F38" s="334">
        <v>0.0</v>
      </c>
      <c r="G38" s="334">
        <v>0.0</v>
      </c>
      <c r="H38" s="334">
        <v>0.0</v>
      </c>
      <c r="I38" s="334">
        <v>0.0</v>
      </c>
      <c r="J38" s="334">
        <v>0.0</v>
      </c>
      <c r="K38" s="334">
        <v>0.0</v>
      </c>
      <c r="L38" s="334">
        <v>0.0</v>
      </c>
      <c r="M38" s="334">
        <v>0.0</v>
      </c>
      <c r="N38" s="334">
        <v>0.0</v>
      </c>
      <c r="O38" s="334">
        <v>0.0</v>
      </c>
      <c r="P38" s="334">
        <v>0.0</v>
      </c>
      <c r="Q38" s="334">
        <v>0.19358429589041098</v>
      </c>
      <c r="R38" s="334">
        <v>2.1279313677679297</v>
      </c>
      <c r="S38" s="334">
        <v>3.9390535870402585</v>
      </c>
      <c r="T38" s="334">
        <v>7.7167489347752</v>
      </c>
      <c r="U38" s="334">
        <v>8.468047867345238</v>
      </c>
      <c r="V38" s="334">
        <v>6.370211427413571</v>
      </c>
      <c r="W38" s="334">
        <v>5.368333807897373</v>
      </c>
      <c r="X38" s="120">
        <v>7.750673040179943</v>
      </c>
      <c r="Y38" s="366">
        <v>9.889516482229558</v>
      </c>
      <c r="Z38" s="119">
        <v>0.276</v>
      </c>
      <c r="AA38" s="119">
        <v>0.008</v>
      </c>
    </row>
    <row r="39" ht="12.0" customHeight="1">
      <c r="A39" s="335" t="s">
        <v>131</v>
      </c>
      <c r="B39" s="337">
        <v>0.0</v>
      </c>
      <c r="C39" s="337">
        <v>0.0</v>
      </c>
      <c r="D39" s="337">
        <v>0.0</v>
      </c>
      <c r="E39" s="337">
        <v>0.0</v>
      </c>
      <c r="F39" s="337">
        <v>0.0</v>
      </c>
      <c r="G39" s="337">
        <v>0.0</v>
      </c>
      <c r="H39" s="337">
        <v>0.0</v>
      </c>
      <c r="I39" s="337">
        <v>0.0</v>
      </c>
      <c r="J39" s="337">
        <v>0.0</v>
      </c>
      <c r="K39" s="337">
        <v>0.0</v>
      </c>
      <c r="L39" s="337">
        <v>1.6505435294117645</v>
      </c>
      <c r="M39" s="337">
        <v>1.7954188235294117</v>
      </c>
      <c r="N39" s="337">
        <v>4.77260611764706</v>
      </c>
      <c r="O39" s="337">
        <v>9.855659294117647</v>
      </c>
      <c r="P39" s="337">
        <v>12.102261176470588</v>
      </c>
      <c r="Q39" s="337">
        <v>16.751483725382755</v>
      </c>
      <c r="R39" s="337">
        <v>26.18000862159549</v>
      </c>
      <c r="S39" s="337">
        <v>34.775866257467335</v>
      </c>
      <c r="T39" s="337">
        <v>58.27579975317738</v>
      </c>
      <c r="U39" s="337">
        <v>66.67301901809464</v>
      </c>
      <c r="V39" s="337">
        <v>80.74159550838053</v>
      </c>
      <c r="W39" s="337">
        <v>90.86261881669674</v>
      </c>
      <c r="X39" s="367">
        <v>108.24936740811901</v>
      </c>
      <c r="Y39" s="367">
        <v>121.90197293509016</v>
      </c>
      <c r="Z39" s="351">
        <v>0.126</v>
      </c>
      <c r="AA39" s="338">
        <v>0.093</v>
      </c>
    </row>
    <row r="40" ht="12.0" customHeight="1">
      <c r="A40" s="339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120"/>
      <c r="Y40" s="366"/>
      <c r="Z40" s="363"/>
      <c r="AA40" s="118"/>
    </row>
    <row r="41" ht="12.0" customHeight="1">
      <c r="A41" s="329" t="s">
        <v>132</v>
      </c>
      <c r="B41" s="368">
        <v>142.44773009719717</v>
      </c>
      <c r="C41" s="368">
        <v>158.6308086747965</v>
      </c>
      <c r="D41" s="368">
        <v>153.35632826918837</v>
      </c>
      <c r="E41" s="368">
        <v>156.28290097249126</v>
      </c>
      <c r="F41" s="368">
        <v>176.26591156220036</v>
      </c>
      <c r="G41" s="368">
        <v>180.10737349096627</v>
      </c>
      <c r="H41" s="368">
        <v>185.73462273259324</v>
      </c>
      <c r="I41" s="368">
        <v>209.2984383291232</v>
      </c>
      <c r="J41" s="368">
        <v>196.81932887435894</v>
      </c>
      <c r="K41" s="368">
        <v>193.4831746242891</v>
      </c>
      <c r="L41" s="368">
        <v>183.7553577952941</v>
      </c>
      <c r="M41" s="368">
        <v>201.2303849654118</v>
      </c>
      <c r="N41" s="368">
        <v>237.5512177764706</v>
      </c>
      <c r="O41" s="368">
        <v>294.824976834353</v>
      </c>
      <c r="P41" s="368">
        <v>329.3456953101176</v>
      </c>
      <c r="Q41" s="368">
        <v>395.6038988300886</v>
      </c>
      <c r="R41" s="368">
        <v>515.6157471518871</v>
      </c>
      <c r="S41" s="368">
        <v>699.4408335662956</v>
      </c>
      <c r="T41" s="368">
        <v>930.2346057257638</v>
      </c>
      <c r="U41" s="369">
        <v>1043.1446384655198</v>
      </c>
      <c r="V41" s="369">
        <v>1195.890939136807</v>
      </c>
      <c r="W41" s="369">
        <v>1218.552259815236</v>
      </c>
      <c r="X41" s="370">
        <v>1236.6136654889758</v>
      </c>
      <c r="Y41" s="370">
        <v>1312.2115355713142</v>
      </c>
      <c r="Z41" s="371">
        <v>0.061</v>
      </c>
      <c r="AA41" s="371">
        <v>1.0</v>
      </c>
    </row>
    <row r="42" ht="1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0" customHeight="1">
      <c r="Z45" s="2"/>
    </row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</sheetData>
  <printOptions/>
  <pageMargins bottom="1.0" footer="0.0" header="0.0" left="0.75" right="0.75" top="1.0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33"/>
    <col customWidth="1" min="2" max="10" width="9.5"/>
    <col customWidth="1" min="11" max="30" width="8.83"/>
  </cols>
  <sheetData>
    <row r="1" ht="12.0" customHeight="1">
      <c r="A1" s="2" t="s">
        <v>574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113">
        <v>2001.0</v>
      </c>
      <c r="N1" s="113">
        <v>2002.0</v>
      </c>
      <c r="O1" s="113">
        <v>2003.0</v>
      </c>
      <c r="P1" s="113">
        <v>2004.0</v>
      </c>
      <c r="Q1" s="113">
        <v>2005.0</v>
      </c>
      <c r="R1" s="113">
        <v>2006.0</v>
      </c>
      <c r="S1" s="113">
        <v>2007.0</v>
      </c>
      <c r="T1" s="113">
        <v>2008.0</v>
      </c>
      <c r="U1" s="113">
        <v>2009.0</v>
      </c>
      <c r="V1" s="113">
        <v>2010.0</v>
      </c>
      <c r="W1" s="113">
        <v>2011.0</v>
      </c>
      <c r="X1" s="113">
        <v>2012.0</v>
      </c>
      <c r="Y1" s="12">
        <v>2013.0</v>
      </c>
      <c r="Z1" s="27" t="s">
        <v>142</v>
      </c>
      <c r="AA1" s="27" t="s">
        <v>143</v>
      </c>
      <c r="AB1" s="2"/>
      <c r="AC1" s="2"/>
      <c r="AD1" s="2"/>
    </row>
    <row r="2" ht="10.5" customHeight="1">
      <c r="A2" s="333" t="s">
        <v>68</v>
      </c>
      <c r="B2" s="120">
        <v>1382.4017008477035</v>
      </c>
      <c r="C2" s="120">
        <v>1601.775074900886</v>
      </c>
      <c r="D2" s="120">
        <v>1821.2261032457693</v>
      </c>
      <c r="E2" s="120">
        <v>2134.250553089444</v>
      </c>
      <c r="F2" s="120">
        <v>2383.1325579887184</v>
      </c>
      <c r="G2" s="120">
        <v>2510.174979210314</v>
      </c>
      <c r="H2" s="120">
        <v>1799.871173028203</v>
      </c>
      <c r="I2" s="120">
        <v>2381.967743613215</v>
      </c>
      <c r="J2" s="120">
        <v>2597.7690202481867</v>
      </c>
      <c r="K2" s="120">
        <v>2708.6593487961322</v>
      </c>
      <c r="L2" s="120">
        <v>2999.602024251926</v>
      </c>
      <c r="M2" s="120">
        <v>3288.297097185035</v>
      </c>
      <c r="N2" s="120">
        <v>3987.0373897300237</v>
      </c>
      <c r="O2" s="120">
        <v>5225.820224922212</v>
      </c>
      <c r="P2" s="120">
        <v>6374.459031377315</v>
      </c>
      <c r="Q2" s="120">
        <v>7478.300949266118</v>
      </c>
      <c r="R2" s="120">
        <v>9746.343846043199</v>
      </c>
      <c r="S2" s="120">
        <v>13456.46611698988</v>
      </c>
      <c r="T2" s="120">
        <v>19148.702872461112</v>
      </c>
      <c r="U2" s="120">
        <v>21696.887095646394</v>
      </c>
      <c r="V2" s="120">
        <v>25568.000278433523</v>
      </c>
      <c r="W2" s="120">
        <v>28518.192712341657</v>
      </c>
      <c r="X2" s="120">
        <v>27269.759030720837</v>
      </c>
      <c r="Y2" s="366">
        <v>28440.379427008902</v>
      </c>
      <c r="Z2" s="119">
        <v>0.046</v>
      </c>
      <c r="AA2" s="119">
        <v>0.435</v>
      </c>
      <c r="AB2" s="2"/>
      <c r="AC2" s="2"/>
      <c r="AD2" s="2"/>
    </row>
    <row r="3" ht="10.5" customHeight="1">
      <c r="A3" s="333" t="s">
        <v>69</v>
      </c>
      <c r="B3" s="364">
        <v>0.0</v>
      </c>
      <c r="C3" s="364">
        <v>0.0</v>
      </c>
      <c r="D3" s="364">
        <v>0.0</v>
      </c>
      <c r="E3" s="364">
        <v>0.0</v>
      </c>
      <c r="F3" s="364">
        <v>0.0</v>
      </c>
      <c r="G3" s="364">
        <v>0.0</v>
      </c>
      <c r="H3" s="364">
        <v>0.0</v>
      </c>
      <c r="I3" s="364">
        <v>0.0</v>
      </c>
      <c r="J3" s="364">
        <v>0.0</v>
      </c>
      <c r="K3" s="120">
        <v>48.184488</v>
      </c>
      <c r="L3" s="120">
        <v>105.15944182046736</v>
      </c>
      <c r="M3" s="120">
        <v>110.54088423529409</v>
      </c>
      <c r="N3" s="120">
        <v>113.37526588235295</v>
      </c>
      <c r="O3" s="120">
        <v>113.37526588235295</v>
      </c>
      <c r="P3" s="120">
        <v>113.68588304915393</v>
      </c>
      <c r="Q3" s="120">
        <v>133.47360847058823</v>
      </c>
      <c r="R3" s="120">
        <v>159.75605647058825</v>
      </c>
      <c r="S3" s="120">
        <v>461.23119529411764</v>
      </c>
      <c r="T3" s="120">
        <v>500.99301643706696</v>
      </c>
      <c r="U3" s="120">
        <v>720.7865355057534</v>
      </c>
      <c r="V3" s="120">
        <v>746.1816632119001</v>
      </c>
      <c r="W3" s="120">
        <v>875.2411687793715</v>
      </c>
      <c r="X3" s="120">
        <v>997.6571590858985</v>
      </c>
      <c r="Y3" s="366">
        <v>1011.0144032064466</v>
      </c>
      <c r="Z3" s="119">
        <v>0.016</v>
      </c>
      <c r="AA3" s="119">
        <v>0.015</v>
      </c>
      <c r="AB3" s="2"/>
      <c r="AC3" s="2"/>
      <c r="AD3" s="2"/>
    </row>
    <row r="4" ht="10.5" customHeight="1">
      <c r="A4" s="333" t="s">
        <v>71</v>
      </c>
      <c r="B4" s="364">
        <v>0.0</v>
      </c>
      <c r="C4" s="364">
        <v>0.0</v>
      </c>
      <c r="D4" s="364">
        <v>0.0</v>
      </c>
      <c r="E4" s="364">
        <v>0.0</v>
      </c>
      <c r="F4" s="364">
        <v>0.0</v>
      </c>
      <c r="G4" s="364">
        <v>0.0</v>
      </c>
      <c r="H4" s="364">
        <v>0.0</v>
      </c>
      <c r="I4" s="364">
        <v>0.0</v>
      </c>
      <c r="J4" s="364">
        <v>0.0</v>
      </c>
      <c r="K4" s="120">
        <v>0.0</v>
      </c>
      <c r="L4" s="120">
        <v>0.0</v>
      </c>
      <c r="M4" s="120">
        <v>0.0</v>
      </c>
      <c r="N4" s="120">
        <v>0.0</v>
      </c>
      <c r="O4" s="120">
        <v>0.0</v>
      </c>
      <c r="P4" s="120">
        <v>0.0</v>
      </c>
      <c r="Q4" s="120">
        <v>0.0</v>
      </c>
      <c r="R4" s="120">
        <v>0.0</v>
      </c>
      <c r="S4" s="120">
        <v>4.380408</v>
      </c>
      <c r="T4" s="120">
        <v>4.39240911780822</v>
      </c>
      <c r="U4" s="120">
        <v>4.465439449411765</v>
      </c>
      <c r="V4" s="120">
        <v>12.883552941176468</v>
      </c>
      <c r="W4" s="120">
        <v>11.705925607542305</v>
      </c>
      <c r="X4" s="120">
        <v>14.159765927864626</v>
      </c>
      <c r="Y4" s="366">
        <v>53.21719205028203</v>
      </c>
      <c r="Z4" s="119">
        <v>2.769</v>
      </c>
      <c r="AA4" s="119">
        <v>0.001</v>
      </c>
      <c r="AB4" s="2"/>
      <c r="AC4" s="2"/>
      <c r="AD4" s="2"/>
    </row>
    <row r="5" ht="10.5" customHeight="1">
      <c r="A5" s="372" t="s">
        <v>72</v>
      </c>
      <c r="B5" s="373">
        <v>1382.4017008477035</v>
      </c>
      <c r="C5" s="373">
        <v>1601.775074900886</v>
      </c>
      <c r="D5" s="373">
        <v>1821.2261032457693</v>
      </c>
      <c r="E5" s="373">
        <v>2134.250553089444</v>
      </c>
      <c r="F5" s="373">
        <v>2383.1325579887184</v>
      </c>
      <c r="G5" s="373">
        <v>2510.174979210314</v>
      </c>
      <c r="H5" s="373">
        <v>1799.871173028203</v>
      </c>
      <c r="I5" s="373">
        <v>2381.967743613215</v>
      </c>
      <c r="J5" s="373">
        <v>2597.7690202481867</v>
      </c>
      <c r="K5" s="373">
        <v>2756.843836796132</v>
      </c>
      <c r="L5" s="373">
        <v>3104.7614660723934</v>
      </c>
      <c r="M5" s="373">
        <v>3398.837981420329</v>
      </c>
      <c r="N5" s="373">
        <v>4100.4126556123765</v>
      </c>
      <c r="O5" s="373">
        <v>5339.195490804565</v>
      </c>
      <c r="P5" s="373">
        <v>6488.144914426469</v>
      </c>
      <c r="Q5" s="373">
        <v>7611.774557736706</v>
      </c>
      <c r="R5" s="373">
        <v>9906.099902513788</v>
      </c>
      <c r="S5" s="373">
        <v>13922.077720284</v>
      </c>
      <c r="T5" s="373">
        <v>19654.088298015988</v>
      </c>
      <c r="U5" s="373">
        <v>22422.13907060156</v>
      </c>
      <c r="V5" s="373">
        <v>26327.0654945866</v>
      </c>
      <c r="W5" s="373">
        <v>29405.13980672857</v>
      </c>
      <c r="X5" s="373">
        <v>28281.5759557346</v>
      </c>
      <c r="Y5" s="373">
        <v>29504.611022265628</v>
      </c>
      <c r="Z5" s="338">
        <v>0.046</v>
      </c>
      <c r="AA5" s="338">
        <v>0.451</v>
      </c>
      <c r="AB5" s="2"/>
      <c r="AC5" s="2"/>
      <c r="AD5" s="364">
        <v>0.0</v>
      </c>
    </row>
    <row r="6" ht="10.5" customHeight="1">
      <c r="A6" s="339"/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40"/>
      <c r="AA6" s="340"/>
      <c r="AB6" s="2"/>
      <c r="AC6" s="2"/>
      <c r="AD6" s="364"/>
    </row>
    <row r="7" ht="10.5" customHeight="1">
      <c r="A7" s="333" t="s">
        <v>73</v>
      </c>
      <c r="B7" s="364">
        <v>0.0</v>
      </c>
      <c r="C7" s="364">
        <v>0.0</v>
      </c>
      <c r="D7" s="364">
        <v>0.0</v>
      </c>
      <c r="E7" s="364">
        <v>0.0</v>
      </c>
      <c r="F7" s="364">
        <v>0.0</v>
      </c>
      <c r="G7" s="364">
        <v>0.0</v>
      </c>
      <c r="H7" s="364">
        <v>0.0</v>
      </c>
      <c r="I7" s="364">
        <v>0.0</v>
      </c>
      <c r="J7" s="364">
        <v>0.0</v>
      </c>
      <c r="K7" s="364">
        <v>0.0</v>
      </c>
      <c r="L7" s="375">
        <v>4.39240911780822</v>
      </c>
      <c r="M7" s="375">
        <v>8.760816</v>
      </c>
      <c r="N7" s="375">
        <v>8.760816</v>
      </c>
      <c r="O7" s="375">
        <v>8.760816</v>
      </c>
      <c r="P7" s="375">
        <v>8.78481823561644</v>
      </c>
      <c r="Q7" s="375">
        <v>8.760816</v>
      </c>
      <c r="R7" s="375">
        <v>29.11682964705883</v>
      </c>
      <c r="S7" s="375">
        <v>272.4077255439162</v>
      </c>
      <c r="T7" s="375">
        <v>632.0178321162934</v>
      </c>
      <c r="U7" s="375">
        <v>1048.4825283570021</v>
      </c>
      <c r="V7" s="375">
        <v>1656.20358918792</v>
      </c>
      <c r="W7" s="375">
        <v>2218.0105899616437</v>
      </c>
      <c r="X7" s="375">
        <v>2283.176214912967</v>
      </c>
      <c r="Y7" s="374">
        <v>1883.7004634096372</v>
      </c>
      <c r="Z7" s="343">
        <v>-0.173</v>
      </c>
      <c r="AA7" s="343">
        <v>0.029</v>
      </c>
      <c r="AB7" s="2"/>
      <c r="AC7" s="2"/>
      <c r="AD7" s="2"/>
    </row>
    <row r="8" ht="10.5" customHeight="1">
      <c r="A8" s="333" t="s">
        <v>74</v>
      </c>
      <c r="B8" s="120">
        <v>5623.629426933891</v>
      </c>
      <c r="C8" s="120">
        <v>6210.173366045154</v>
      </c>
      <c r="D8" s="120">
        <v>5701.941651997719</v>
      </c>
      <c r="E8" s="120">
        <v>5507.016465610789</v>
      </c>
      <c r="F8" s="120">
        <v>6193.663114461275</v>
      </c>
      <c r="G8" s="120">
        <v>6142.844533714231</v>
      </c>
      <c r="H8" s="120">
        <v>7005.210815256039</v>
      </c>
      <c r="I8" s="120">
        <v>7519.137386691575</v>
      </c>
      <c r="J8" s="120">
        <v>6762.933971421791</v>
      </c>
      <c r="K8" s="120">
        <v>6359.430298930988</v>
      </c>
      <c r="L8" s="120">
        <v>5226.330467623712</v>
      </c>
      <c r="M8" s="120">
        <v>5600.331400821882</v>
      </c>
      <c r="N8" s="120">
        <v>6148.671441138211</v>
      </c>
      <c r="O8" s="120">
        <v>7067.56946796974</v>
      </c>
      <c r="P8" s="120">
        <v>7154.16962958863</v>
      </c>
      <c r="Q8" s="120">
        <v>7834.930449395293</v>
      </c>
      <c r="R8" s="120">
        <v>8728.698616640047</v>
      </c>
      <c r="S8" s="120">
        <v>11322.691615064328</v>
      </c>
      <c r="T8" s="120">
        <v>14093.25644006424</v>
      </c>
      <c r="U8" s="120">
        <v>13961.504221371033</v>
      </c>
      <c r="V8" s="120">
        <v>15574.779433629581</v>
      </c>
      <c r="W8" s="120">
        <v>13197.229151227577</v>
      </c>
      <c r="X8" s="120">
        <v>13547.226932333357</v>
      </c>
      <c r="Y8" s="366">
        <v>15782.627898606053</v>
      </c>
      <c r="Z8" s="119">
        <v>0.168</v>
      </c>
      <c r="AA8" s="119">
        <v>0.242</v>
      </c>
      <c r="AB8" s="2"/>
      <c r="AC8" s="2"/>
      <c r="AD8" s="2"/>
    </row>
    <row r="9" ht="10.5" customHeight="1">
      <c r="A9" s="333" t="s">
        <v>75</v>
      </c>
      <c r="B9" s="364">
        <v>0.0</v>
      </c>
      <c r="C9" s="364">
        <v>0.0</v>
      </c>
      <c r="D9" s="364">
        <v>0.0</v>
      </c>
      <c r="E9" s="364">
        <v>0.0</v>
      </c>
      <c r="F9" s="364">
        <v>0.0</v>
      </c>
      <c r="G9" s="364">
        <v>0.0</v>
      </c>
      <c r="H9" s="364">
        <v>0.0</v>
      </c>
      <c r="I9" s="364">
        <v>0.0</v>
      </c>
      <c r="J9" s="364">
        <v>0.0</v>
      </c>
      <c r="K9" s="364">
        <v>0.0</v>
      </c>
      <c r="L9" s="364">
        <v>0.0</v>
      </c>
      <c r="M9" s="364">
        <v>0.0</v>
      </c>
      <c r="N9" s="364">
        <v>0.0</v>
      </c>
      <c r="O9" s="364">
        <v>0.0</v>
      </c>
      <c r="P9" s="364">
        <v>0.0</v>
      </c>
      <c r="Q9" s="120">
        <v>14.171908235294119</v>
      </c>
      <c r="R9" s="120">
        <v>131.37094909525868</v>
      </c>
      <c r="S9" s="120">
        <v>141.3386116210153</v>
      </c>
      <c r="T9" s="120">
        <v>142.61580587557137</v>
      </c>
      <c r="U9" s="120">
        <v>295.07024814149884</v>
      </c>
      <c r="V9" s="120">
        <v>428.0116705726221</v>
      </c>
      <c r="W9" s="120">
        <v>535.9998464552973</v>
      </c>
      <c r="X9" s="120">
        <v>615.6502911400612</v>
      </c>
      <c r="Y9" s="366">
        <v>634.2206655279161</v>
      </c>
      <c r="Z9" s="119">
        <v>0.033</v>
      </c>
      <c r="AA9" s="119">
        <v>0.01</v>
      </c>
      <c r="AB9" s="2"/>
      <c r="AC9" s="2"/>
      <c r="AD9" s="2"/>
    </row>
    <row r="10" ht="10.5" customHeight="1">
      <c r="A10" s="333" t="s">
        <v>81</v>
      </c>
      <c r="B10" s="120">
        <v>65.19077788235295</v>
      </c>
      <c r="C10" s="120">
        <v>65.19077788235293</v>
      </c>
      <c r="D10" s="120">
        <v>62.52723567703465</v>
      </c>
      <c r="E10" s="120">
        <v>51.018869647058814</v>
      </c>
      <c r="F10" s="120">
        <v>45.35010635294117</v>
      </c>
      <c r="G10" s="120">
        <v>39.68134305882353</v>
      </c>
      <c r="H10" s="120">
        <v>39.79005906720387</v>
      </c>
      <c r="I10" s="120">
        <v>34.01257976470588</v>
      </c>
      <c r="J10" s="120">
        <v>28.343816470588237</v>
      </c>
      <c r="K10" s="120">
        <v>31.17819811764706</v>
      </c>
      <c r="L10" s="120">
        <v>32.40047666900887</v>
      </c>
      <c r="M10" s="120">
        <v>28.910692800000003</v>
      </c>
      <c r="N10" s="120">
        <v>122.70295821176471</v>
      </c>
      <c r="O10" s="120">
        <v>151.04677468235298</v>
      </c>
      <c r="P10" s="120">
        <v>148.46342818191783</v>
      </c>
      <c r="Q10" s="120">
        <v>234.81563590588237</v>
      </c>
      <c r="R10" s="120">
        <v>515.3163505411765</v>
      </c>
      <c r="S10" s="120">
        <v>610.1109563717647</v>
      </c>
      <c r="T10" s="120">
        <v>786.7166457804224</v>
      </c>
      <c r="U10" s="120">
        <v>606.3180383858822</v>
      </c>
      <c r="V10" s="120">
        <v>314.12962219341176</v>
      </c>
      <c r="W10" s="120">
        <v>456.8069832141176</v>
      </c>
      <c r="X10" s="120">
        <v>458.0585091955262</v>
      </c>
      <c r="Y10" s="366">
        <v>456.8069832141176</v>
      </c>
      <c r="Z10" s="376" t="s">
        <v>573</v>
      </c>
      <c r="AA10" s="119">
        <v>0.007</v>
      </c>
      <c r="AB10" s="2"/>
      <c r="AC10" s="2"/>
      <c r="AD10" s="2"/>
    </row>
    <row r="11" ht="10.5" customHeight="1">
      <c r="A11" s="335" t="s">
        <v>82</v>
      </c>
      <c r="B11" s="377">
        <v>5688.820204816245</v>
      </c>
      <c r="C11" s="377">
        <v>6275.364143927507</v>
      </c>
      <c r="D11" s="377">
        <v>5764.468887674754</v>
      </c>
      <c r="E11" s="377">
        <v>5558.035335257848</v>
      </c>
      <c r="F11" s="377">
        <v>6239.013220814216</v>
      </c>
      <c r="G11" s="377">
        <v>6182.525876773055</v>
      </c>
      <c r="H11" s="377">
        <v>7045.000874323243</v>
      </c>
      <c r="I11" s="377">
        <v>7553.149966456281</v>
      </c>
      <c r="J11" s="377">
        <v>6791.27778789238</v>
      </c>
      <c r="K11" s="377">
        <v>6390.608497048635</v>
      </c>
      <c r="L11" s="377">
        <v>5263.123353410529</v>
      </c>
      <c r="M11" s="377">
        <v>5638.002909621882</v>
      </c>
      <c r="N11" s="377">
        <v>6280.135215349976</v>
      </c>
      <c r="O11" s="377">
        <v>7227.377058652093</v>
      </c>
      <c r="P11" s="377">
        <v>7311.417876006164</v>
      </c>
      <c r="Q11" s="377">
        <v>8092.678809536469</v>
      </c>
      <c r="R11" s="377">
        <v>9404.50274592354</v>
      </c>
      <c r="S11" s="377">
        <v>12346.548908601024</v>
      </c>
      <c r="T11" s="377">
        <v>15654.606723836527</v>
      </c>
      <c r="U11" s="377">
        <v>15911.375036255416</v>
      </c>
      <c r="V11" s="377">
        <v>17973.124315583536</v>
      </c>
      <c r="W11" s="377">
        <v>16408.046570858634</v>
      </c>
      <c r="X11" s="377">
        <v>16904.111947581914</v>
      </c>
      <c r="Y11" s="377">
        <v>18757.356010757725</v>
      </c>
      <c r="Z11" s="346">
        <v>0.113</v>
      </c>
      <c r="AA11" s="346">
        <v>0.287</v>
      </c>
      <c r="AB11" s="2"/>
      <c r="AC11" s="2"/>
      <c r="AD11" s="2"/>
    </row>
    <row r="12" ht="10.5" customHeight="1">
      <c r="A12" s="339"/>
      <c r="B12" s="366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47"/>
      <c r="AA12" s="347"/>
      <c r="AB12" s="2"/>
      <c r="AC12" s="2"/>
      <c r="AD12" s="2"/>
    </row>
    <row r="13" ht="10.5" customHeight="1">
      <c r="A13" s="333" t="s">
        <v>183</v>
      </c>
      <c r="B13" s="378">
        <v>0.0</v>
      </c>
      <c r="C13" s="378">
        <v>0.0</v>
      </c>
      <c r="D13" s="378">
        <v>0.0</v>
      </c>
      <c r="E13" s="378">
        <v>0.0</v>
      </c>
      <c r="F13" s="378">
        <v>0.0</v>
      </c>
      <c r="G13" s="378">
        <v>0.0</v>
      </c>
      <c r="H13" s="378">
        <v>0.0</v>
      </c>
      <c r="I13" s="378">
        <v>0.0</v>
      </c>
      <c r="J13" s="378">
        <v>0.0</v>
      </c>
      <c r="K13" s="375">
        <v>9.080629079171842</v>
      </c>
      <c r="L13" s="375">
        <v>17.56963647123288</v>
      </c>
      <c r="M13" s="375">
        <v>17.521632</v>
      </c>
      <c r="N13" s="375">
        <v>21.90204</v>
      </c>
      <c r="O13" s="375">
        <v>26.282448000000006</v>
      </c>
      <c r="P13" s="375">
        <v>48.31650029589043</v>
      </c>
      <c r="Q13" s="375">
        <v>70.086528</v>
      </c>
      <c r="R13" s="375">
        <v>105.12979200000002</v>
      </c>
      <c r="S13" s="375">
        <v>220.20854596041906</v>
      </c>
      <c r="T13" s="375">
        <v>263.3852216403675</v>
      </c>
      <c r="U13" s="375">
        <v>353.7966309759355</v>
      </c>
      <c r="V13" s="375">
        <v>374.6988644872449</v>
      </c>
      <c r="W13" s="375">
        <v>370.0356188019984</v>
      </c>
      <c r="X13" s="375">
        <v>370.03561880199845</v>
      </c>
      <c r="Y13" s="374">
        <v>378.26323219726027</v>
      </c>
      <c r="Z13" s="343">
        <v>0.025</v>
      </c>
      <c r="AA13" s="343">
        <v>0.006</v>
      </c>
      <c r="AB13" s="2"/>
      <c r="AC13" s="2"/>
      <c r="AD13" s="2"/>
    </row>
    <row r="14" ht="10.5" customHeight="1">
      <c r="A14" s="333" t="s">
        <v>185</v>
      </c>
      <c r="B14" s="378">
        <v>0.0</v>
      </c>
      <c r="C14" s="378">
        <v>0.0</v>
      </c>
      <c r="D14" s="378">
        <v>0.0</v>
      </c>
      <c r="E14" s="378">
        <v>0.0</v>
      </c>
      <c r="F14" s="378">
        <v>0.0</v>
      </c>
      <c r="G14" s="378">
        <v>0.0</v>
      </c>
      <c r="H14" s="378">
        <v>0.0</v>
      </c>
      <c r="I14" s="378">
        <v>0.0</v>
      </c>
      <c r="J14" s="378">
        <v>0.0</v>
      </c>
      <c r="K14" s="378">
        <v>0.0</v>
      </c>
      <c r="L14" s="378">
        <v>0.0</v>
      </c>
      <c r="M14" s="378">
        <v>0.0</v>
      </c>
      <c r="N14" s="378">
        <v>0.0</v>
      </c>
      <c r="O14" s="379">
        <v>0.0</v>
      </c>
      <c r="P14" s="379">
        <v>0.0</v>
      </c>
      <c r="Q14" s="375">
        <v>0.8760816000000001</v>
      </c>
      <c r="R14" s="375">
        <v>21.4639992</v>
      </c>
      <c r="S14" s="375">
        <v>140.173056</v>
      </c>
      <c r="T14" s="375">
        <v>277.85764492506047</v>
      </c>
      <c r="U14" s="375">
        <v>473.38861001308624</v>
      </c>
      <c r="V14" s="375">
        <v>536.497511632361</v>
      </c>
      <c r="W14" s="375">
        <v>610.557009682772</v>
      </c>
      <c r="X14" s="375">
        <v>475.75297141092665</v>
      </c>
      <c r="Y14" s="374">
        <v>659.606495897502</v>
      </c>
      <c r="Z14" s="343">
        <v>0.39</v>
      </c>
      <c r="AA14" s="343">
        <v>0.01</v>
      </c>
      <c r="AB14" s="2"/>
      <c r="AC14" s="2"/>
      <c r="AD14" s="2"/>
    </row>
    <row r="15" ht="10.5" customHeight="1">
      <c r="A15" s="333" t="s">
        <v>189</v>
      </c>
      <c r="B15" s="378">
        <v>0.0</v>
      </c>
      <c r="C15" s="378">
        <v>0.0</v>
      </c>
      <c r="D15" s="120">
        <v>0.0</v>
      </c>
      <c r="E15" s="120">
        <v>0.0</v>
      </c>
      <c r="F15" s="120">
        <v>0.0</v>
      </c>
      <c r="G15" s="120">
        <v>0.0</v>
      </c>
      <c r="H15" s="120">
        <v>0.0</v>
      </c>
      <c r="I15" s="120">
        <v>0.0</v>
      </c>
      <c r="J15" s="120">
        <v>0.0</v>
      </c>
      <c r="K15" s="120">
        <v>0.0</v>
      </c>
      <c r="L15" s="120">
        <v>0.0</v>
      </c>
      <c r="M15" s="120">
        <v>0.0</v>
      </c>
      <c r="N15" s="120">
        <v>0.0</v>
      </c>
      <c r="O15" s="120">
        <v>0.0</v>
      </c>
      <c r="P15" s="120">
        <v>1.421073538114424</v>
      </c>
      <c r="Q15" s="120">
        <v>6.23563962352941</v>
      </c>
      <c r="R15" s="120">
        <v>11.337526588235294</v>
      </c>
      <c r="S15" s="120">
        <v>50.63236305882353</v>
      </c>
      <c r="T15" s="120">
        <v>95.85786957099116</v>
      </c>
      <c r="U15" s="120">
        <v>266.7506103935536</v>
      </c>
      <c r="V15" s="120">
        <v>363.2568933002417</v>
      </c>
      <c r="W15" s="120">
        <v>363.2568933002417</v>
      </c>
      <c r="X15" s="120">
        <v>363.2568933002417</v>
      </c>
      <c r="Y15" s="366">
        <v>363.2568933002417</v>
      </c>
      <c r="Z15" s="119">
        <v>0.003</v>
      </c>
      <c r="AA15" s="119">
        <v>0.006</v>
      </c>
      <c r="AB15" s="2"/>
      <c r="AC15" s="2"/>
      <c r="AD15" s="2"/>
    </row>
    <row r="16" ht="10.5" customHeight="1">
      <c r="A16" s="333" t="s">
        <v>190</v>
      </c>
      <c r="B16" s="378">
        <v>0.0</v>
      </c>
      <c r="C16" s="378">
        <v>0.0</v>
      </c>
      <c r="D16" s="120">
        <v>2.842147076228848</v>
      </c>
      <c r="E16" s="120">
        <v>25.803109235777598</v>
      </c>
      <c r="F16" s="120">
        <v>75.45596929701854</v>
      </c>
      <c r="G16" s="120">
        <v>154.62734347784044</v>
      </c>
      <c r="H16" s="120">
        <v>239.27475711974213</v>
      </c>
      <c r="I16" s="120">
        <v>275.3377631593876</v>
      </c>
      <c r="J16" s="120">
        <v>261.84885971700237</v>
      </c>
      <c r="K16" s="120">
        <v>276.6081167767929</v>
      </c>
      <c r="L16" s="120">
        <v>315.99507947526195</v>
      </c>
      <c r="M16" s="120">
        <v>315.1317049411765</v>
      </c>
      <c r="N16" s="120">
        <v>337.03374494117645</v>
      </c>
      <c r="O16" s="120">
        <v>367.954272</v>
      </c>
      <c r="P16" s="120">
        <v>386.53200236712337</v>
      </c>
      <c r="Q16" s="120">
        <v>438.8138131764706</v>
      </c>
      <c r="R16" s="120">
        <v>665.3285865115745</v>
      </c>
      <c r="S16" s="120">
        <v>1121.4931781273426</v>
      </c>
      <c r="T16" s="120">
        <v>2011.5071793485904</v>
      </c>
      <c r="U16" s="120">
        <v>2311.95936406859</v>
      </c>
      <c r="V16" s="120">
        <v>2269.061933221595</v>
      </c>
      <c r="W16" s="120">
        <v>1859.337135336793</v>
      </c>
      <c r="X16" s="120">
        <v>2070.9265137847547</v>
      </c>
      <c r="Y16" s="366">
        <v>1936.3351776773568</v>
      </c>
      <c r="Z16" s="119">
        <v>-0.062</v>
      </c>
      <c r="AA16" s="119">
        <v>0.03</v>
      </c>
      <c r="AB16" s="2"/>
      <c r="AC16" s="2"/>
      <c r="AD16" s="2"/>
    </row>
    <row r="17" ht="10.5" customHeight="1">
      <c r="A17" s="333" t="s">
        <v>192</v>
      </c>
      <c r="B17" s="378">
        <v>0.0</v>
      </c>
      <c r="C17" s="378">
        <v>0.0</v>
      </c>
      <c r="D17" s="120">
        <v>26.828857293659187</v>
      </c>
      <c r="E17" s="120">
        <v>33.90160566364931</v>
      </c>
      <c r="F17" s="120">
        <v>42.86921372467725</v>
      </c>
      <c r="G17" s="120">
        <v>60.65525755252603</v>
      </c>
      <c r="H17" s="120">
        <v>96.03379278036167</v>
      </c>
      <c r="I17" s="120">
        <v>102.89757608692604</v>
      </c>
      <c r="J17" s="120">
        <v>73.96489403880327</v>
      </c>
      <c r="K17" s="120">
        <v>97.6167626010973</v>
      </c>
      <c r="L17" s="120">
        <v>188.87359206575346</v>
      </c>
      <c r="M17" s="120">
        <v>236.54203200000003</v>
      </c>
      <c r="N17" s="120">
        <v>385.47590400000007</v>
      </c>
      <c r="O17" s="120">
        <v>613.25712</v>
      </c>
      <c r="P17" s="120">
        <v>889.8504118665594</v>
      </c>
      <c r="Q17" s="120">
        <v>1524.897326117647</v>
      </c>
      <c r="R17" s="120">
        <v>2487.556401882353</v>
      </c>
      <c r="S17" s="120">
        <v>3180.6194022211766</v>
      </c>
      <c r="T17" s="120">
        <v>2719.9243739351978</v>
      </c>
      <c r="U17" s="120">
        <v>2727.5832055198066</v>
      </c>
      <c r="V17" s="120">
        <v>2887.8405557407254</v>
      </c>
      <c r="W17" s="120">
        <v>2825.0726623542305</v>
      </c>
      <c r="X17" s="120">
        <v>2888.151031717905</v>
      </c>
      <c r="Y17" s="366">
        <v>2614.7251878149877</v>
      </c>
      <c r="Z17" s="119">
        <v>-0.092</v>
      </c>
      <c r="AA17" s="119">
        <v>0.04</v>
      </c>
      <c r="AB17" s="2"/>
      <c r="AC17" s="2"/>
      <c r="AD17" s="2"/>
    </row>
    <row r="18" ht="10.5" customHeight="1">
      <c r="A18" s="333" t="s">
        <v>86</v>
      </c>
      <c r="B18" s="380">
        <v>0.0</v>
      </c>
      <c r="C18" s="380">
        <v>0.0</v>
      </c>
      <c r="D18" s="380">
        <v>9.98283062089644</v>
      </c>
      <c r="E18" s="380">
        <v>12.614550944613695</v>
      </c>
      <c r="F18" s="380">
        <v>15.951335339414788</v>
      </c>
      <c r="G18" s="380">
        <v>22.569398159079448</v>
      </c>
      <c r="H18" s="380">
        <v>35.73350429036712</v>
      </c>
      <c r="I18" s="380">
        <v>38.287470171879455</v>
      </c>
      <c r="J18" s="380">
        <v>27.52182103769424</v>
      </c>
      <c r="K18" s="380">
        <v>36.32251631668737</v>
      </c>
      <c r="L18" s="380">
        <v>70.27854588493152</v>
      </c>
      <c r="M18" s="380">
        <v>122.651424</v>
      </c>
      <c r="N18" s="380">
        <v>179.59672799999998</v>
      </c>
      <c r="O18" s="379">
        <v>232.161624</v>
      </c>
      <c r="P18" s="120">
        <v>272.3293653041096</v>
      </c>
      <c r="Q18" s="120">
        <v>340.12579764705885</v>
      </c>
      <c r="R18" s="120">
        <v>585.0421531777857</v>
      </c>
      <c r="S18" s="120">
        <v>442.75258004112817</v>
      </c>
      <c r="T18" s="120">
        <v>616.9296032389364</v>
      </c>
      <c r="U18" s="120">
        <v>757.5099487982335</v>
      </c>
      <c r="V18" s="120">
        <v>670.1413361219171</v>
      </c>
      <c r="W18" s="120">
        <v>456.29246875003054</v>
      </c>
      <c r="X18" s="120">
        <v>291.66589359425456</v>
      </c>
      <c r="Y18" s="366">
        <v>291.66589359425456</v>
      </c>
      <c r="Z18" s="119">
        <v>0.003</v>
      </c>
      <c r="AA18" s="119">
        <v>0.004</v>
      </c>
      <c r="AB18" s="2"/>
      <c r="AC18" s="2"/>
      <c r="AD18" s="2"/>
    </row>
    <row r="19" ht="10.5" customHeight="1">
      <c r="A19" s="333" t="s">
        <v>198</v>
      </c>
      <c r="B19" s="380">
        <v>0.0</v>
      </c>
      <c r="C19" s="380">
        <v>0.0</v>
      </c>
      <c r="D19" s="380">
        <v>0.0</v>
      </c>
      <c r="E19" s="380">
        <v>0.0</v>
      </c>
      <c r="F19" s="380">
        <v>0.0</v>
      </c>
      <c r="G19" s="380">
        <v>0.0</v>
      </c>
      <c r="H19" s="380">
        <v>0.0</v>
      </c>
      <c r="I19" s="380">
        <v>0.0</v>
      </c>
      <c r="J19" s="380">
        <v>0.0</v>
      </c>
      <c r="K19" s="380">
        <v>0.0</v>
      </c>
      <c r="L19" s="380">
        <v>0.0</v>
      </c>
      <c r="M19" s="380">
        <v>0.0</v>
      </c>
      <c r="N19" s="380">
        <v>0.0</v>
      </c>
      <c r="O19" s="120">
        <v>0.0</v>
      </c>
      <c r="P19" s="120">
        <v>5.684294152457696</v>
      </c>
      <c r="Q19" s="120">
        <v>2.8343816470588235</v>
      </c>
      <c r="R19" s="120">
        <v>22.095540375954876</v>
      </c>
      <c r="S19" s="120">
        <v>80.46502408573731</v>
      </c>
      <c r="T19" s="120">
        <v>76.78766517569913</v>
      </c>
      <c r="U19" s="120">
        <v>241.03285028383561</v>
      </c>
      <c r="V19" s="120">
        <v>384.8752833511039</v>
      </c>
      <c r="W19" s="120">
        <v>627.2709664542789</v>
      </c>
      <c r="X19" s="120">
        <v>1255.1511661243517</v>
      </c>
      <c r="Y19" s="366">
        <v>1181.8959900489285</v>
      </c>
      <c r="Z19" s="119">
        <v>-0.056</v>
      </c>
      <c r="AA19" s="119">
        <v>0.018</v>
      </c>
      <c r="AB19" s="2"/>
      <c r="AC19" s="2"/>
      <c r="AD19" s="2"/>
    </row>
    <row r="20" ht="10.5" customHeight="1">
      <c r="A20" s="333" t="s">
        <v>200</v>
      </c>
      <c r="B20" s="380">
        <v>0.0</v>
      </c>
      <c r="C20" s="380">
        <v>0.0</v>
      </c>
      <c r="D20" s="380">
        <v>0.0</v>
      </c>
      <c r="E20" s="380">
        <v>0.0</v>
      </c>
      <c r="F20" s="380">
        <v>0.0</v>
      </c>
      <c r="G20" s="380">
        <v>0.0</v>
      </c>
      <c r="H20" s="380">
        <v>0.0</v>
      </c>
      <c r="I20" s="380">
        <v>0.0</v>
      </c>
      <c r="J20" s="380">
        <v>0.0</v>
      </c>
      <c r="K20" s="380">
        <v>0.0</v>
      </c>
      <c r="L20" s="380">
        <v>0.0</v>
      </c>
      <c r="M20" s="380">
        <v>0.0</v>
      </c>
      <c r="N20" s="380">
        <v>0.0</v>
      </c>
      <c r="O20" s="380">
        <v>28.343816470588237</v>
      </c>
      <c r="P20" s="380">
        <v>5.684294152457696</v>
      </c>
      <c r="Q20" s="120">
        <v>109.25252894117648</v>
      </c>
      <c r="R20" s="120">
        <v>144.29579294117647</v>
      </c>
      <c r="S20" s="120">
        <v>96.11130494117648</v>
      </c>
      <c r="T20" s="120">
        <v>278.405497551033</v>
      </c>
      <c r="U20" s="120">
        <v>393.4210833711425</v>
      </c>
      <c r="V20" s="120">
        <v>421.0790596082526</v>
      </c>
      <c r="W20" s="120">
        <v>397.8548355632571</v>
      </c>
      <c r="X20" s="120">
        <v>630.6888949717126</v>
      </c>
      <c r="Y20" s="366">
        <v>664.3505969255425</v>
      </c>
      <c r="Z20" s="119">
        <v>0.056</v>
      </c>
      <c r="AA20" s="119">
        <v>0.01</v>
      </c>
      <c r="AB20" s="2"/>
      <c r="AC20" s="2"/>
      <c r="AD20" s="2"/>
    </row>
    <row r="21" ht="10.5" customHeight="1">
      <c r="A21" s="333" t="s">
        <v>202</v>
      </c>
      <c r="B21" s="378">
        <v>0.0</v>
      </c>
      <c r="C21" s="378">
        <v>0.0</v>
      </c>
      <c r="D21" s="120">
        <v>0.0</v>
      </c>
      <c r="E21" s="120">
        <v>0.0</v>
      </c>
      <c r="F21" s="120">
        <v>0.0</v>
      </c>
      <c r="G21" s="120">
        <v>0.0</v>
      </c>
      <c r="H21" s="120">
        <v>0.0</v>
      </c>
      <c r="I21" s="120">
        <v>0.0</v>
      </c>
      <c r="J21" s="120">
        <v>0.0</v>
      </c>
      <c r="K21" s="120">
        <v>0.0</v>
      </c>
      <c r="L21" s="120">
        <v>0.0</v>
      </c>
      <c r="M21" s="120">
        <v>0.0</v>
      </c>
      <c r="N21" s="120">
        <v>0.0</v>
      </c>
      <c r="O21" s="120">
        <v>0.0</v>
      </c>
      <c r="P21" s="120">
        <v>0.0</v>
      </c>
      <c r="Q21" s="120">
        <v>0.8760816000000001</v>
      </c>
      <c r="R21" s="120">
        <v>70.086528</v>
      </c>
      <c r="S21" s="120">
        <v>153.31428</v>
      </c>
      <c r="T21" s="120">
        <v>144.94950088767123</v>
      </c>
      <c r="U21" s="120">
        <v>202.05854213848772</v>
      </c>
      <c r="V21" s="120">
        <v>275.31845371380825</v>
      </c>
      <c r="W21" s="120">
        <v>292.9314454232351</v>
      </c>
      <c r="X21" s="120">
        <v>337.8268926753732</v>
      </c>
      <c r="Y21" s="366">
        <v>207.7465655324121</v>
      </c>
      <c r="Z21" s="119">
        <v>-0.383</v>
      </c>
      <c r="AA21" s="119">
        <v>0.003</v>
      </c>
      <c r="AB21" s="2"/>
      <c r="AC21" s="2"/>
      <c r="AD21" s="2"/>
    </row>
    <row r="22" ht="10.5" customHeight="1">
      <c r="A22" s="333" t="s">
        <v>204</v>
      </c>
      <c r="B22" s="378">
        <v>0.0</v>
      </c>
      <c r="C22" s="378">
        <v>0.0</v>
      </c>
      <c r="D22" s="378">
        <v>9.98283062089644</v>
      </c>
      <c r="E22" s="378">
        <v>12.614550944613695</v>
      </c>
      <c r="F22" s="378">
        <v>15.951335339414788</v>
      </c>
      <c r="G22" s="378">
        <v>22.569398159079448</v>
      </c>
      <c r="H22" s="378">
        <v>35.73350429036712</v>
      </c>
      <c r="I22" s="378">
        <v>38.287470171879455</v>
      </c>
      <c r="J22" s="378">
        <v>27.52182103769424</v>
      </c>
      <c r="K22" s="378">
        <v>36.32251631668737</v>
      </c>
      <c r="L22" s="378">
        <v>70.27854588493152</v>
      </c>
      <c r="M22" s="378">
        <v>70.086528</v>
      </c>
      <c r="N22" s="378">
        <v>122.39375294117647</v>
      </c>
      <c r="O22" s="378">
        <v>172.6396094117647</v>
      </c>
      <c r="P22" s="120">
        <v>210.31888364093479</v>
      </c>
      <c r="Q22" s="120">
        <v>281.8921383529412</v>
      </c>
      <c r="R22" s="120">
        <v>250.97161129411762</v>
      </c>
      <c r="S22" s="120">
        <v>351.72099529411764</v>
      </c>
      <c r="T22" s="120">
        <v>359.40241663948433</v>
      </c>
      <c r="U22" s="120">
        <v>958.3875955575184</v>
      </c>
      <c r="V22" s="120">
        <v>1267.3629388475101</v>
      </c>
      <c r="W22" s="120">
        <v>809.1521425264787</v>
      </c>
      <c r="X22" s="120">
        <v>585.6611849532958</v>
      </c>
      <c r="Y22" s="366">
        <v>674.2503304419016</v>
      </c>
      <c r="Z22" s="119">
        <v>0.154</v>
      </c>
      <c r="AA22" s="119">
        <v>0.01</v>
      </c>
      <c r="AB22" s="2"/>
      <c r="AC22" s="2"/>
      <c r="AD22" s="2"/>
    </row>
    <row r="23" ht="10.5" customHeight="1">
      <c r="A23" s="333" t="s">
        <v>206</v>
      </c>
      <c r="B23" s="378">
        <v>0.0</v>
      </c>
      <c r="C23" s="378">
        <v>0.0</v>
      </c>
      <c r="D23" s="378">
        <v>0.0</v>
      </c>
      <c r="E23" s="378">
        <v>0.0</v>
      </c>
      <c r="F23" s="378">
        <v>0.0</v>
      </c>
      <c r="G23" s="378">
        <v>0.0</v>
      </c>
      <c r="H23" s="378">
        <v>0.0</v>
      </c>
      <c r="I23" s="378">
        <v>0.0</v>
      </c>
      <c r="J23" s="378">
        <v>0.0</v>
      </c>
      <c r="K23" s="378">
        <v>0.0</v>
      </c>
      <c r="L23" s="378">
        <v>0.0</v>
      </c>
      <c r="M23" s="120">
        <v>13.965771388235293</v>
      </c>
      <c r="N23" s="120">
        <v>30.972061270588238</v>
      </c>
      <c r="O23" s="120">
        <v>31.848142870588237</v>
      </c>
      <c r="P23" s="120">
        <v>42.890583150362616</v>
      </c>
      <c r="Q23" s="120">
        <v>48.44215905882352</v>
      </c>
      <c r="R23" s="120">
        <v>80.65104141176471</v>
      </c>
      <c r="S23" s="120">
        <v>138.88470070588238</v>
      </c>
      <c r="T23" s="120">
        <v>171.30395559452057</v>
      </c>
      <c r="U23" s="120">
        <v>238.3457294117647</v>
      </c>
      <c r="V23" s="120">
        <v>214.4740588975987</v>
      </c>
      <c r="W23" s="120">
        <v>212.03221969508462</v>
      </c>
      <c r="X23" s="120">
        <v>244.27689361701857</v>
      </c>
      <c r="Y23" s="366">
        <v>271.1681159665431</v>
      </c>
      <c r="Z23" s="119">
        <v>0.113</v>
      </c>
      <c r="AA23" s="119">
        <v>0.004</v>
      </c>
      <c r="AB23" s="2"/>
      <c r="AC23" s="2"/>
      <c r="AD23" s="2"/>
    </row>
    <row r="24" ht="10.5" customHeight="1">
      <c r="A24" s="333" t="s">
        <v>92</v>
      </c>
      <c r="B24" s="378">
        <v>0.0</v>
      </c>
      <c r="C24" s="378">
        <v>0.0</v>
      </c>
      <c r="D24" s="378">
        <v>0.0</v>
      </c>
      <c r="E24" s="378">
        <v>0.0</v>
      </c>
      <c r="F24" s="378">
        <v>0.0</v>
      </c>
      <c r="G24" s="378">
        <v>0.0</v>
      </c>
      <c r="H24" s="378">
        <v>0.0</v>
      </c>
      <c r="I24" s="378">
        <v>0.0</v>
      </c>
      <c r="J24" s="378">
        <v>0.0</v>
      </c>
      <c r="K24" s="378">
        <v>0.0</v>
      </c>
      <c r="L24" s="378">
        <v>0.0</v>
      </c>
      <c r="M24" s="378">
        <v>0.0</v>
      </c>
      <c r="N24" s="120">
        <v>2.6282448</v>
      </c>
      <c r="O24" s="120">
        <v>8.760816</v>
      </c>
      <c r="P24" s="120">
        <v>8.78481823561644</v>
      </c>
      <c r="Q24" s="120">
        <v>39.423672</v>
      </c>
      <c r="R24" s="120">
        <v>219.02040000000002</v>
      </c>
      <c r="S24" s="120">
        <v>358.93578494117645</v>
      </c>
      <c r="T24" s="120">
        <v>275.6882663941983</v>
      </c>
      <c r="U24" s="120">
        <v>180.26999999999998</v>
      </c>
      <c r="V24" s="120">
        <v>304.0</v>
      </c>
      <c r="W24" s="120">
        <v>253.37727065618049</v>
      </c>
      <c r="X24" s="120">
        <v>299.4242889797261</v>
      </c>
      <c r="Y24" s="366">
        <v>449.45336887194196</v>
      </c>
      <c r="Z24" s="119">
        <v>0.505</v>
      </c>
      <c r="AA24" s="119">
        <v>0.007</v>
      </c>
      <c r="AB24" s="2"/>
      <c r="AC24" s="2"/>
      <c r="AD24" s="2"/>
    </row>
    <row r="25" ht="10.5" customHeight="1">
      <c r="A25" s="21" t="s">
        <v>94</v>
      </c>
      <c r="B25" s="378">
        <v>0.0</v>
      </c>
      <c r="C25" s="378">
        <v>0.0</v>
      </c>
      <c r="D25" s="378">
        <v>0.0</v>
      </c>
      <c r="E25" s="378">
        <v>0.0</v>
      </c>
      <c r="F25" s="378">
        <v>0.0</v>
      </c>
      <c r="G25" s="120">
        <v>10.55618322410959</v>
      </c>
      <c r="H25" s="120">
        <v>17.593638706849315</v>
      </c>
      <c r="I25" s="120">
        <v>24.631094189589042</v>
      </c>
      <c r="J25" s="120">
        <v>13.19522903013699</v>
      </c>
      <c r="K25" s="120">
        <v>26.39045806027398</v>
      </c>
      <c r="L25" s="120">
        <v>57.10131853150687</v>
      </c>
      <c r="M25" s="120">
        <v>113.4525672</v>
      </c>
      <c r="N25" s="120">
        <v>126.1557504</v>
      </c>
      <c r="O25" s="120">
        <v>137.982852</v>
      </c>
      <c r="P25" s="120">
        <v>164.94788122404518</v>
      </c>
      <c r="Q25" s="120">
        <v>292.9719938823529</v>
      </c>
      <c r="R25" s="120">
        <v>394.6489936941176</v>
      </c>
      <c r="S25" s="120">
        <v>490.7087644235294</v>
      </c>
      <c r="T25" s="120">
        <v>931.3199214788075</v>
      </c>
      <c r="U25" s="120">
        <v>1175.323449681081</v>
      </c>
      <c r="V25" s="120">
        <v>1231.4734312031478</v>
      </c>
      <c r="W25" s="120">
        <v>1240.9389709837128</v>
      </c>
      <c r="X25" s="120">
        <v>1320.2642143197465</v>
      </c>
      <c r="Y25" s="366">
        <v>1295.0832333799658</v>
      </c>
      <c r="Z25" s="119">
        <v>-0.016</v>
      </c>
      <c r="AA25" s="119">
        <v>0.02</v>
      </c>
      <c r="AB25" s="2"/>
      <c r="AC25" s="2"/>
      <c r="AD25" s="2"/>
    </row>
    <row r="26" ht="10.5" customHeight="1">
      <c r="A26" s="335" t="s">
        <v>95</v>
      </c>
      <c r="B26" s="358">
        <v>0.0</v>
      </c>
      <c r="C26" s="358">
        <v>0.0</v>
      </c>
      <c r="D26" s="377">
        <v>49.63666561168092</v>
      </c>
      <c r="E26" s="377">
        <v>84.9338167886543</v>
      </c>
      <c r="F26" s="377">
        <v>150.22785370052537</v>
      </c>
      <c r="G26" s="377">
        <v>270.97758057263496</v>
      </c>
      <c r="H26" s="377">
        <v>424.3691971876874</v>
      </c>
      <c r="I26" s="377">
        <v>479.4413737796616</v>
      </c>
      <c r="J26" s="377">
        <v>404.0526248613311</v>
      </c>
      <c r="K26" s="377">
        <v>482.3409991507108</v>
      </c>
      <c r="L26" s="377">
        <v>720.0967183136182</v>
      </c>
      <c r="M26" s="377">
        <v>889.3516595294118</v>
      </c>
      <c r="N26" s="377">
        <v>1206.1582263529413</v>
      </c>
      <c r="O26" s="377">
        <v>1619.2307007529414</v>
      </c>
      <c r="P26" s="377">
        <v>2036.7601079276717</v>
      </c>
      <c r="Q26" s="377">
        <v>3156.7281416470582</v>
      </c>
      <c r="R26" s="377">
        <v>5057.628367077079</v>
      </c>
      <c r="S26" s="377">
        <v>6826.019979800509</v>
      </c>
      <c r="T26" s="377">
        <v>8223.319116380557</v>
      </c>
      <c r="U26" s="377">
        <v>10279.827620213035</v>
      </c>
      <c r="V26" s="377">
        <v>11200.080320125508</v>
      </c>
      <c r="W26" s="377">
        <v>10318.109639528293</v>
      </c>
      <c r="X26" s="377">
        <v>11133.082458251307</v>
      </c>
      <c r="Y26" s="377">
        <v>10987.801081648839</v>
      </c>
      <c r="Z26" s="346">
        <v>-0.01</v>
      </c>
      <c r="AA26" s="346">
        <v>0.168</v>
      </c>
      <c r="AB26" s="2"/>
      <c r="AC26" s="2"/>
      <c r="AD26" s="2"/>
    </row>
    <row r="27" ht="10.5" customHeight="1">
      <c r="A27" s="335"/>
      <c r="B27" s="358"/>
      <c r="C27" s="358"/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55"/>
      <c r="AA27" s="355"/>
      <c r="AB27" s="2"/>
      <c r="AC27" s="2"/>
      <c r="AD27" s="2"/>
    </row>
    <row r="28" ht="10.5" customHeight="1">
      <c r="A28" s="335" t="s">
        <v>106</v>
      </c>
      <c r="B28" s="358">
        <v>0.0</v>
      </c>
      <c r="C28" s="358">
        <v>0.0</v>
      </c>
      <c r="D28" s="358">
        <v>0.0</v>
      </c>
      <c r="E28" s="358">
        <v>0.0</v>
      </c>
      <c r="F28" s="358">
        <v>0.0</v>
      </c>
      <c r="G28" s="358">
        <v>0.0</v>
      </c>
      <c r="H28" s="358">
        <v>0.0</v>
      </c>
      <c r="I28" s="358">
        <v>0.0</v>
      </c>
      <c r="J28" s="358">
        <v>0.0</v>
      </c>
      <c r="K28" s="358">
        <v>0.0</v>
      </c>
      <c r="L28" s="358">
        <v>0.0</v>
      </c>
      <c r="M28" s="358">
        <v>0.0</v>
      </c>
      <c r="N28" s="358">
        <v>0.0</v>
      </c>
      <c r="O28" s="358">
        <v>0.0</v>
      </c>
      <c r="P28" s="358">
        <v>0.0</v>
      </c>
      <c r="Q28" s="358">
        <v>0.0</v>
      </c>
      <c r="R28" s="358">
        <v>0.0</v>
      </c>
      <c r="S28" s="358">
        <v>0.0</v>
      </c>
      <c r="T28" s="358">
        <v>0.0</v>
      </c>
      <c r="U28" s="358">
        <v>0.0</v>
      </c>
      <c r="V28" s="377">
        <v>4.380408</v>
      </c>
      <c r="W28" s="377">
        <v>4.380408</v>
      </c>
      <c r="X28" s="377">
        <v>4.39240911780822</v>
      </c>
      <c r="Y28" s="377">
        <v>4.380408</v>
      </c>
      <c r="Z28" s="358">
        <v>0.0</v>
      </c>
      <c r="AA28" s="355" t="s">
        <v>573</v>
      </c>
      <c r="AB28" s="2"/>
      <c r="AC28" s="2"/>
      <c r="AD28" s="2"/>
    </row>
    <row r="29" ht="10.5" customHeight="1">
      <c r="A29" s="335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77"/>
      <c r="W29" s="377"/>
      <c r="X29" s="377"/>
      <c r="Y29" s="377"/>
      <c r="Z29" s="358"/>
      <c r="AA29" s="355"/>
      <c r="AB29" s="2"/>
      <c r="AC29" s="2"/>
      <c r="AD29" s="2"/>
    </row>
    <row r="30" ht="10.5" customHeight="1">
      <c r="A30" s="335" t="s">
        <v>121</v>
      </c>
      <c r="B30" s="381">
        <v>22.675053176470588</v>
      </c>
      <c r="C30" s="381">
        <v>22.675053176470588</v>
      </c>
      <c r="D30" s="381">
        <v>22.737176609830783</v>
      </c>
      <c r="E30" s="381">
        <v>5.668763294117647</v>
      </c>
      <c r="F30" s="381">
        <v>5.668763294117647</v>
      </c>
      <c r="G30" s="381">
        <v>5.668763294117647</v>
      </c>
      <c r="H30" s="381">
        <v>5.684294152457696</v>
      </c>
      <c r="I30" s="381">
        <v>8.503144941176469</v>
      </c>
      <c r="J30" s="381">
        <v>8.503144941176469</v>
      </c>
      <c r="K30" s="381">
        <v>5.668763294117647</v>
      </c>
      <c r="L30" s="381">
        <v>5.684294152457696</v>
      </c>
      <c r="M30" s="381">
        <v>5.668763294117647</v>
      </c>
      <c r="N30" s="381">
        <v>5.668763294117647</v>
      </c>
      <c r="O30" s="381">
        <v>5.668763294117647</v>
      </c>
      <c r="P30" s="381">
        <v>5.684294152457696</v>
      </c>
      <c r="Q30" s="381">
        <v>5.668763294117647</v>
      </c>
      <c r="R30" s="381">
        <v>5.668763294117647</v>
      </c>
      <c r="S30" s="381">
        <v>5.668763294117647</v>
      </c>
      <c r="T30" s="381">
        <v>10.503025331700245</v>
      </c>
      <c r="U30" s="381">
        <v>14.944921411764707</v>
      </c>
      <c r="V30" s="381">
        <v>29.786774400000002</v>
      </c>
      <c r="W30" s="381">
        <v>23.26769661176471</v>
      </c>
      <c r="X30" s="381">
        <v>23.331443725769542</v>
      </c>
      <c r="Y30" s="381">
        <v>23.26769661176471</v>
      </c>
      <c r="Z30" s="358">
        <v>0.0</v>
      </c>
      <c r="AA30" s="363" t="s">
        <v>573</v>
      </c>
      <c r="AB30" s="2"/>
      <c r="AC30" s="2"/>
      <c r="AD30" s="2"/>
    </row>
    <row r="31" ht="10.5" customHeight="1">
      <c r="A31" s="339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64"/>
      <c r="AA31" s="340"/>
      <c r="AB31" s="2"/>
      <c r="AC31" s="2"/>
      <c r="AD31" s="2"/>
    </row>
    <row r="32" ht="10.5" customHeight="1">
      <c r="A32" s="333" t="s">
        <v>122</v>
      </c>
      <c r="B32" s="382">
        <v>0.0</v>
      </c>
      <c r="C32" s="382">
        <v>0.0</v>
      </c>
      <c r="D32" s="382">
        <v>0.0</v>
      </c>
      <c r="E32" s="382">
        <v>0.0</v>
      </c>
      <c r="F32" s="382">
        <v>0.0</v>
      </c>
      <c r="G32" s="382">
        <v>0.0</v>
      </c>
      <c r="H32" s="382">
        <v>0.0</v>
      </c>
      <c r="I32" s="382">
        <v>0.0</v>
      </c>
      <c r="J32" s="382">
        <v>0.0</v>
      </c>
      <c r="K32" s="382">
        <v>0.0</v>
      </c>
      <c r="L32" s="382">
        <v>0.0</v>
      </c>
      <c r="M32" s="382">
        <v>0.0</v>
      </c>
      <c r="N32" s="382">
        <v>0.0</v>
      </c>
      <c r="O32" s="382">
        <v>0.0</v>
      </c>
      <c r="P32" s="375">
        <v>4.39240911780822</v>
      </c>
      <c r="Q32" s="375">
        <v>20.098342588235294</v>
      </c>
      <c r="R32" s="375">
        <v>54.36859341176471</v>
      </c>
      <c r="S32" s="375">
        <v>70.34419905882352</v>
      </c>
      <c r="T32" s="375">
        <v>110.58535896599518</v>
      </c>
      <c r="U32" s="375">
        <v>173.67029364705883</v>
      </c>
      <c r="V32" s="375">
        <v>237.90641790517327</v>
      </c>
      <c r="W32" s="375">
        <v>335.15669952116036</v>
      </c>
      <c r="X32" s="375">
        <v>409.4443952969541</v>
      </c>
      <c r="Y32" s="374">
        <v>415.79937544786463</v>
      </c>
      <c r="Z32" s="119">
        <v>0.018</v>
      </c>
      <c r="AA32" s="119">
        <v>0.006</v>
      </c>
      <c r="AB32" s="2"/>
      <c r="AC32" s="2"/>
      <c r="AD32" s="2"/>
    </row>
    <row r="33" ht="10.5" customHeight="1">
      <c r="A33" s="333" t="s">
        <v>124</v>
      </c>
      <c r="B33" s="382">
        <v>0.0</v>
      </c>
      <c r="C33" s="382">
        <v>0.0</v>
      </c>
      <c r="D33" s="382">
        <v>0.0</v>
      </c>
      <c r="E33" s="382">
        <v>0.0</v>
      </c>
      <c r="F33" s="382">
        <v>0.0</v>
      </c>
      <c r="G33" s="382">
        <v>0.0</v>
      </c>
      <c r="H33" s="382">
        <v>0.0</v>
      </c>
      <c r="I33" s="382">
        <v>0.0</v>
      </c>
      <c r="J33" s="382">
        <v>0.0</v>
      </c>
      <c r="K33" s="382">
        <v>0.0</v>
      </c>
      <c r="L33" s="382">
        <v>0.0</v>
      </c>
      <c r="M33" s="120">
        <v>4.380408</v>
      </c>
      <c r="N33" s="120">
        <v>146.09949035294116</v>
      </c>
      <c r="O33" s="120">
        <v>395.52507529411764</v>
      </c>
      <c r="P33" s="120">
        <v>493.24170622917006</v>
      </c>
      <c r="Q33" s="120">
        <v>621.7602649411765</v>
      </c>
      <c r="R33" s="120">
        <v>846.4077772970185</v>
      </c>
      <c r="S33" s="120">
        <v>901.4357262401289</v>
      </c>
      <c r="T33" s="120">
        <v>1096.4556554939566</v>
      </c>
      <c r="U33" s="120">
        <v>1124.3095439787269</v>
      </c>
      <c r="V33" s="120">
        <v>1440.9950407020144</v>
      </c>
      <c r="W33" s="120">
        <v>1597.3657230285253</v>
      </c>
      <c r="X33" s="120">
        <v>1729.3180133298956</v>
      </c>
      <c r="Y33" s="366">
        <v>1680.4812292796134</v>
      </c>
      <c r="Z33" s="119">
        <v>-0.026</v>
      </c>
      <c r="AA33" s="119">
        <v>0.026</v>
      </c>
      <c r="AB33" s="2"/>
      <c r="AC33" s="2"/>
      <c r="AD33" s="2"/>
    </row>
    <row r="34" ht="10.5" customHeight="1">
      <c r="A34" s="333" t="s">
        <v>125</v>
      </c>
      <c r="B34" s="382">
        <v>0.0</v>
      </c>
      <c r="C34" s="382">
        <v>0.0</v>
      </c>
      <c r="D34" s="382">
        <v>0.0</v>
      </c>
      <c r="E34" s="382">
        <v>0.0</v>
      </c>
      <c r="F34" s="382">
        <v>0.0</v>
      </c>
      <c r="G34" s="382">
        <v>0.0</v>
      </c>
      <c r="H34" s="382">
        <v>0.0</v>
      </c>
      <c r="I34" s="382">
        <v>0.0</v>
      </c>
      <c r="J34" s="382">
        <v>0.0</v>
      </c>
      <c r="K34" s="382">
        <v>0.0</v>
      </c>
      <c r="L34" s="120">
        <v>82.42226521063658</v>
      </c>
      <c r="M34" s="120">
        <v>85.0314494117647</v>
      </c>
      <c r="N34" s="120">
        <v>90.70021270588235</v>
      </c>
      <c r="O34" s="120">
        <v>93.53459435294117</v>
      </c>
      <c r="P34" s="120">
        <v>99.47514766800967</v>
      </c>
      <c r="Q34" s="120">
        <v>113.63293694117647</v>
      </c>
      <c r="R34" s="120">
        <v>133.73127952941175</v>
      </c>
      <c r="S34" s="120">
        <v>136.30799011764705</v>
      </c>
      <c r="T34" s="120">
        <v>155.3025828415794</v>
      </c>
      <c r="U34" s="120">
        <v>174.46130850024173</v>
      </c>
      <c r="V34" s="120">
        <v>154.91431138307817</v>
      </c>
      <c r="W34" s="120">
        <v>191.93166042979533</v>
      </c>
      <c r="X34" s="120">
        <v>226.60577710549563</v>
      </c>
      <c r="Y34" s="366">
        <v>321.3832283970991</v>
      </c>
      <c r="Z34" s="119">
        <v>0.422</v>
      </c>
      <c r="AA34" s="119">
        <v>0.005</v>
      </c>
      <c r="AB34" s="2"/>
      <c r="AC34" s="2"/>
      <c r="AD34" s="2"/>
    </row>
    <row r="35" ht="10.5" customHeight="1">
      <c r="A35" s="333" t="s">
        <v>126</v>
      </c>
      <c r="B35" s="382">
        <v>0.0</v>
      </c>
      <c r="C35" s="382">
        <v>0.0</v>
      </c>
      <c r="D35" s="382">
        <v>0.0</v>
      </c>
      <c r="E35" s="382">
        <v>0.0</v>
      </c>
      <c r="F35" s="382">
        <v>0.0</v>
      </c>
      <c r="G35" s="382">
        <v>0.0</v>
      </c>
      <c r="H35" s="382">
        <v>0.0</v>
      </c>
      <c r="I35" s="382">
        <v>0.0</v>
      </c>
      <c r="J35" s="382">
        <v>0.0</v>
      </c>
      <c r="K35" s="382">
        <v>0.0</v>
      </c>
      <c r="L35" s="382">
        <v>0.0</v>
      </c>
      <c r="M35" s="382">
        <v>0.0</v>
      </c>
      <c r="N35" s="382">
        <v>0.0</v>
      </c>
      <c r="O35" s="382">
        <v>0.0</v>
      </c>
      <c r="P35" s="382">
        <v>0.0</v>
      </c>
      <c r="Q35" s="93">
        <v>8.796819353424658</v>
      </c>
      <c r="R35" s="93">
        <v>43.98409676712328</v>
      </c>
      <c r="S35" s="93">
        <v>215.5220741589041</v>
      </c>
      <c r="T35" s="93">
        <v>527.8091612054795</v>
      </c>
      <c r="U35" s="93">
        <v>464.25935969637385</v>
      </c>
      <c r="V35" s="93">
        <v>718.3965834890571</v>
      </c>
      <c r="W35" s="93">
        <v>1104.4860975831104</v>
      </c>
      <c r="X35" s="375">
        <v>1387.925391805963</v>
      </c>
      <c r="Y35" s="374">
        <v>1607.8458756415791</v>
      </c>
      <c r="Z35" s="119">
        <v>0.162</v>
      </c>
      <c r="AA35" s="119">
        <v>0.025</v>
      </c>
      <c r="AB35" s="2"/>
      <c r="AC35" s="2"/>
      <c r="AD35" s="2"/>
    </row>
    <row r="36" ht="10.5" customHeight="1">
      <c r="A36" s="333" t="s">
        <v>226</v>
      </c>
      <c r="B36" s="382">
        <v>0.0</v>
      </c>
      <c r="C36" s="382">
        <v>0.0</v>
      </c>
      <c r="D36" s="382">
        <v>0.0</v>
      </c>
      <c r="E36" s="382">
        <v>0.0</v>
      </c>
      <c r="F36" s="382">
        <v>0.0</v>
      </c>
      <c r="G36" s="382">
        <v>0.0</v>
      </c>
      <c r="H36" s="382">
        <v>0.0</v>
      </c>
      <c r="I36" s="382">
        <v>0.0</v>
      </c>
      <c r="J36" s="382">
        <v>0.0</v>
      </c>
      <c r="K36" s="382">
        <v>0.0</v>
      </c>
      <c r="L36" s="382">
        <v>0.0</v>
      </c>
      <c r="M36" s="382">
        <v>0.0</v>
      </c>
      <c r="N36" s="93">
        <v>0.8760816000000001</v>
      </c>
      <c r="O36" s="93">
        <v>1.7521632000000003</v>
      </c>
      <c r="P36" s="93">
        <v>4.39240911780822</v>
      </c>
      <c r="Q36" s="93">
        <v>8.760816</v>
      </c>
      <c r="R36" s="93">
        <v>39.423672</v>
      </c>
      <c r="S36" s="93">
        <v>74.466936</v>
      </c>
      <c r="T36" s="93">
        <v>140.55709176986304</v>
      </c>
      <c r="U36" s="93">
        <v>343.41138602630144</v>
      </c>
      <c r="V36" s="93">
        <v>490.5876943232877</v>
      </c>
      <c r="W36" s="93">
        <v>307.888677369863</v>
      </c>
      <c r="X36" s="375">
        <v>271.646708600093</v>
      </c>
      <c r="Y36" s="374">
        <v>301.90011958356166</v>
      </c>
      <c r="Z36" s="119">
        <v>0.114</v>
      </c>
      <c r="AA36" s="119">
        <v>0.005</v>
      </c>
      <c r="AB36" s="2"/>
      <c r="AC36" s="2"/>
      <c r="AD36" s="2"/>
    </row>
    <row r="37" ht="10.5" customHeight="1">
      <c r="A37" s="333" t="s">
        <v>128</v>
      </c>
      <c r="B37" s="382">
        <v>0.0</v>
      </c>
      <c r="C37" s="382">
        <v>0.0</v>
      </c>
      <c r="D37" s="382">
        <v>0.0</v>
      </c>
      <c r="E37" s="382">
        <v>0.0</v>
      </c>
      <c r="F37" s="382">
        <v>0.0</v>
      </c>
      <c r="G37" s="382">
        <v>0.0</v>
      </c>
      <c r="H37" s="382">
        <v>0.0</v>
      </c>
      <c r="I37" s="382">
        <v>0.0</v>
      </c>
      <c r="J37" s="382">
        <v>0.0</v>
      </c>
      <c r="K37" s="382">
        <v>0.0</v>
      </c>
      <c r="L37" s="382">
        <v>0.0</v>
      </c>
      <c r="M37" s="382">
        <v>0.0</v>
      </c>
      <c r="N37" s="382">
        <v>0.0</v>
      </c>
      <c r="O37" s="382">
        <v>0.0</v>
      </c>
      <c r="P37" s="120">
        <v>2.842147076228848</v>
      </c>
      <c r="Q37" s="120">
        <v>51.53421176470587</v>
      </c>
      <c r="R37" s="120">
        <v>79.87802823529412</v>
      </c>
      <c r="S37" s="120">
        <v>137.5963454117647</v>
      </c>
      <c r="T37" s="120">
        <v>494.0290742624493</v>
      </c>
      <c r="U37" s="120">
        <v>618.4956714586174</v>
      </c>
      <c r="V37" s="120">
        <v>660.894879429544</v>
      </c>
      <c r="W37" s="120">
        <v>720.7865355057534</v>
      </c>
      <c r="X37" s="120">
        <v>993.6065700411926</v>
      </c>
      <c r="Y37" s="366">
        <v>1250.8105030027396</v>
      </c>
      <c r="Z37" s="119">
        <v>0.262</v>
      </c>
      <c r="AA37" s="119">
        <v>0.019</v>
      </c>
      <c r="AB37" s="2"/>
      <c r="AC37" s="2"/>
      <c r="AD37" s="2"/>
    </row>
    <row r="38" ht="10.5" customHeight="1">
      <c r="A38" s="333" t="s">
        <v>130</v>
      </c>
      <c r="B38" s="382">
        <v>0.0</v>
      </c>
      <c r="C38" s="382">
        <v>0.0</v>
      </c>
      <c r="D38" s="382">
        <v>0.0</v>
      </c>
      <c r="E38" s="382">
        <v>0.0</v>
      </c>
      <c r="F38" s="382">
        <v>0.0</v>
      </c>
      <c r="G38" s="382">
        <v>0.0</v>
      </c>
      <c r="H38" s="382">
        <v>0.0</v>
      </c>
      <c r="I38" s="382">
        <v>0.0</v>
      </c>
      <c r="J38" s="382">
        <v>0.0</v>
      </c>
      <c r="K38" s="382">
        <v>0.0</v>
      </c>
      <c r="L38" s="382">
        <v>0.0</v>
      </c>
      <c r="M38" s="382">
        <v>0.0</v>
      </c>
      <c r="N38" s="382">
        <v>0.0</v>
      </c>
      <c r="O38" s="382">
        <v>0.0</v>
      </c>
      <c r="P38" s="382">
        <v>0.0</v>
      </c>
      <c r="Q38" s="120">
        <v>9.640497935342466</v>
      </c>
      <c r="R38" s="120">
        <v>105.97098211484288</v>
      </c>
      <c r="S38" s="120">
        <v>196.16486863460486</v>
      </c>
      <c r="T38" s="120">
        <v>385.346957491399</v>
      </c>
      <c r="U38" s="120">
        <v>421.7087837937928</v>
      </c>
      <c r="V38" s="120">
        <v>317.2365290851958</v>
      </c>
      <c r="W38" s="120">
        <v>267.3430236332892</v>
      </c>
      <c r="X38" s="120">
        <v>387.04100648973093</v>
      </c>
      <c r="Y38" s="366">
        <v>492.4979208150319</v>
      </c>
      <c r="Z38" s="119">
        <v>0.276</v>
      </c>
      <c r="AA38" s="119">
        <v>0.008</v>
      </c>
      <c r="AB38" s="2"/>
      <c r="AC38" s="2"/>
      <c r="AD38" s="2"/>
    </row>
    <row r="39" ht="10.5" customHeight="1">
      <c r="A39" s="335" t="s">
        <v>131</v>
      </c>
      <c r="B39" s="358">
        <v>0.0</v>
      </c>
      <c r="C39" s="358">
        <v>0.0</v>
      </c>
      <c r="D39" s="358">
        <v>0.0</v>
      </c>
      <c r="E39" s="358">
        <v>0.0</v>
      </c>
      <c r="F39" s="358">
        <v>0.0</v>
      </c>
      <c r="G39" s="358">
        <v>0.0</v>
      </c>
      <c r="H39" s="358">
        <v>0.0</v>
      </c>
      <c r="I39" s="358">
        <v>0.0</v>
      </c>
      <c r="J39" s="358">
        <v>0.0</v>
      </c>
      <c r="K39" s="358">
        <v>0.0</v>
      </c>
      <c r="L39" s="381">
        <v>82.42226521063658</v>
      </c>
      <c r="M39" s="377">
        <v>89.4118574117647</v>
      </c>
      <c r="N39" s="377">
        <v>237.67578465882355</v>
      </c>
      <c r="O39" s="377">
        <v>490.8118328470588</v>
      </c>
      <c r="P39" s="377">
        <v>604.343819209025</v>
      </c>
      <c r="Q39" s="377">
        <v>834.2238895240612</v>
      </c>
      <c r="R39" s="377">
        <v>1303.7644293554551</v>
      </c>
      <c r="S39" s="377">
        <v>1731.838139621873</v>
      </c>
      <c r="T39" s="377">
        <v>2910.085882030722</v>
      </c>
      <c r="U39" s="377">
        <v>3320.3163471011126</v>
      </c>
      <c r="V39" s="377">
        <v>4020.9314563173502</v>
      </c>
      <c r="W39" s="377">
        <v>4524.958417071497</v>
      </c>
      <c r="X39" s="377">
        <v>5405.587862669325</v>
      </c>
      <c r="Y39" s="377">
        <v>6070.7182521674895</v>
      </c>
      <c r="Z39" s="383">
        <v>0.126</v>
      </c>
      <c r="AA39" s="383">
        <v>0.093</v>
      </c>
      <c r="AB39" s="2"/>
      <c r="AC39" s="2"/>
      <c r="AD39" s="2"/>
    </row>
    <row r="40" ht="10.5" customHeight="1">
      <c r="A40" s="333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366"/>
      <c r="Z40" s="118"/>
      <c r="AA40" s="118"/>
      <c r="AB40" s="2"/>
      <c r="AC40" s="2"/>
      <c r="AD40" s="2"/>
    </row>
    <row r="41" ht="12.0" customHeight="1">
      <c r="A41" s="384" t="s">
        <v>132</v>
      </c>
      <c r="B41" s="370">
        <v>7093.896958840419</v>
      </c>
      <c r="C41" s="370">
        <v>7899.8142720048645</v>
      </c>
      <c r="D41" s="370">
        <v>7658.068833142034</v>
      </c>
      <c r="E41" s="370">
        <v>7782.888468430063</v>
      </c>
      <c r="F41" s="370">
        <v>8778.042395797576</v>
      </c>
      <c r="G41" s="370">
        <v>8969.34719985012</v>
      </c>
      <c r="H41" s="370">
        <v>9274.925538691592</v>
      </c>
      <c r="I41" s="370">
        <v>10423.062228790333</v>
      </c>
      <c r="J41" s="370">
        <v>9801.602577943075</v>
      </c>
      <c r="K41" s="370">
        <v>9635.462096289595</v>
      </c>
      <c r="L41" s="370">
        <v>9176.088097159634</v>
      </c>
      <c r="M41" s="370">
        <v>10021.273171277506</v>
      </c>
      <c r="N41" s="370">
        <v>11830.050645268235</v>
      </c>
      <c r="O41" s="370">
        <v>14682.283846350776</v>
      </c>
      <c r="P41" s="370">
        <v>16446.35101172179</v>
      </c>
      <c r="Q41" s="370">
        <v>19701.074161738412</v>
      </c>
      <c r="R41" s="370">
        <v>25677.66420816398</v>
      </c>
      <c r="S41" s="370">
        <v>34832.15351160152</v>
      </c>
      <c r="T41" s="370">
        <v>46452.60304559549</v>
      </c>
      <c r="U41" s="370">
        <v>51948.602995582885</v>
      </c>
      <c r="V41" s="370">
        <v>59555.36876901299</v>
      </c>
      <c r="W41" s="370">
        <v>60683.90253879876</v>
      </c>
      <c r="X41" s="370">
        <v>61752.082077080726</v>
      </c>
      <c r="Y41" s="370">
        <v>65348.13447145145</v>
      </c>
      <c r="Z41" s="371">
        <v>0.061</v>
      </c>
      <c r="AA41" s="371">
        <v>1.0</v>
      </c>
      <c r="AB41" s="2"/>
      <c r="AC41" s="2"/>
      <c r="AD41" s="2"/>
    </row>
    <row r="42" ht="10.5" customHeight="1">
      <c r="A42" s="333" t="s">
        <v>575</v>
      </c>
      <c r="B42" s="120">
        <v>1382.4017008477035</v>
      </c>
      <c r="C42" s="120">
        <v>1601.775074900886</v>
      </c>
      <c r="D42" s="120">
        <v>1870.8627688574502</v>
      </c>
      <c r="E42" s="120">
        <v>2219.1843698780986</v>
      </c>
      <c r="F42" s="120">
        <v>2533.360411689244</v>
      </c>
      <c r="G42" s="120">
        <v>2781.152559782949</v>
      </c>
      <c r="H42" s="120">
        <v>2224.2403702158904</v>
      </c>
      <c r="I42" s="120">
        <v>2861.4091173928764</v>
      </c>
      <c r="J42" s="120">
        <v>3001.8216451095177</v>
      </c>
      <c r="K42" s="120">
        <v>3239.184835946843</v>
      </c>
      <c r="L42" s="120">
        <v>3824.8581843860115</v>
      </c>
      <c r="M42" s="120">
        <v>4288.189640949741</v>
      </c>
      <c r="N42" s="120">
        <v>5307.446963565318</v>
      </c>
      <c r="O42" s="120">
        <v>6960.178354757507</v>
      </c>
      <c r="P42" s="120">
        <v>8522.476278488999</v>
      </c>
      <c r="Q42" s="120">
        <v>10779.221815430821</v>
      </c>
      <c r="R42" s="120">
        <v>15020.584677075567</v>
      </c>
      <c r="S42" s="120">
        <v>20780.36327007039</v>
      </c>
      <c r="T42" s="120">
        <v>27899.480562098564</v>
      </c>
      <c r="U42" s="120">
        <v>32897.27817988371</v>
      </c>
      <c r="V42" s="120">
        <v>37946.09298375178</v>
      </c>
      <c r="W42" s="120">
        <v>40014.11017370339</v>
      </c>
      <c r="X42" s="120">
        <v>39736.692080293156</v>
      </c>
      <c r="Y42" s="366">
        <v>40813.20187595673</v>
      </c>
      <c r="Z42" s="119">
        <v>0.03</v>
      </c>
      <c r="AA42" s="119">
        <v>0.625</v>
      </c>
      <c r="AB42" s="2"/>
      <c r="AC42" s="2"/>
      <c r="AD42" s="2"/>
    </row>
    <row r="43" ht="10.5" customHeight="1">
      <c r="A43" s="333" t="s">
        <v>576</v>
      </c>
      <c r="B43" s="120">
        <v>5711.495257992716</v>
      </c>
      <c r="C43" s="120">
        <v>6298.039197103979</v>
      </c>
      <c r="D43" s="120">
        <v>5787.2060642845845</v>
      </c>
      <c r="E43" s="120">
        <v>5563.704098551965</v>
      </c>
      <c r="F43" s="120">
        <v>6244.681984108333</v>
      </c>
      <c r="G43" s="120">
        <v>6188.194640067171</v>
      </c>
      <c r="H43" s="120">
        <v>7050.685168475701</v>
      </c>
      <c r="I43" s="120">
        <v>7561.653111397457</v>
      </c>
      <c r="J43" s="120">
        <v>6799.780932833557</v>
      </c>
      <c r="K43" s="120">
        <v>6396.277260342753</v>
      </c>
      <c r="L43" s="120">
        <v>5351.229912773622</v>
      </c>
      <c r="M43" s="120">
        <v>5733.0835303277645</v>
      </c>
      <c r="N43" s="120">
        <v>6522.603681702918</v>
      </c>
      <c r="O43" s="120">
        <v>7722.105491593269</v>
      </c>
      <c r="P43" s="120">
        <v>7923.874733232788</v>
      </c>
      <c r="Q43" s="120">
        <v>8921.852346307589</v>
      </c>
      <c r="R43" s="120">
        <v>10657.079531088413</v>
      </c>
      <c r="S43" s="120">
        <v>14051.790241531133</v>
      </c>
      <c r="T43" s="120">
        <v>18553.122483496925</v>
      </c>
      <c r="U43" s="120">
        <v>19051.324815699176</v>
      </c>
      <c r="V43" s="120">
        <v>21609.275785261205</v>
      </c>
      <c r="W43" s="120">
        <v>20669.792365095367</v>
      </c>
      <c r="X43" s="120">
        <v>22015.389996787566</v>
      </c>
      <c r="Y43" s="366">
        <v>24534.932595494724</v>
      </c>
      <c r="Z43" s="119">
        <v>0.117</v>
      </c>
      <c r="AA43" s="119">
        <v>0.375</v>
      </c>
      <c r="AB43" s="2"/>
      <c r="AC43" s="2"/>
      <c r="AD43" s="2"/>
    </row>
    <row r="44" ht="10.5" customHeight="1">
      <c r="A44" s="333" t="s">
        <v>577</v>
      </c>
      <c r="B44" s="382">
        <v>0.0</v>
      </c>
      <c r="C44" s="382">
        <v>0.0</v>
      </c>
      <c r="D44" s="120">
        <v>49.63666561168092</v>
      </c>
      <c r="E44" s="120">
        <v>84.9338167886543</v>
      </c>
      <c r="F44" s="120">
        <v>150.22785370052537</v>
      </c>
      <c r="G44" s="120">
        <v>270.97758057263496</v>
      </c>
      <c r="H44" s="120">
        <v>424.3691971876874</v>
      </c>
      <c r="I44" s="120">
        <v>479.4413737796616</v>
      </c>
      <c r="J44" s="120">
        <v>404.0526248613311</v>
      </c>
      <c r="K44" s="120">
        <v>482.3409991507108</v>
      </c>
      <c r="L44" s="120">
        <v>720.0967183136182</v>
      </c>
      <c r="M44" s="120">
        <v>889.3516595294119</v>
      </c>
      <c r="N44" s="120">
        <v>1206.1582263529413</v>
      </c>
      <c r="O44" s="120">
        <v>1619.2307007529414</v>
      </c>
      <c r="P44" s="120">
        <v>2027.9752896920556</v>
      </c>
      <c r="Q44" s="120">
        <v>3133.2285410823524</v>
      </c>
      <c r="R44" s="120">
        <v>5006.557963218255</v>
      </c>
      <c r="S44" s="120">
        <v>6748.306388459332</v>
      </c>
      <c r="T44" s="120">
        <v>8077.000217356157</v>
      </c>
      <c r="U44" s="120">
        <v>10095.662539648676</v>
      </c>
      <c r="V44" s="120">
        <v>11051.114023928982</v>
      </c>
      <c r="W44" s="120">
        <v>10172.61330417795</v>
      </c>
      <c r="X44" s="120">
        <v>10925.468536202987</v>
      </c>
      <c r="Y44" s="366">
        <v>10746.518710950922</v>
      </c>
      <c r="Z44" s="119">
        <v>-0.014</v>
      </c>
      <c r="AA44" s="119">
        <v>0.164</v>
      </c>
      <c r="AB44" s="2"/>
      <c r="AC44" s="2"/>
      <c r="AD44" s="2"/>
    </row>
    <row r="45" ht="10.5" customHeight="1">
      <c r="A45" s="385" t="s">
        <v>578</v>
      </c>
      <c r="B45" s="358">
        <v>0.0</v>
      </c>
      <c r="C45" s="358">
        <v>0.0</v>
      </c>
      <c r="D45" s="358">
        <v>0.0</v>
      </c>
      <c r="E45" s="358">
        <v>0.0</v>
      </c>
      <c r="F45" s="358">
        <v>0.0</v>
      </c>
      <c r="G45" s="358">
        <v>0.0</v>
      </c>
      <c r="H45" s="358">
        <v>0.0</v>
      </c>
      <c r="I45" s="358">
        <v>0.0</v>
      </c>
      <c r="J45" s="358">
        <v>0.0</v>
      </c>
      <c r="K45" s="358">
        <v>0.0</v>
      </c>
      <c r="L45" s="358">
        <v>0.0</v>
      </c>
      <c r="M45" s="358">
        <v>0.0</v>
      </c>
      <c r="N45" s="358">
        <v>0.0</v>
      </c>
      <c r="O45" s="358">
        <v>0.0</v>
      </c>
      <c r="P45" s="386">
        <v>11.213562100757454</v>
      </c>
      <c r="Q45" s="386">
        <v>21.644368941176474</v>
      </c>
      <c r="R45" s="386">
        <v>28.189213835294115</v>
      </c>
      <c r="S45" s="386">
        <v>49.96241830588235</v>
      </c>
      <c r="T45" s="386">
        <v>129.70525747880745</v>
      </c>
      <c r="U45" s="386">
        <v>210.33861489050767</v>
      </c>
      <c r="V45" s="386">
        <v>182.0818841783207</v>
      </c>
      <c r="W45" s="386">
        <v>158.8666748082643</v>
      </c>
      <c r="X45" s="386">
        <v>183.6210981320355</v>
      </c>
      <c r="Y45" s="373">
        <v>192.9569371025947</v>
      </c>
      <c r="Z45" s="387">
        <v>0.054</v>
      </c>
      <c r="AA45" s="387">
        <v>0.003</v>
      </c>
      <c r="AB45" s="78"/>
      <c r="AC45" s="2"/>
      <c r="AD45" s="2"/>
    </row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52" width="8.83"/>
  </cols>
  <sheetData>
    <row r="1" ht="9.75" customHeight="1">
      <c r="A1" s="2" t="s">
        <v>468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</row>
    <row r="3" ht="9.75" customHeight="1">
      <c r="A3" s="2" t="s">
        <v>68</v>
      </c>
      <c r="B3" s="79">
        <v>1287.27820475462</v>
      </c>
      <c r="C3" s="79">
        <v>1360.57470758481</v>
      </c>
      <c r="D3" s="79">
        <v>1407.65106377</v>
      </c>
      <c r="E3" s="79">
        <v>1493.24234922393</v>
      </c>
      <c r="F3" s="79">
        <v>1573.92723638592</v>
      </c>
      <c r="G3" s="79">
        <v>1627.67154360524</v>
      </c>
      <c r="H3" s="79">
        <v>1659.99132442137</v>
      </c>
      <c r="I3" s="79">
        <v>1742.60406652744</v>
      </c>
      <c r="J3" s="79">
        <v>1811.7730042478</v>
      </c>
      <c r="K3" s="79">
        <v>1764.8378079808</v>
      </c>
      <c r="L3" s="79">
        <v>1717.5017401888</v>
      </c>
      <c r="M3" s="79">
        <v>1809.40024093604</v>
      </c>
      <c r="N3" s="79">
        <v>1854.32151389825</v>
      </c>
      <c r="O3" s="79">
        <v>1852.9267751592</v>
      </c>
      <c r="P3" s="79">
        <v>1878.61459319889</v>
      </c>
      <c r="Q3" s="79">
        <v>1812.64002002025</v>
      </c>
      <c r="R3" s="79">
        <v>1760.44356094624</v>
      </c>
      <c r="S3" s="79">
        <v>1683.67658203984</v>
      </c>
      <c r="T3" s="79">
        <v>1672.50911482823</v>
      </c>
      <c r="U3" s="79">
        <v>1761.90992357362</v>
      </c>
      <c r="V3" s="79">
        <v>1756.41662576132</v>
      </c>
      <c r="W3" s="79">
        <v>1762.50447321628</v>
      </c>
      <c r="X3" s="79">
        <v>1823.33620340225</v>
      </c>
      <c r="Y3" s="79">
        <v>1907.53882799763</v>
      </c>
      <c r="Z3" s="79">
        <v>1961.83447162616</v>
      </c>
      <c r="AA3" s="79">
        <v>1968.39375347818</v>
      </c>
      <c r="AB3" s="79">
        <v>1966.11545632458</v>
      </c>
      <c r="AC3" s="79">
        <v>1997.67773027199</v>
      </c>
      <c r="AD3" s="79">
        <v>2039.68051242182</v>
      </c>
      <c r="AE3" s="79">
        <v>2077.28464225187</v>
      </c>
      <c r="AF3" s="79">
        <v>2121.8998572491</v>
      </c>
      <c r="AG3" s="79">
        <v>2192.49270826969</v>
      </c>
      <c r="AH3" s="79">
        <v>2209.93756749572</v>
      </c>
      <c r="AI3" s="79">
        <v>2224.05163715644</v>
      </c>
      <c r="AJ3" s="79">
        <v>2261.6999451055</v>
      </c>
      <c r="AK3" s="79">
        <v>2313.70914077054</v>
      </c>
      <c r="AL3" s="79">
        <v>2259.69333150584</v>
      </c>
      <c r="AM3" s="79">
        <v>2294.24865583747</v>
      </c>
      <c r="AN3" s="79">
        <v>2302.3247835488</v>
      </c>
      <c r="AO3" s="79">
        <v>2349.14177602061</v>
      </c>
      <c r="AP3" s="79">
        <v>2351.28874555296</v>
      </c>
      <c r="AQ3" s="79">
        <v>2333.07062214539</v>
      </c>
      <c r="AR3" s="79">
        <v>2371.71560080061</v>
      </c>
      <c r="AS3" s="79">
        <v>2320.10992079745</v>
      </c>
      <c r="AT3" s="79">
        <v>2205.86281025894</v>
      </c>
      <c r="AU3" s="79">
        <v>2284.92148130259</v>
      </c>
      <c r="AV3" s="79">
        <v>2265.35985175087</v>
      </c>
      <c r="AW3" s="79">
        <v>2207.97526741809</v>
      </c>
      <c r="AX3" s="80">
        <v>2265.83028316624</v>
      </c>
      <c r="AY3" s="15">
        <v>0.029</v>
      </c>
      <c r="AZ3" s="15">
        <v>0.178</v>
      </c>
    </row>
    <row r="4" ht="9.75" customHeight="1">
      <c r="A4" s="21" t="s">
        <v>69</v>
      </c>
      <c r="B4" s="79">
        <v>116.286999999999</v>
      </c>
      <c r="C4" s="79">
        <v>123.447</v>
      </c>
      <c r="D4" s="79">
        <v>129.524</v>
      </c>
      <c r="E4" s="79">
        <v>138.16</v>
      </c>
      <c r="F4" s="79">
        <v>146.063999999999</v>
      </c>
      <c r="G4" s="79">
        <v>156.413</v>
      </c>
      <c r="H4" s="79">
        <v>160.979</v>
      </c>
      <c r="I4" s="79">
        <v>172.151</v>
      </c>
      <c r="J4" s="79">
        <v>182.77</v>
      </c>
      <c r="K4" s="79">
        <v>189.064</v>
      </c>
      <c r="L4" s="79">
        <v>187.001</v>
      </c>
      <c r="M4" s="79">
        <v>197.390976467393</v>
      </c>
      <c r="N4" s="79">
        <v>207.0728880391</v>
      </c>
      <c r="O4" s="79">
        <v>210.588143367877</v>
      </c>
      <c r="P4" s="79">
        <v>212.92733995565</v>
      </c>
      <c r="Q4" s="79">
        <v>218.013825582155</v>
      </c>
      <c r="R4" s="79">
        <v>211.990675757895</v>
      </c>
      <c r="S4" s="79">
        <v>215.108742011233</v>
      </c>
      <c r="T4" s="79">
        <v>213.261191735429</v>
      </c>
      <c r="U4" s="79">
        <v>227.342125441864</v>
      </c>
      <c r="V4" s="79">
        <v>234.442793226933</v>
      </c>
      <c r="W4" s="79">
        <v>234.709250934767</v>
      </c>
      <c r="X4" s="79">
        <v>242.674831001694</v>
      </c>
      <c r="Y4" s="79">
        <v>253.052069963393</v>
      </c>
      <c r="Z4" s="79">
        <v>256.228303272021</v>
      </c>
      <c r="AA4" s="79">
        <v>251.473507991626</v>
      </c>
      <c r="AB4" s="79">
        <v>251.81092260001</v>
      </c>
      <c r="AC4" s="79">
        <v>258.370149032883</v>
      </c>
      <c r="AD4" s="79">
        <v>264.309740851294</v>
      </c>
      <c r="AE4" s="79">
        <v>274.103625422601</v>
      </c>
      <c r="AF4" s="79">
        <v>280.321594760956</v>
      </c>
      <c r="AG4" s="79">
        <v>290.564140440984</v>
      </c>
      <c r="AH4" s="79">
        <v>292.157234461137</v>
      </c>
      <c r="AI4" s="79">
        <v>286.197784364215</v>
      </c>
      <c r="AJ4" s="79">
        <v>293.929034325696</v>
      </c>
      <c r="AK4" s="79">
        <v>302.952333732258</v>
      </c>
      <c r="AL4" s="79">
        <v>296.528349391277</v>
      </c>
      <c r="AM4" s="79">
        <v>305.06479407481</v>
      </c>
      <c r="AN4" s="79">
        <v>312.148496379657</v>
      </c>
      <c r="AO4" s="79">
        <v>315.480961681075</v>
      </c>
      <c r="AP4" s="79">
        <v>324.114568871725</v>
      </c>
      <c r="AQ4" s="79">
        <v>321.398367406642</v>
      </c>
      <c r="AR4" s="79">
        <v>327.481112026873</v>
      </c>
      <c r="AS4" s="79">
        <v>326.073541294868</v>
      </c>
      <c r="AT4" s="79">
        <v>311.485327477925</v>
      </c>
      <c r="AU4" s="79">
        <v>315.637085241467</v>
      </c>
      <c r="AV4" s="79">
        <v>328.143466835955</v>
      </c>
      <c r="AW4" s="79">
        <v>326.930817547846</v>
      </c>
      <c r="AX4" s="80">
        <v>332.910270808917</v>
      </c>
      <c r="AY4" s="15">
        <v>0.021</v>
      </c>
      <c r="AZ4" s="15">
        <v>0.026</v>
      </c>
    </row>
    <row r="5" ht="9.75" customHeight="1">
      <c r="A5" s="21" t="s">
        <v>71</v>
      </c>
      <c r="B5" s="79">
        <v>24.4478626158402</v>
      </c>
      <c r="C5" s="79">
        <v>25.7205968281264</v>
      </c>
      <c r="D5" s="79">
        <v>26.0035345371166</v>
      </c>
      <c r="E5" s="79">
        <v>28.3991721601223</v>
      </c>
      <c r="F5" s="79">
        <v>31.262764784561</v>
      </c>
      <c r="G5" s="79">
        <v>33.2833077290532</v>
      </c>
      <c r="H5" s="79">
        <v>34.8698203878857</v>
      </c>
      <c r="I5" s="79">
        <v>38.3785922422852</v>
      </c>
      <c r="J5" s="79">
        <v>41.2872722642088</v>
      </c>
      <c r="K5" s="79">
        <v>45.9664356498871</v>
      </c>
      <c r="L5" s="79">
        <v>49.6194121625359</v>
      </c>
      <c r="M5" s="79">
        <v>52.924795241184</v>
      </c>
      <c r="N5" s="79">
        <v>55.7929949616086</v>
      </c>
      <c r="O5" s="79">
        <v>63.458716872542</v>
      </c>
      <c r="P5" s="79">
        <v>70.400439840114</v>
      </c>
      <c r="Q5" s="79">
        <v>76.4783421400325</v>
      </c>
      <c r="R5" s="79">
        <v>84.3026665102846</v>
      </c>
      <c r="S5" s="79">
        <v>88.0941568115972</v>
      </c>
      <c r="T5" s="79">
        <v>86.8759437457778</v>
      </c>
      <c r="U5" s="79">
        <v>91.5664055739705</v>
      </c>
      <c r="V5" s="79">
        <v>95.4011519906277</v>
      </c>
      <c r="W5" s="79">
        <v>92.5149527198484</v>
      </c>
      <c r="X5" s="79">
        <v>95.5819184278265</v>
      </c>
      <c r="Y5" s="79">
        <v>96.5124084565874</v>
      </c>
      <c r="Z5" s="79">
        <v>100.827206919271</v>
      </c>
      <c r="AA5" s="79">
        <v>106.373968104128</v>
      </c>
      <c r="AB5" s="79">
        <v>111.149965165193</v>
      </c>
      <c r="AC5" s="79">
        <v>113.085223553763</v>
      </c>
      <c r="AD5" s="79">
        <v>114.108061526307</v>
      </c>
      <c r="AE5" s="79">
        <v>121.611941765717</v>
      </c>
      <c r="AF5" s="79">
        <v>117.96300481544</v>
      </c>
      <c r="AG5" s="79">
        <v>122.89205710644</v>
      </c>
      <c r="AH5" s="79">
        <v>127.495386607307</v>
      </c>
      <c r="AI5" s="79">
        <v>134.478670922365</v>
      </c>
      <c r="AJ5" s="79">
        <v>136.000567686161</v>
      </c>
      <c r="AK5" s="79">
        <v>141.950448618509</v>
      </c>
      <c r="AL5" s="79">
        <v>142.111797532061</v>
      </c>
      <c r="AM5" s="79">
        <v>141.135771556181</v>
      </c>
      <c r="AN5" s="79">
        <v>148.215037209038</v>
      </c>
      <c r="AO5" s="79">
        <v>156.356391022606</v>
      </c>
      <c r="AP5" s="79">
        <v>167.784253042926</v>
      </c>
      <c r="AQ5" s="79">
        <v>172.696238583629</v>
      </c>
      <c r="AR5" s="79">
        <v>172.105772002112</v>
      </c>
      <c r="AS5" s="79">
        <v>174.612622944778</v>
      </c>
      <c r="AT5" s="79">
        <v>173.029465359823</v>
      </c>
      <c r="AU5" s="79">
        <v>177.854695046978</v>
      </c>
      <c r="AV5" s="79">
        <v>186.242090152533</v>
      </c>
      <c r="AW5" s="79">
        <v>188.524256243516</v>
      </c>
      <c r="AX5" s="80">
        <v>187.953189472443</v>
      </c>
      <c r="AY5" s="83">
        <v>-2.9771513073E-4</v>
      </c>
      <c r="AZ5" s="15">
        <v>0.015</v>
      </c>
    </row>
    <row r="6" ht="9.75" customHeight="1">
      <c r="A6" s="17" t="s">
        <v>72</v>
      </c>
      <c r="B6" s="82">
        <v>1428.01306737046</v>
      </c>
      <c r="C6" s="82">
        <v>1509.74230441294</v>
      </c>
      <c r="D6" s="82">
        <v>1563.17859830712</v>
      </c>
      <c r="E6" s="82">
        <v>1659.80152138405</v>
      </c>
      <c r="F6" s="82">
        <v>1751.25400117048</v>
      </c>
      <c r="G6" s="82">
        <v>1817.36785133429</v>
      </c>
      <c r="H6" s="82">
        <v>1855.84014480926</v>
      </c>
      <c r="I6" s="82">
        <v>1953.13365876972</v>
      </c>
      <c r="J6" s="82">
        <v>2035.83027651201</v>
      </c>
      <c r="K6" s="82">
        <v>1999.86824363069</v>
      </c>
      <c r="L6" s="82">
        <v>1954.12215235133</v>
      </c>
      <c r="M6" s="82">
        <v>2059.71601264462</v>
      </c>
      <c r="N6" s="82">
        <v>2117.18739689896</v>
      </c>
      <c r="O6" s="82">
        <v>2126.97363539962</v>
      </c>
      <c r="P6" s="82">
        <v>2161.94237299465</v>
      </c>
      <c r="Q6" s="82">
        <v>2107.13218774244</v>
      </c>
      <c r="R6" s="82">
        <v>2056.73690321442</v>
      </c>
      <c r="S6" s="82">
        <v>1986.87948086267</v>
      </c>
      <c r="T6" s="82">
        <v>1972.64625030944</v>
      </c>
      <c r="U6" s="82">
        <v>2080.81845458946</v>
      </c>
      <c r="V6" s="82">
        <v>2086.26057097888</v>
      </c>
      <c r="W6" s="82">
        <v>2089.7286768709</v>
      </c>
      <c r="X6" s="82">
        <v>2161.59295283177</v>
      </c>
      <c r="Y6" s="82">
        <v>2257.10330641761</v>
      </c>
      <c r="Z6" s="82">
        <v>2318.88998181745</v>
      </c>
      <c r="AA6" s="82">
        <v>2326.24122957393</v>
      </c>
      <c r="AB6" s="82">
        <v>2329.07634408979</v>
      </c>
      <c r="AC6" s="82">
        <v>2369.13310285863</v>
      </c>
      <c r="AD6" s="82">
        <v>2418.09831479942</v>
      </c>
      <c r="AE6" s="82">
        <v>2473.00020944019</v>
      </c>
      <c r="AF6" s="82">
        <v>2520.18445682549</v>
      </c>
      <c r="AG6" s="82">
        <v>2605.94890581712</v>
      </c>
      <c r="AH6" s="82">
        <v>2629.59018856417</v>
      </c>
      <c r="AI6" s="82">
        <v>2644.72809244302</v>
      </c>
      <c r="AJ6" s="82">
        <v>2691.62954711736</v>
      </c>
      <c r="AK6" s="82">
        <v>2758.61192312131</v>
      </c>
      <c r="AL6" s="82">
        <v>2698.33347842918</v>
      </c>
      <c r="AM6" s="82">
        <v>2740.44922146846</v>
      </c>
      <c r="AN6" s="82">
        <v>2762.6883171375</v>
      </c>
      <c r="AO6" s="82">
        <v>2820.9791287243</v>
      </c>
      <c r="AP6" s="82">
        <v>2843.18756746761</v>
      </c>
      <c r="AQ6" s="82">
        <v>2827.16522813566</v>
      </c>
      <c r="AR6" s="82">
        <v>2871.30248482959</v>
      </c>
      <c r="AS6" s="82">
        <v>2820.7960850371</v>
      </c>
      <c r="AT6" s="82">
        <v>2690.37760309669</v>
      </c>
      <c r="AU6" s="82">
        <v>2778.41326159103</v>
      </c>
      <c r="AV6" s="82">
        <v>2779.74540873936</v>
      </c>
      <c r="AW6" s="82">
        <v>2723.43034120945</v>
      </c>
      <c r="AX6" s="82">
        <v>2786.6937434476</v>
      </c>
      <c r="AY6" s="19">
        <v>0.026</v>
      </c>
      <c r="AZ6" s="19">
        <v>0.219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</row>
    <row r="8" ht="9.75" customHeight="1">
      <c r="A8" s="21" t="s">
        <v>73</v>
      </c>
      <c r="B8" s="79">
        <v>27.067</v>
      </c>
      <c r="C8" s="79">
        <v>28.095</v>
      </c>
      <c r="D8" s="79">
        <v>28.834</v>
      </c>
      <c r="E8" s="79">
        <v>29.871</v>
      </c>
      <c r="F8" s="79">
        <v>30.722</v>
      </c>
      <c r="G8" s="79">
        <v>28.808</v>
      </c>
      <c r="H8" s="79">
        <v>30.6918976784178</v>
      </c>
      <c r="I8" s="79">
        <v>31.3967443544372</v>
      </c>
      <c r="J8" s="79">
        <v>32.6598976784178</v>
      </c>
      <c r="K8" s="79">
        <v>34.1191239534778</v>
      </c>
      <c r="L8" s="79">
        <v>33.2330290537177</v>
      </c>
      <c r="M8" s="79">
        <v>35.0718976784178</v>
      </c>
      <c r="N8" s="79">
        <v>36.6028027786577</v>
      </c>
      <c r="O8" s="79">
        <v>37.1208027786577</v>
      </c>
      <c r="P8" s="79">
        <v>39.5210435805765</v>
      </c>
      <c r="Q8" s="79">
        <v>39.4257224057564</v>
      </c>
      <c r="R8" s="79">
        <v>38.0600071050368</v>
      </c>
      <c r="S8" s="79">
        <v>39.1856639815359</v>
      </c>
      <c r="T8" s="79">
        <v>40.7489412589944</v>
      </c>
      <c r="U8" s="79">
        <v>40.9254961306964</v>
      </c>
      <c r="V8" s="79">
        <v>39.9762479069556</v>
      </c>
      <c r="W8" s="79">
        <v>44.133211431416</v>
      </c>
      <c r="X8" s="79">
        <v>46.018437706476</v>
      </c>
      <c r="Y8" s="79">
        <v>47.1943792822555</v>
      </c>
      <c r="Z8" s="79">
        <v>45.2379267321355</v>
      </c>
      <c r="AA8" s="79">
        <v>44.6652947959118</v>
      </c>
      <c r="AB8" s="79">
        <v>45.0696275059962</v>
      </c>
      <c r="AC8" s="79">
        <v>48.3647478771345</v>
      </c>
      <c r="AD8" s="79">
        <v>50.2283835743601</v>
      </c>
      <c r="AE8" s="79">
        <v>51.443937430146</v>
      </c>
      <c r="AF8" s="79">
        <v>53.5706478973127</v>
      </c>
      <c r="AG8" s="79">
        <v>57.4618064603369</v>
      </c>
      <c r="AH8" s="79">
        <v>56.9689024769166</v>
      </c>
      <c r="AI8" s="79">
        <v>59.0270808528064</v>
      </c>
      <c r="AJ8" s="79">
        <v>57.8692669954523</v>
      </c>
      <c r="AK8" s="79">
        <v>60.2380464259161</v>
      </c>
      <c r="AL8" s="79">
        <v>59.3607207324997</v>
      </c>
      <c r="AM8" s="79">
        <v>56.7253984655686</v>
      </c>
      <c r="AN8" s="79">
        <v>61.1250213574303</v>
      </c>
      <c r="AO8" s="79">
        <v>64.4202513650303</v>
      </c>
      <c r="AP8" s="79">
        <v>68.8411391448436</v>
      </c>
      <c r="AQ8" s="79">
        <v>71.7501831859017</v>
      </c>
      <c r="AR8" s="79">
        <v>74.7223846460137</v>
      </c>
      <c r="AS8" s="79">
        <v>76.5642925506643</v>
      </c>
      <c r="AT8" s="79">
        <v>75.8037471271512</v>
      </c>
      <c r="AU8" s="79">
        <v>78.1499403181746</v>
      </c>
      <c r="AV8" s="79">
        <v>79.7895943643096</v>
      </c>
      <c r="AW8" s="79">
        <v>82.1665952556076</v>
      </c>
      <c r="AX8" s="80">
        <v>84.5435553922092</v>
      </c>
      <c r="AY8" s="15">
        <v>0.032</v>
      </c>
      <c r="AZ8" s="15">
        <v>0.007</v>
      </c>
    </row>
    <row r="9" ht="9.75" customHeight="1">
      <c r="A9" s="21" t="s">
        <v>74</v>
      </c>
      <c r="B9" s="79">
        <v>22.0828967925</v>
      </c>
      <c r="C9" s="79">
        <v>24.0845029625</v>
      </c>
      <c r="D9" s="79">
        <v>24.968351175</v>
      </c>
      <c r="E9" s="79">
        <v>28.6097243075</v>
      </c>
      <c r="F9" s="79">
        <v>31.261106305</v>
      </c>
      <c r="G9" s="79">
        <v>36.814887909036</v>
      </c>
      <c r="H9" s="79">
        <v>40.493863917143</v>
      </c>
      <c r="I9" s="79">
        <v>46.3993005890702</v>
      </c>
      <c r="J9" s="79">
        <v>55.5416688489487</v>
      </c>
      <c r="K9" s="79">
        <v>60.7219809081269</v>
      </c>
      <c r="L9" s="79">
        <v>64.1629656819082</v>
      </c>
      <c r="M9" s="79">
        <v>70.5186430627978</v>
      </c>
      <c r="N9" s="79">
        <v>75.2091096549931</v>
      </c>
      <c r="O9" s="79">
        <v>82.9114645627835</v>
      </c>
      <c r="P9" s="79">
        <v>89.8989115017294</v>
      </c>
      <c r="Q9" s="79">
        <v>91.5268077932725</v>
      </c>
      <c r="R9" s="79">
        <v>89.547219796171</v>
      </c>
      <c r="S9" s="79">
        <v>93.69509229875</v>
      </c>
      <c r="T9" s="79">
        <v>95.6743716715844</v>
      </c>
      <c r="U9" s="79">
        <v>102.781667421729</v>
      </c>
      <c r="V9" s="79">
        <v>109.346683207368</v>
      </c>
      <c r="W9" s="79">
        <v>116.624373543302</v>
      </c>
      <c r="X9" s="79">
        <v>119.780139757748</v>
      </c>
      <c r="Y9" s="79">
        <v>124.227169076211</v>
      </c>
      <c r="Z9" s="79">
        <v>126.666070862847</v>
      </c>
      <c r="AA9" s="79">
        <v>124.960008085105</v>
      </c>
      <c r="AB9" s="79">
        <v>129.192309369674</v>
      </c>
      <c r="AC9" s="79">
        <v>134.334572509151</v>
      </c>
      <c r="AD9" s="79">
        <v>140.044544183345</v>
      </c>
      <c r="AE9" s="79">
        <v>146.873160003918</v>
      </c>
      <c r="AF9" s="79">
        <v>154.15921295434</v>
      </c>
      <c r="AG9" s="79">
        <v>163.242189640925</v>
      </c>
      <c r="AH9" s="79">
        <v>172.500272409284</v>
      </c>
      <c r="AI9" s="79">
        <v>178.846031085367</v>
      </c>
      <c r="AJ9" s="79">
        <v>182.321170028994</v>
      </c>
      <c r="AK9" s="79">
        <v>185.780868523241</v>
      </c>
      <c r="AL9" s="79">
        <v>181.997002492327</v>
      </c>
      <c r="AM9" s="79">
        <v>186.067264340383</v>
      </c>
      <c r="AN9" s="79">
        <v>189.734928591304</v>
      </c>
      <c r="AO9" s="79">
        <v>199.852325940383</v>
      </c>
      <c r="AP9" s="79">
        <v>206.51638951974</v>
      </c>
      <c r="AQ9" s="79">
        <v>212.42311883157</v>
      </c>
      <c r="AR9" s="79">
        <v>225.853179463861</v>
      </c>
      <c r="AS9" s="79">
        <v>236.038432638322</v>
      </c>
      <c r="AT9" s="79">
        <v>235.200168840421</v>
      </c>
      <c r="AU9" s="79">
        <v>257.380594413679</v>
      </c>
      <c r="AV9" s="79">
        <v>269.34019535818</v>
      </c>
      <c r="AW9" s="79">
        <v>275.954836820909</v>
      </c>
      <c r="AX9" s="80">
        <v>284.040327730069</v>
      </c>
      <c r="AY9" s="15">
        <v>0.032</v>
      </c>
      <c r="AZ9" s="15">
        <v>0.022</v>
      </c>
    </row>
    <row r="10" ht="9.75" customHeight="1">
      <c r="A10" s="21" t="s">
        <v>181</v>
      </c>
      <c r="B10" s="79">
        <v>5.9668</v>
      </c>
      <c r="C10" s="79">
        <v>6.432</v>
      </c>
      <c r="D10" s="79">
        <v>6.5605</v>
      </c>
      <c r="E10" s="79">
        <v>6.554</v>
      </c>
      <c r="F10" s="79">
        <v>7.0762</v>
      </c>
      <c r="G10" s="79">
        <v>7.4453</v>
      </c>
      <c r="H10" s="79">
        <v>8.02893415395755</v>
      </c>
      <c r="I10" s="79">
        <v>8.14389767841788</v>
      </c>
      <c r="J10" s="79">
        <v>7.81664002805811</v>
      </c>
      <c r="K10" s="79">
        <v>7.80650865275829</v>
      </c>
      <c r="L10" s="79">
        <v>7.05794002805811</v>
      </c>
      <c r="M10" s="79">
        <v>7.30771807937729</v>
      </c>
      <c r="N10" s="79">
        <v>7.62450200479703</v>
      </c>
      <c r="O10" s="79">
        <v>7.93319103045662</v>
      </c>
      <c r="P10" s="79">
        <v>8.36996985563651</v>
      </c>
      <c r="Q10" s="79">
        <v>8.4867588812961</v>
      </c>
      <c r="R10" s="79">
        <v>8.52799025659592</v>
      </c>
      <c r="S10" s="79">
        <v>8.27059968321492</v>
      </c>
      <c r="T10" s="79">
        <v>8.43986521247228</v>
      </c>
      <c r="U10" s="79">
        <v>8.79548128705254</v>
      </c>
      <c r="V10" s="79">
        <v>8.88922363669276</v>
      </c>
      <c r="W10" s="79">
        <v>9.24135701678961</v>
      </c>
      <c r="X10" s="79">
        <v>9.65352054124994</v>
      </c>
      <c r="Y10" s="79">
        <v>10.7890919446078</v>
      </c>
      <c r="Z10" s="79">
        <v>12.111234294248</v>
      </c>
      <c r="AA10" s="79">
        <v>12.8253714555202</v>
      </c>
      <c r="AB10" s="79">
        <v>13.4852236505074</v>
      </c>
      <c r="AC10" s="79">
        <v>14.9520114047393</v>
      </c>
      <c r="AD10" s="79">
        <v>15.6690941356649</v>
      </c>
      <c r="AE10" s="79">
        <v>16.8082995474498</v>
      </c>
      <c r="AF10" s="79">
        <v>18.1663416429474</v>
      </c>
      <c r="AG10" s="79">
        <v>19.5819795411618</v>
      </c>
      <c r="AH10" s="79">
        <v>22.3939642933215</v>
      </c>
      <c r="AI10" s="79">
        <v>22.3342267102226</v>
      </c>
      <c r="AJ10" s="79">
        <v>23.2424409093399</v>
      </c>
      <c r="AK10" s="79">
        <v>24.383338931934</v>
      </c>
      <c r="AL10" s="79">
        <v>25.3774554673335</v>
      </c>
      <c r="AM10" s="79">
        <v>25.660523552189</v>
      </c>
      <c r="AN10" s="79">
        <v>26.116581597101</v>
      </c>
      <c r="AO10" s="79">
        <v>27.2901162548135</v>
      </c>
      <c r="AP10" s="79">
        <v>28.3314014775501</v>
      </c>
      <c r="AQ10" s="79">
        <v>30.8082646156903</v>
      </c>
      <c r="AR10" s="79">
        <v>30.7561631568616</v>
      </c>
      <c r="AS10" s="79">
        <v>30.6340754669097</v>
      </c>
      <c r="AT10" s="79">
        <v>30.875211976262</v>
      </c>
      <c r="AU10" s="79">
        <v>29.9987353211651</v>
      </c>
      <c r="AV10" s="79">
        <v>32.5880013818111</v>
      </c>
      <c r="AW10" s="79">
        <v>34.0194135140526</v>
      </c>
      <c r="AX10" s="80">
        <v>34.6487633198793</v>
      </c>
      <c r="AY10" s="15">
        <v>0.021</v>
      </c>
      <c r="AZ10" s="15">
        <v>0.003</v>
      </c>
    </row>
    <row r="11" ht="9.75" customHeight="1">
      <c r="A11" s="21" t="s">
        <v>75</v>
      </c>
      <c r="B11" s="79">
        <v>7.57694382048043</v>
      </c>
      <c r="C11" s="79">
        <v>8.24581724820466</v>
      </c>
      <c r="D11" s="79">
        <v>8.77211426657475</v>
      </c>
      <c r="E11" s="79">
        <v>9.1957519046284</v>
      </c>
      <c r="F11" s="79">
        <v>9.34457295627545</v>
      </c>
      <c r="G11" s="79">
        <v>10.1356691283126</v>
      </c>
      <c r="H11" s="79">
        <v>10.1214508492401</v>
      </c>
      <c r="I11" s="79">
        <v>11.2389051126296</v>
      </c>
      <c r="J11" s="79">
        <v>11.3240100205012</v>
      </c>
      <c r="K11" s="79">
        <v>12.4844687102019</v>
      </c>
      <c r="L11" s="79">
        <v>12.2215860524053</v>
      </c>
      <c r="M11" s="79">
        <v>13.0663843055618</v>
      </c>
      <c r="N11" s="79">
        <v>13.4304769425713</v>
      </c>
      <c r="O11" s="79">
        <v>14.4279704032221</v>
      </c>
      <c r="P11" s="79">
        <v>15.4887673439833</v>
      </c>
      <c r="Q11" s="79">
        <v>15.7212865091122</v>
      </c>
      <c r="R11" s="79">
        <v>16.1414122009829</v>
      </c>
      <c r="S11" s="79">
        <v>16.9721781718806</v>
      </c>
      <c r="T11" s="79">
        <v>17.8912466517882</v>
      </c>
      <c r="U11" s="79">
        <v>18.3825166384119</v>
      </c>
      <c r="V11" s="79">
        <v>18.9179080893535</v>
      </c>
      <c r="W11" s="79">
        <v>19.600292096284</v>
      </c>
      <c r="X11" s="79">
        <v>20.8438651361857</v>
      </c>
      <c r="Y11" s="79">
        <v>21.6418837141458</v>
      </c>
      <c r="Z11" s="79">
        <v>22.2116406098416</v>
      </c>
      <c r="AA11" s="79">
        <v>22.8810616390382</v>
      </c>
      <c r="AB11" s="79">
        <v>23.3516563130424</v>
      </c>
      <c r="AC11" s="79">
        <v>22.9504011446481</v>
      </c>
      <c r="AD11" s="79">
        <v>25.161698203219</v>
      </c>
      <c r="AE11" s="79">
        <v>26.2484781327779</v>
      </c>
      <c r="AF11" s="79">
        <v>26.9206714815228</v>
      </c>
      <c r="AG11" s="79">
        <v>27.8506088073075</v>
      </c>
      <c r="AH11" s="79">
        <v>28.4102627560534</v>
      </c>
      <c r="AI11" s="79">
        <v>28.0078821792412</v>
      </c>
      <c r="AJ11" s="79">
        <v>25.8411813505801</v>
      </c>
      <c r="AK11" s="79">
        <v>26.0951570842679</v>
      </c>
      <c r="AL11" s="79">
        <v>25.6348386167421</v>
      </c>
      <c r="AM11" s="79">
        <v>25.5282989002071</v>
      </c>
      <c r="AN11" s="79">
        <v>26.1969312787333</v>
      </c>
      <c r="AO11" s="79">
        <v>26.7257114516116</v>
      </c>
      <c r="AP11" s="79">
        <v>28.1812849217671</v>
      </c>
      <c r="AQ11" s="79">
        <v>28.7740933547004</v>
      </c>
      <c r="AR11" s="79">
        <v>29.4377912933617</v>
      </c>
      <c r="AS11" s="79">
        <v>30.3309048732389</v>
      </c>
      <c r="AT11" s="79">
        <v>31.7638480536453</v>
      </c>
      <c r="AU11" s="79">
        <v>33.0104265598725</v>
      </c>
      <c r="AV11" s="79">
        <v>35.673886076319</v>
      </c>
      <c r="AW11" s="79">
        <v>36.8338064144003</v>
      </c>
      <c r="AX11" s="80">
        <v>37.9790488337324</v>
      </c>
      <c r="AY11" s="15">
        <v>0.034</v>
      </c>
      <c r="AZ11" s="15">
        <v>0.003</v>
      </c>
    </row>
    <row r="12" ht="9.75" customHeight="1">
      <c r="A12" s="21" t="s">
        <v>76</v>
      </c>
      <c r="B12" s="79">
        <v>0.739</v>
      </c>
      <c r="C12" s="79">
        <v>0.78</v>
      </c>
      <c r="D12" s="79">
        <v>0.845</v>
      </c>
      <c r="E12" s="79">
        <v>0.994</v>
      </c>
      <c r="F12" s="79">
        <v>1.061</v>
      </c>
      <c r="G12" s="79">
        <v>1.267</v>
      </c>
      <c r="H12" s="79">
        <v>1.392</v>
      </c>
      <c r="I12" s="79">
        <v>1.558</v>
      </c>
      <c r="J12" s="79">
        <v>1.544</v>
      </c>
      <c r="K12" s="79">
        <v>1.788</v>
      </c>
      <c r="L12" s="79">
        <v>1.782</v>
      </c>
      <c r="M12" s="79">
        <v>1.966</v>
      </c>
      <c r="N12" s="79">
        <v>2.419</v>
      </c>
      <c r="O12" s="79">
        <v>2.493</v>
      </c>
      <c r="P12" s="79">
        <v>2.589</v>
      </c>
      <c r="Q12" s="79">
        <v>3.266</v>
      </c>
      <c r="R12" s="79">
        <v>3.634</v>
      </c>
      <c r="S12" s="79">
        <v>3.999</v>
      </c>
      <c r="T12" s="79">
        <v>3.965</v>
      </c>
      <c r="U12" s="79">
        <v>4.454</v>
      </c>
      <c r="V12" s="79">
        <v>5.027</v>
      </c>
      <c r="W12" s="79">
        <v>5.249</v>
      </c>
      <c r="X12" s="79">
        <v>5.454</v>
      </c>
      <c r="Y12" s="79">
        <v>5.344</v>
      </c>
      <c r="Z12" s="79">
        <v>5.474</v>
      </c>
      <c r="AA12" s="79">
        <v>5.539</v>
      </c>
      <c r="AB12" s="79">
        <v>6.174</v>
      </c>
      <c r="AC12" s="79">
        <v>6.011</v>
      </c>
      <c r="AD12" s="79">
        <v>6.427</v>
      </c>
      <c r="AE12" s="79">
        <v>7.018</v>
      </c>
      <c r="AF12" s="79">
        <v>6.576</v>
      </c>
      <c r="AG12" s="79">
        <v>7.416</v>
      </c>
      <c r="AH12" s="79">
        <v>8.273</v>
      </c>
      <c r="AI12" s="79">
        <v>8.397</v>
      </c>
      <c r="AJ12" s="79">
        <v>7.90919332941123</v>
      </c>
      <c r="AK12" s="79">
        <v>8.32216042901751</v>
      </c>
      <c r="AL12" s="79">
        <v>8.18219568267185</v>
      </c>
      <c r="AM12" s="79">
        <v>8.60385765398224</v>
      </c>
      <c r="AN12" s="79">
        <v>8.85983375291304</v>
      </c>
      <c r="AO12" s="79">
        <v>9.15126492558685</v>
      </c>
      <c r="AP12" s="79">
        <v>9.72473990120337</v>
      </c>
      <c r="AQ12" s="79">
        <v>10.3404536412254</v>
      </c>
      <c r="AR12" s="79">
        <v>10.9222826322588</v>
      </c>
      <c r="AS12" s="79">
        <v>11.6428007420623</v>
      </c>
      <c r="AT12" s="79">
        <v>11.5274121139921</v>
      </c>
      <c r="AU12" s="79">
        <v>12.7954976751772</v>
      </c>
      <c r="AV12" s="79">
        <v>13.5728353622722</v>
      </c>
      <c r="AW12" s="79">
        <v>14.3454647552667</v>
      </c>
      <c r="AX12" s="80">
        <v>14.6873055438516</v>
      </c>
      <c r="AY12" s="15">
        <v>0.027</v>
      </c>
      <c r="AZ12" s="15">
        <v>0.001</v>
      </c>
    </row>
    <row r="13" ht="9.75" customHeight="1">
      <c r="A13" s="21" t="s">
        <v>77</v>
      </c>
      <c r="B13" s="79">
        <v>4.57763373384446</v>
      </c>
      <c r="C13" s="79">
        <v>5.56166410179134</v>
      </c>
      <c r="D13" s="79">
        <v>5.6526871344368</v>
      </c>
      <c r="E13" s="79">
        <v>5.76333117496895</v>
      </c>
      <c r="F13" s="79">
        <v>5.7939444303812</v>
      </c>
      <c r="G13" s="79">
        <v>6.05174010880864</v>
      </c>
      <c r="H13" s="79">
        <v>6.20834227371237</v>
      </c>
      <c r="I13" s="79">
        <v>5.54031972665973</v>
      </c>
      <c r="J13" s="79">
        <v>6.27099358384497</v>
      </c>
      <c r="K13" s="79">
        <v>7.22314445399828</v>
      </c>
      <c r="L13" s="79">
        <v>7.63215257475876</v>
      </c>
      <c r="M13" s="79">
        <v>7.82939764573371</v>
      </c>
      <c r="N13" s="79">
        <v>7.87972197331966</v>
      </c>
      <c r="O13" s="79">
        <v>7.89062382022698</v>
      </c>
      <c r="P13" s="79">
        <v>8.18384939634842</v>
      </c>
      <c r="Q13" s="79">
        <v>8.76720624720299</v>
      </c>
      <c r="R13" s="79">
        <v>9.2351386261584</v>
      </c>
      <c r="S13" s="79">
        <v>9.25611422365027</v>
      </c>
      <c r="T13" s="79">
        <v>8.07974979006703</v>
      </c>
      <c r="U13" s="79">
        <v>8.54806733442951</v>
      </c>
      <c r="V13" s="79">
        <v>8.37219032749544</v>
      </c>
      <c r="W13" s="79">
        <v>8.94879123360134</v>
      </c>
      <c r="X13" s="79">
        <v>9.77271102160675</v>
      </c>
      <c r="Y13" s="79">
        <v>9.54171102160675</v>
      </c>
      <c r="Z13" s="79">
        <v>8.7457163516415</v>
      </c>
      <c r="AA13" s="79">
        <v>8.64731491083836</v>
      </c>
      <c r="AB13" s="79">
        <v>8.50655153791616</v>
      </c>
      <c r="AC13" s="79">
        <v>8.37055602821902</v>
      </c>
      <c r="AD13" s="79">
        <v>9.19677454402929</v>
      </c>
      <c r="AE13" s="79">
        <v>9.96435275382041</v>
      </c>
      <c r="AF13" s="79">
        <v>10.8110610556274</v>
      </c>
      <c r="AG13" s="79">
        <v>11.1253555871546</v>
      </c>
      <c r="AH13" s="79">
        <v>10.8678604226924</v>
      </c>
      <c r="AI13" s="79">
        <v>11.2427342075225</v>
      </c>
      <c r="AJ13" s="79">
        <v>11.5550140367285</v>
      </c>
      <c r="AK13" s="79">
        <v>11.8795947440141</v>
      </c>
      <c r="AL13" s="79">
        <v>11.7716911977943</v>
      </c>
      <c r="AM13" s="79">
        <v>12.1150076896469</v>
      </c>
      <c r="AN13" s="79">
        <v>11.9722215830944</v>
      </c>
      <c r="AO13" s="79">
        <v>12.8301576237443</v>
      </c>
      <c r="AP13" s="79">
        <v>13.3945781742335</v>
      </c>
      <c r="AQ13" s="79">
        <v>13.5759774604239</v>
      </c>
      <c r="AR13" s="79">
        <v>14.870326730232</v>
      </c>
      <c r="AS13" s="79">
        <v>16.1994158844429</v>
      </c>
      <c r="AT13" s="79">
        <v>16.6190101095305</v>
      </c>
      <c r="AU13" s="79">
        <v>18.8822077218774</v>
      </c>
      <c r="AV13" s="79">
        <v>20.6339665012506</v>
      </c>
      <c r="AW13" s="79">
        <v>21.6088528513991</v>
      </c>
      <c r="AX13" s="80">
        <v>21.7725180122186</v>
      </c>
      <c r="AY13" s="15">
        <v>0.01</v>
      </c>
      <c r="AZ13" s="15">
        <v>0.002</v>
      </c>
    </row>
    <row r="14" ht="9.75" customHeight="1">
      <c r="A14" s="21" t="s">
        <v>78</v>
      </c>
      <c r="B14" s="79">
        <v>3.045826902389</v>
      </c>
      <c r="C14" s="79">
        <v>3.241584307372</v>
      </c>
      <c r="D14" s="79">
        <v>3.463740011825</v>
      </c>
      <c r="E14" s="79">
        <v>3.573615507875</v>
      </c>
      <c r="F14" s="79">
        <v>3.693564437742</v>
      </c>
      <c r="G14" s="79">
        <v>3.962168646393</v>
      </c>
      <c r="H14" s="79">
        <v>3.87124120921392</v>
      </c>
      <c r="I14" s="79">
        <v>5.39604602434719</v>
      </c>
      <c r="J14" s="79">
        <v>5.34810367923247</v>
      </c>
      <c r="K14" s="79">
        <v>5.15877381545006</v>
      </c>
      <c r="L14" s="79">
        <v>4.14790510023985</v>
      </c>
      <c r="M14" s="79">
        <v>4.6718211521926</v>
      </c>
      <c r="N14" s="79">
        <v>4.85353880617278</v>
      </c>
      <c r="O14" s="79">
        <v>4.86556799565552</v>
      </c>
      <c r="P14" s="79">
        <v>4.40656197673892</v>
      </c>
      <c r="Q14" s="79">
        <v>4.15888315155904</v>
      </c>
      <c r="R14" s="79">
        <v>4.26229922613929</v>
      </c>
      <c r="S14" s="79">
        <v>5.02707295107933</v>
      </c>
      <c r="T14" s="79">
        <v>5.14462040095941</v>
      </c>
      <c r="U14" s="79">
        <v>5.06294157577952</v>
      </c>
      <c r="V14" s="79">
        <v>5.14884667601937</v>
      </c>
      <c r="W14" s="79">
        <v>5.47488315155903</v>
      </c>
      <c r="X14" s="79">
        <v>5.08101452685885</v>
      </c>
      <c r="Y14" s="79">
        <v>5.488109426619</v>
      </c>
      <c r="Z14" s="79">
        <v>5.38588315155904</v>
      </c>
      <c r="AA14" s="79">
        <v>6.016383712483</v>
      </c>
      <c r="AB14" s="79">
        <v>6.31695460684113</v>
      </c>
      <c r="AC14" s="79">
        <v>6.66614552820936</v>
      </c>
      <c r="AD14" s="79">
        <v>7.04666915966206</v>
      </c>
      <c r="AE14" s="79">
        <v>7.48962189675664</v>
      </c>
      <c r="AF14" s="79">
        <v>8.12286008103029</v>
      </c>
      <c r="AG14" s="79">
        <v>9.21104913265197</v>
      </c>
      <c r="AH14" s="79">
        <v>8.94328731692561</v>
      </c>
      <c r="AI14" s="79">
        <v>9.35428731692561</v>
      </c>
      <c r="AJ14" s="79">
        <v>10.3642873169256</v>
      </c>
      <c r="AK14" s="79">
        <v>10.1556370019957</v>
      </c>
      <c r="AL14" s="79">
        <v>11.3505740174595</v>
      </c>
      <c r="AM14" s="79">
        <v>12.0591809496576</v>
      </c>
      <c r="AN14" s="79">
        <v>13.1683749257914</v>
      </c>
      <c r="AO14" s="79">
        <v>14.5268293140858</v>
      </c>
      <c r="AP14" s="79">
        <v>15.9153840669341</v>
      </c>
      <c r="AQ14" s="79">
        <v>20.4723548304214</v>
      </c>
      <c r="AR14" s="79">
        <v>21.4023264566383</v>
      </c>
      <c r="AS14" s="79">
        <v>21.012104120594</v>
      </c>
      <c r="AT14" s="79">
        <v>21.6748730618014</v>
      </c>
      <c r="AU14" s="79">
        <v>22.770696010392</v>
      </c>
      <c r="AV14" s="79">
        <v>22.5117549773604</v>
      </c>
      <c r="AW14" s="79">
        <v>21.7456835568775</v>
      </c>
      <c r="AX14" s="80">
        <v>22.0206523440925</v>
      </c>
      <c r="AY14" s="15">
        <v>0.015</v>
      </c>
      <c r="AZ14" s="15">
        <v>0.002</v>
      </c>
    </row>
    <row r="15" ht="9.75" customHeight="1">
      <c r="A15" s="21" t="s">
        <v>80</v>
      </c>
      <c r="B15" s="79">
        <v>15.772</v>
      </c>
      <c r="C15" s="79">
        <v>16.185</v>
      </c>
      <c r="D15" s="79">
        <v>16.906</v>
      </c>
      <c r="E15" s="79">
        <v>17.919</v>
      </c>
      <c r="F15" s="79">
        <v>18.222</v>
      </c>
      <c r="G15" s="79">
        <v>18.288</v>
      </c>
      <c r="H15" s="79">
        <v>18.592</v>
      </c>
      <c r="I15" s="79">
        <v>20.053</v>
      </c>
      <c r="J15" s="79">
        <v>22.523</v>
      </c>
      <c r="K15" s="79">
        <v>23.473</v>
      </c>
      <c r="L15" s="79">
        <v>23.762</v>
      </c>
      <c r="M15" s="79">
        <v>25.745</v>
      </c>
      <c r="N15" s="79">
        <v>31.76</v>
      </c>
      <c r="O15" s="79">
        <v>31.887</v>
      </c>
      <c r="P15" s="79">
        <v>34.096</v>
      </c>
      <c r="Q15" s="79">
        <v>36.707</v>
      </c>
      <c r="R15" s="79">
        <v>37.983</v>
      </c>
      <c r="S15" s="79">
        <v>38.876</v>
      </c>
      <c r="T15" s="79">
        <v>38.595</v>
      </c>
      <c r="U15" s="79">
        <v>39.187</v>
      </c>
      <c r="V15" s="79">
        <v>40.413</v>
      </c>
      <c r="W15" s="79">
        <v>43.558</v>
      </c>
      <c r="X15" s="79">
        <v>43.186</v>
      </c>
      <c r="Y15" s="79">
        <v>45.139</v>
      </c>
      <c r="Z15" s="79">
        <v>45.341</v>
      </c>
      <c r="AA15" s="79">
        <v>48.1839999999999</v>
      </c>
      <c r="AB15" s="79">
        <v>48.553</v>
      </c>
      <c r="AC15" s="79">
        <v>52.692</v>
      </c>
      <c r="AD15" s="79">
        <v>51.999</v>
      </c>
      <c r="AE15" s="79">
        <v>57.5220963451023</v>
      </c>
      <c r="AF15" s="79">
        <v>59.015238973788</v>
      </c>
      <c r="AG15" s="79">
        <v>57.1359182800603</v>
      </c>
      <c r="AH15" s="79">
        <v>60.40248733866</v>
      </c>
      <c r="AI15" s="79">
        <v>64.2603815204543</v>
      </c>
      <c r="AJ15" s="79">
        <v>62.2958318484551</v>
      </c>
      <c r="AK15" s="79">
        <v>63.2992181976994</v>
      </c>
      <c r="AL15" s="79">
        <v>67.3649991360905</v>
      </c>
      <c r="AM15" s="79">
        <v>67.2618187166981</v>
      </c>
      <c r="AN15" s="79">
        <v>60.5062338389732</v>
      </c>
      <c r="AO15" s="79">
        <v>67.4517721424897</v>
      </c>
      <c r="AP15" s="79">
        <v>70.4306410577626</v>
      </c>
      <c r="AQ15" s="79">
        <v>76.3030851907662</v>
      </c>
      <c r="AR15" s="79">
        <v>81.1343166636329</v>
      </c>
      <c r="AS15" s="79">
        <v>84.4065984072504</v>
      </c>
      <c r="AT15" s="79">
        <v>82.8980810664775</v>
      </c>
      <c r="AU15" s="79">
        <v>75.8244270069054</v>
      </c>
      <c r="AV15" s="79">
        <v>77.6716780890779</v>
      </c>
      <c r="AW15" s="79">
        <v>79.9293106163923</v>
      </c>
      <c r="AX15" s="80">
        <v>82.8759486894697</v>
      </c>
      <c r="AY15" s="15">
        <v>0.04</v>
      </c>
      <c r="AZ15" s="15">
        <v>0.007</v>
      </c>
    </row>
    <row r="16" ht="9.75" customHeight="1">
      <c r="A16" s="21" t="s">
        <v>81</v>
      </c>
      <c r="B16" s="79">
        <v>22.8523148850804</v>
      </c>
      <c r="C16" s="79">
        <v>24.5315801063563</v>
      </c>
      <c r="D16" s="79">
        <v>25.8176005066838</v>
      </c>
      <c r="E16" s="79">
        <v>26.1240752139145</v>
      </c>
      <c r="F16" s="79">
        <v>27.8588258166556</v>
      </c>
      <c r="G16" s="79">
        <v>29.2765132528801</v>
      </c>
      <c r="H16" s="79">
        <v>30.7996667965678</v>
      </c>
      <c r="I16" s="79">
        <v>32.5324600889264</v>
      </c>
      <c r="J16" s="79">
        <v>34.7790741822716</v>
      </c>
      <c r="K16" s="79">
        <v>34.4587955710217</v>
      </c>
      <c r="L16" s="79">
        <v>34.9421347868942</v>
      </c>
      <c r="M16" s="79">
        <v>35.8183437231156</v>
      </c>
      <c r="N16" s="79">
        <v>37.2297133634096</v>
      </c>
      <c r="O16" s="79">
        <v>39.2520101355605</v>
      </c>
      <c r="P16" s="79">
        <v>40.5300688882131</v>
      </c>
      <c r="Q16" s="79">
        <v>44.4252161547922</v>
      </c>
      <c r="R16" s="79">
        <v>44.2679587640872</v>
      </c>
      <c r="S16" s="79">
        <v>42.2043875162667</v>
      </c>
      <c r="T16" s="79">
        <v>41.3011129074977</v>
      </c>
      <c r="U16" s="79">
        <v>42.4571211562574</v>
      </c>
      <c r="V16" s="79">
        <v>39.8768461513951</v>
      </c>
      <c r="W16" s="79">
        <v>38.9629449908746</v>
      </c>
      <c r="X16" s="79">
        <v>42.4137283119941</v>
      </c>
      <c r="Y16" s="79">
        <v>42.8216492392038</v>
      </c>
      <c r="Z16" s="79">
        <v>46.7210285863944</v>
      </c>
      <c r="AA16" s="79">
        <v>54.672376555053</v>
      </c>
      <c r="AB16" s="79">
        <v>54.712607586212</v>
      </c>
      <c r="AC16" s="79">
        <v>54.2977910807156</v>
      </c>
      <c r="AD16" s="79">
        <v>56.7969170925612</v>
      </c>
      <c r="AE16" s="79">
        <v>60.470881908762</v>
      </c>
      <c r="AF16" s="79">
        <v>63.3699677826851</v>
      </c>
      <c r="AG16" s="79">
        <v>66.9160045669419</v>
      </c>
      <c r="AH16" s="79">
        <v>70.5853302299605</v>
      </c>
      <c r="AI16" s="79">
        <v>73.4708816597249</v>
      </c>
      <c r="AJ16" s="79">
        <v>74.7747346132228</v>
      </c>
      <c r="AK16" s="79">
        <v>76.8339442141647</v>
      </c>
      <c r="AL16" s="79">
        <v>78.5059500065264</v>
      </c>
      <c r="AM16" s="79">
        <v>80.2197243458106</v>
      </c>
      <c r="AN16" s="79">
        <v>84.8828009823733</v>
      </c>
      <c r="AO16" s="79">
        <v>85.0661003008267</v>
      </c>
      <c r="AP16" s="79">
        <v>84.5369177976677</v>
      </c>
      <c r="AQ16" s="79">
        <v>86.2235071740891</v>
      </c>
      <c r="AR16" s="79">
        <v>88.5097291781532</v>
      </c>
      <c r="AS16" s="79">
        <v>86.0922817711948</v>
      </c>
      <c r="AT16" s="79">
        <v>85.6824573553073</v>
      </c>
      <c r="AU16" s="79">
        <v>87.5760970593395</v>
      </c>
      <c r="AV16" s="79">
        <v>88.7376722504323</v>
      </c>
      <c r="AW16" s="79">
        <v>90.2877730925285</v>
      </c>
      <c r="AX16" s="80">
        <v>90.9605433675358</v>
      </c>
      <c r="AY16" s="15">
        <v>0.01</v>
      </c>
      <c r="AZ16" s="15">
        <v>0.007</v>
      </c>
    </row>
    <row r="17" ht="9.75" customHeight="1">
      <c r="A17" s="17" t="s">
        <v>82</v>
      </c>
      <c r="B17" s="82">
        <v>109.680416134294</v>
      </c>
      <c r="C17" s="82">
        <v>117.157148726224</v>
      </c>
      <c r="D17" s="82">
        <v>121.81999309452</v>
      </c>
      <c r="E17" s="82">
        <v>128.604498108886</v>
      </c>
      <c r="F17" s="82">
        <v>135.033213946054</v>
      </c>
      <c r="G17" s="82">
        <v>142.04927904543</v>
      </c>
      <c r="H17" s="82">
        <v>150.199396878252</v>
      </c>
      <c r="I17" s="82">
        <v>162.258673574488</v>
      </c>
      <c r="J17" s="82">
        <v>177.807388021275</v>
      </c>
      <c r="K17" s="82">
        <v>187.233796065035</v>
      </c>
      <c r="L17" s="82">
        <v>188.941713277982</v>
      </c>
      <c r="M17" s="82">
        <v>201.995205647196</v>
      </c>
      <c r="N17" s="82">
        <v>217.008865523921</v>
      </c>
      <c r="O17" s="82">
        <v>228.781630726563</v>
      </c>
      <c r="P17" s="82">
        <v>243.084172543226</v>
      </c>
      <c r="Q17" s="82">
        <v>252.484881142991</v>
      </c>
      <c r="R17" s="82">
        <v>251.659025975171</v>
      </c>
      <c r="S17" s="82">
        <v>257.486108826378</v>
      </c>
      <c r="T17" s="82">
        <v>259.839907893363</v>
      </c>
      <c r="U17" s="82">
        <v>270.594291544357</v>
      </c>
      <c r="V17" s="82">
        <v>275.96794599528</v>
      </c>
      <c r="W17" s="82">
        <v>291.792853463827</v>
      </c>
      <c r="X17" s="82">
        <v>302.203417002119</v>
      </c>
      <c r="Y17" s="82">
        <v>312.18699370465</v>
      </c>
      <c r="Z17" s="82">
        <v>317.894500588667</v>
      </c>
      <c r="AA17" s="82">
        <v>328.39081115395</v>
      </c>
      <c r="AB17" s="82">
        <v>335.361930570189</v>
      </c>
      <c r="AC17" s="82">
        <v>348.639225572817</v>
      </c>
      <c r="AD17" s="82">
        <v>362.570080892842</v>
      </c>
      <c r="AE17" s="82">
        <v>383.838828018734</v>
      </c>
      <c r="AF17" s="82">
        <v>400.712001869254</v>
      </c>
      <c r="AG17" s="82">
        <v>419.940912016541</v>
      </c>
      <c r="AH17" s="82">
        <v>439.345367243814</v>
      </c>
      <c r="AI17" s="82">
        <v>454.940505532265</v>
      </c>
      <c r="AJ17" s="82">
        <v>456.173120429109</v>
      </c>
      <c r="AK17" s="82">
        <v>466.98796555225</v>
      </c>
      <c r="AL17" s="82">
        <v>469.545427349446</v>
      </c>
      <c r="AM17" s="82">
        <v>474.241074614144</v>
      </c>
      <c r="AN17" s="82">
        <v>482.562927907714</v>
      </c>
      <c r="AO17" s="82">
        <v>507.314529318572</v>
      </c>
      <c r="AP17" s="82">
        <v>525.872476061702</v>
      </c>
      <c r="AQ17" s="82">
        <v>550.671038284789</v>
      </c>
      <c r="AR17" s="82">
        <v>577.608500221014</v>
      </c>
      <c r="AS17" s="82">
        <v>592.92090645468</v>
      </c>
      <c r="AT17" s="82">
        <v>592.044809704588</v>
      </c>
      <c r="AU17" s="82">
        <v>616.388622086583</v>
      </c>
      <c r="AV17" s="82">
        <v>640.519584361013</v>
      </c>
      <c r="AW17" s="82">
        <v>656.891736877434</v>
      </c>
      <c r="AX17" s="82">
        <v>673.528663233059</v>
      </c>
      <c r="AY17" s="19">
        <v>0.028</v>
      </c>
      <c r="AZ17" s="19">
        <v>0.053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15.8039790016744</v>
      </c>
      <c r="C19" s="79">
        <v>16.1913802326107</v>
      </c>
      <c r="D19" s="79">
        <v>16.2276284563515</v>
      </c>
      <c r="E19" s="79">
        <v>17.4520300040729</v>
      </c>
      <c r="F19" s="79">
        <v>18.0195484002353</v>
      </c>
      <c r="G19" s="79">
        <v>20.5430071826492</v>
      </c>
      <c r="H19" s="79">
        <v>20.4820640480608</v>
      </c>
      <c r="I19" s="79">
        <v>21.7103815137801</v>
      </c>
      <c r="J19" s="79">
        <v>23.3834493829478</v>
      </c>
      <c r="K19" s="79">
        <v>23.1163309523917</v>
      </c>
      <c r="L19" s="79">
        <v>23.2765770335339</v>
      </c>
      <c r="M19" s="79">
        <v>23.9298776130243</v>
      </c>
      <c r="N19" s="79">
        <v>24.2553337548083</v>
      </c>
      <c r="O19" s="79">
        <v>25.2213982278137</v>
      </c>
      <c r="P19" s="79">
        <v>26.6685769403086</v>
      </c>
      <c r="Q19" s="79">
        <v>26.6260326668778</v>
      </c>
      <c r="R19" s="79">
        <v>25.4602235703941</v>
      </c>
      <c r="S19" s="79">
        <v>24.7084825860976</v>
      </c>
      <c r="T19" s="79">
        <v>24.5127994433633</v>
      </c>
      <c r="U19" s="79">
        <v>24.3844985045481</v>
      </c>
      <c r="V19" s="79">
        <v>25.5227202618002</v>
      </c>
      <c r="W19" s="79">
        <v>25.7798741148119</v>
      </c>
      <c r="X19" s="79">
        <v>27.2814946445218</v>
      </c>
      <c r="Y19" s="79">
        <v>26.7153688018735</v>
      </c>
      <c r="Z19" s="79">
        <v>26.9371246583246</v>
      </c>
      <c r="AA19" s="79">
        <v>28.1212653314929</v>
      </c>
      <c r="AB19" s="79">
        <v>29.5065182436529</v>
      </c>
      <c r="AC19" s="79">
        <v>28.9308235029641</v>
      </c>
      <c r="AD19" s="79">
        <v>29.4265747764402</v>
      </c>
      <c r="AE19" s="79">
        <v>29.2415120247092</v>
      </c>
      <c r="AF19" s="79">
        <v>30.7113241759062</v>
      </c>
      <c r="AG19" s="79">
        <v>30.8638872437434</v>
      </c>
      <c r="AH19" s="79">
        <v>31.4729888349096</v>
      </c>
      <c r="AI19" s="79">
        <v>31.9554098877675</v>
      </c>
      <c r="AJ19" s="79">
        <v>32.5755159012535</v>
      </c>
      <c r="AK19" s="79">
        <v>32.5828066539462</v>
      </c>
      <c r="AL19" s="79">
        <v>33.9284935768045</v>
      </c>
      <c r="AM19" s="79">
        <v>34.138559382978</v>
      </c>
      <c r="AN19" s="79">
        <v>34.7439729709858</v>
      </c>
      <c r="AO19" s="79">
        <v>35.3733151706113</v>
      </c>
      <c r="AP19" s="79">
        <v>36.1795674209168</v>
      </c>
      <c r="AQ19" s="79">
        <v>35.9720035168737</v>
      </c>
      <c r="AR19" s="79">
        <v>35.1174500938271</v>
      </c>
      <c r="AS19" s="79">
        <v>35.774137454607</v>
      </c>
      <c r="AT19" s="79">
        <v>34.6686637596212</v>
      </c>
      <c r="AU19" s="79">
        <v>36.0134300527585</v>
      </c>
      <c r="AV19" s="79">
        <v>33.7129928911051</v>
      </c>
      <c r="AW19" s="79">
        <v>35.415228031992</v>
      </c>
      <c r="AX19" s="80">
        <v>34.0214681284036</v>
      </c>
      <c r="AY19" s="81" t="s">
        <v>523</v>
      </c>
      <c r="AZ19" s="15">
        <v>0.003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20.516300181183</v>
      </c>
      <c r="W20" s="79">
        <v>22.1182183255915</v>
      </c>
      <c r="X20" s="79">
        <v>21.4500975299763</v>
      </c>
      <c r="Y20" s="79">
        <v>21.4635844969492</v>
      </c>
      <c r="Z20" s="79">
        <v>21.9111795138757</v>
      </c>
      <c r="AA20" s="79">
        <v>22.5793994655727</v>
      </c>
      <c r="AB20" s="79">
        <v>21.8988527728313</v>
      </c>
      <c r="AC20" s="79">
        <v>18.7005812587777</v>
      </c>
      <c r="AD20" s="79">
        <v>16.1205863103214</v>
      </c>
      <c r="AE20" s="79">
        <v>14.7696892440754</v>
      </c>
      <c r="AF20" s="79">
        <v>13.9406097419321</v>
      </c>
      <c r="AG20" s="79">
        <v>11.4177974036421</v>
      </c>
      <c r="AH20" s="79">
        <v>10.9228759703829</v>
      </c>
      <c r="AI20" s="79">
        <v>10.9499834368789</v>
      </c>
      <c r="AJ20" s="79">
        <v>10.9553962955862</v>
      </c>
      <c r="AK20" s="79">
        <v>11.401237292114</v>
      </c>
      <c r="AL20" s="79">
        <v>11.0693568271879</v>
      </c>
      <c r="AM20" s="79">
        <v>10.9188327184195</v>
      </c>
      <c r="AN20" s="79">
        <v>11.8015169307873</v>
      </c>
      <c r="AO20" s="79">
        <v>12.60294716764</v>
      </c>
      <c r="AP20" s="79">
        <v>13.8009866640123</v>
      </c>
      <c r="AQ20" s="79">
        <v>13.5620575440665</v>
      </c>
      <c r="AR20" s="79">
        <v>12.2692682371922</v>
      </c>
      <c r="AS20" s="79">
        <v>12.3439192904211</v>
      </c>
      <c r="AT20" s="79">
        <v>10.8762463938482</v>
      </c>
      <c r="AU20" s="79">
        <v>10.690800183388</v>
      </c>
      <c r="AV20" s="79">
        <v>11.9225147390527</v>
      </c>
      <c r="AW20" s="79">
        <v>12.2728259540604</v>
      </c>
      <c r="AX20" s="80">
        <v>12.6882492437907</v>
      </c>
      <c r="AY20" s="15">
        <v>0.037</v>
      </c>
      <c r="AZ20" s="15">
        <v>0.001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34.530052757321</v>
      </c>
      <c r="W21" s="79">
        <v>39.4306192511809</v>
      </c>
      <c r="X21" s="79">
        <v>40.2546519266325</v>
      </c>
      <c r="Y21" s="79">
        <v>40.8369093021606</v>
      </c>
      <c r="Z21" s="79">
        <v>39.5773282949851</v>
      </c>
      <c r="AA21" s="79">
        <v>38.1067353806346</v>
      </c>
      <c r="AB21" s="79">
        <v>37.7536039023393</v>
      </c>
      <c r="AC21" s="79">
        <v>35.9046956077829</v>
      </c>
      <c r="AD21" s="79">
        <v>28.7282772061006</v>
      </c>
      <c r="AE21" s="79">
        <v>23.9509572562161</v>
      </c>
      <c r="AF21" s="79">
        <v>21.7050474299002</v>
      </c>
      <c r="AG21" s="79">
        <v>22.2954874104801</v>
      </c>
      <c r="AH21" s="79">
        <v>22.6643457927423</v>
      </c>
      <c r="AI21" s="79">
        <v>22.1527179718769</v>
      </c>
      <c r="AJ21" s="79">
        <v>21.3981449828723</v>
      </c>
      <c r="AK21" s="79">
        <v>22.0797470518366</v>
      </c>
      <c r="AL21" s="79">
        <v>21.827255627203</v>
      </c>
      <c r="AM21" s="79">
        <v>22.5527127585157</v>
      </c>
      <c r="AN21" s="79">
        <v>22.4812384764702</v>
      </c>
      <c r="AO21" s="79">
        <v>24.3567997014446</v>
      </c>
      <c r="AP21" s="79">
        <v>24.171307793245</v>
      </c>
      <c r="AQ21" s="79">
        <v>26.0203694796076</v>
      </c>
      <c r="AR21" s="79">
        <v>25.0666446212394</v>
      </c>
      <c r="AS21" s="79">
        <v>25.3021810749637</v>
      </c>
      <c r="AT21" s="79">
        <v>23.8920527497695</v>
      </c>
      <c r="AU21" s="79">
        <v>25.3759991640701</v>
      </c>
      <c r="AV21" s="79">
        <v>25.1859674867501</v>
      </c>
      <c r="AW21" s="79">
        <v>25.2457704839338</v>
      </c>
      <c r="AX21" s="80">
        <v>25.2893403999731</v>
      </c>
      <c r="AY21" s="15">
        <v>0.004</v>
      </c>
      <c r="AZ21" s="15">
        <v>0.002</v>
      </c>
    </row>
    <row r="22" ht="9.75" customHeight="1">
      <c r="A22" s="21" t="s">
        <v>185</v>
      </c>
      <c r="B22" s="79">
        <v>35.2338902905575</v>
      </c>
      <c r="C22" s="79">
        <v>33.9268302427641</v>
      </c>
      <c r="D22" s="79">
        <v>35.6130924148518</v>
      </c>
      <c r="E22" s="79">
        <v>39.6988675690324</v>
      </c>
      <c r="F22" s="79">
        <v>43.5447032898913</v>
      </c>
      <c r="G22" s="79">
        <v>45.960235696823</v>
      </c>
      <c r="H22" s="79">
        <v>45.0651748884133</v>
      </c>
      <c r="I22" s="79">
        <v>47.9227707220161</v>
      </c>
      <c r="J22" s="79">
        <v>48.5795151297673</v>
      </c>
      <c r="K22" s="79">
        <v>46.9033278784776</v>
      </c>
      <c r="L22" s="79">
        <v>43.8929380079971</v>
      </c>
      <c r="M22" s="79">
        <v>46.5171814828007</v>
      </c>
      <c r="N22" s="79">
        <v>46.5728559767843</v>
      </c>
      <c r="O22" s="79">
        <v>48.5949525251685</v>
      </c>
      <c r="P22" s="79">
        <v>50.0544854433737</v>
      </c>
      <c r="Q22" s="79">
        <v>47.9307784452196</v>
      </c>
      <c r="R22" s="79">
        <v>45.5682702135722</v>
      </c>
      <c r="S22" s="79">
        <v>43.5840403872117</v>
      </c>
      <c r="T22" s="79">
        <v>42.0586084337779</v>
      </c>
      <c r="U22" s="79">
        <v>43.9129711548421</v>
      </c>
      <c r="V22" s="79">
        <v>45.7454015500199</v>
      </c>
      <c r="W22" s="79">
        <v>47.1515315148854</v>
      </c>
      <c r="X22" s="79">
        <v>48.5686712381646</v>
      </c>
      <c r="Y22" s="79">
        <v>49.5195769497363</v>
      </c>
      <c r="Z22" s="79">
        <v>49.9348207996277</v>
      </c>
      <c r="AA22" s="79">
        <v>52.5118490047469</v>
      </c>
      <c r="AB22" s="79">
        <v>54.52921853288</v>
      </c>
      <c r="AC22" s="79">
        <v>54.8267079608329</v>
      </c>
      <c r="AD22" s="79">
        <v>53.5361123681947</v>
      </c>
      <c r="AE22" s="79">
        <v>56.0565348292099</v>
      </c>
      <c r="AF22" s="79">
        <v>56.6974783692951</v>
      </c>
      <c r="AG22" s="79">
        <v>60.4879719206941</v>
      </c>
      <c r="AH22" s="79">
        <v>61.2988031518924</v>
      </c>
      <c r="AI22" s="79">
        <v>62.694404309468</v>
      </c>
      <c r="AJ22" s="79">
        <v>61.857373518196</v>
      </c>
      <c r="AK22" s="79">
        <v>63.4046003415561</v>
      </c>
      <c r="AL22" s="79">
        <v>62.4619000790771</v>
      </c>
      <c r="AM22" s="79">
        <v>62.5910507725506</v>
      </c>
      <c r="AN22" s="79">
        <v>65.3067604273501</v>
      </c>
      <c r="AO22" s="79">
        <v>65.145748346882</v>
      </c>
      <c r="AP22" s="79">
        <v>64.6880500186974</v>
      </c>
      <c r="AQ22" s="79">
        <v>64.7623868381751</v>
      </c>
      <c r="AR22" s="79">
        <v>64.9632013257336</v>
      </c>
      <c r="AS22" s="79">
        <v>67.6939146187979</v>
      </c>
      <c r="AT22" s="79">
        <v>62.620294752324</v>
      </c>
      <c r="AU22" s="79">
        <v>66.7880203364114</v>
      </c>
      <c r="AV22" s="79">
        <v>63.7858471625686</v>
      </c>
      <c r="AW22" s="79">
        <v>60.2522136702392</v>
      </c>
      <c r="AX22" s="80">
        <v>61.6693231630979</v>
      </c>
      <c r="AY22" s="15">
        <v>0.026</v>
      </c>
      <c r="AZ22" s="15">
        <v>0.005</v>
      </c>
    </row>
    <row r="23" ht="9.75" customHeight="1">
      <c r="A23" s="21" t="s">
        <v>186</v>
      </c>
      <c r="B23" s="79">
        <v>10.206</v>
      </c>
      <c r="C23" s="79">
        <v>10.946</v>
      </c>
      <c r="D23" s="79">
        <v>12.737</v>
      </c>
      <c r="E23" s="79">
        <v>14.271</v>
      </c>
      <c r="F23" s="79">
        <v>15.882</v>
      </c>
      <c r="G23" s="79">
        <v>17.852</v>
      </c>
      <c r="H23" s="79">
        <v>18.545</v>
      </c>
      <c r="I23" s="79">
        <v>19.083</v>
      </c>
      <c r="J23" s="79">
        <v>19.822</v>
      </c>
      <c r="K23" s="79">
        <v>20.414</v>
      </c>
      <c r="L23" s="79">
        <v>22.544</v>
      </c>
      <c r="M23" s="79">
        <v>23.826</v>
      </c>
      <c r="N23" s="79">
        <v>25.091</v>
      </c>
      <c r="O23" s="79">
        <v>26.012</v>
      </c>
      <c r="P23" s="79">
        <v>26.998</v>
      </c>
      <c r="Q23" s="79">
        <v>28.46</v>
      </c>
      <c r="R23" s="79">
        <v>28.011</v>
      </c>
      <c r="S23" s="79">
        <v>28.692</v>
      </c>
      <c r="T23" s="79">
        <v>28.844</v>
      </c>
      <c r="U23" s="79">
        <v>28.672</v>
      </c>
      <c r="V23" s="79">
        <v>28.53</v>
      </c>
      <c r="W23" s="79">
        <v>29.12</v>
      </c>
      <c r="X23" s="79">
        <v>29.339</v>
      </c>
      <c r="Y23" s="79">
        <v>29.95</v>
      </c>
      <c r="Z23" s="79">
        <v>30.267</v>
      </c>
      <c r="AA23" s="79">
        <v>24.5775999999999</v>
      </c>
      <c r="AB23" s="79">
        <v>20.1255</v>
      </c>
      <c r="AC23" s="79">
        <v>18.455</v>
      </c>
      <c r="AD23" s="79">
        <v>19.9872</v>
      </c>
      <c r="AE23" s="79">
        <v>19.5074</v>
      </c>
      <c r="AF23" s="79">
        <v>21.3853</v>
      </c>
      <c r="AG23" s="79">
        <v>21.4261</v>
      </c>
      <c r="AH23" s="79">
        <v>20.4217179390867</v>
      </c>
      <c r="AI23" s="79">
        <v>19.5883618364483</v>
      </c>
      <c r="AJ23" s="79">
        <v>17.4995449880074</v>
      </c>
      <c r="AK23" s="79">
        <v>18.1343896592297</v>
      </c>
      <c r="AL23" s="79">
        <v>18.9248966239761</v>
      </c>
      <c r="AM23" s="79">
        <v>18.3440997194189</v>
      </c>
      <c r="AN23" s="79">
        <v>19.44125318369</v>
      </c>
      <c r="AO23" s="79">
        <v>19.1075026383672</v>
      </c>
      <c r="AP23" s="79">
        <v>19.6405353079603</v>
      </c>
      <c r="AQ23" s="79">
        <v>20.1499500927727</v>
      </c>
      <c r="AR23" s="79">
        <v>19.5948355568629</v>
      </c>
      <c r="AS23" s="79">
        <v>19.4975692944743</v>
      </c>
      <c r="AT23" s="79">
        <v>17.0804762275421</v>
      </c>
      <c r="AU23" s="79">
        <v>17.8410823595963</v>
      </c>
      <c r="AV23" s="79">
        <v>19.110241616509</v>
      </c>
      <c r="AW23" s="79">
        <v>18.0710878445037</v>
      </c>
      <c r="AX23" s="80">
        <v>17.0927378166502</v>
      </c>
      <c r="AY23" s="81" t="s">
        <v>579</v>
      </c>
      <c r="AZ23" s="15">
        <v>0.001</v>
      </c>
    </row>
    <row r="24" ht="9.75" customHeight="1">
      <c r="A24" s="21" t="s">
        <v>187</v>
      </c>
      <c r="B24" s="79">
        <v>40.119</v>
      </c>
      <c r="C24" s="79">
        <v>40.439</v>
      </c>
      <c r="D24" s="79">
        <v>39.794</v>
      </c>
      <c r="E24" s="79">
        <v>41.484</v>
      </c>
      <c r="F24" s="79">
        <v>43.335</v>
      </c>
      <c r="G24" s="79">
        <v>45.232</v>
      </c>
      <c r="H24" s="79">
        <v>47.467</v>
      </c>
      <c r="I24" s="79">
        <v>47.7619999999999</v>
      </c>
      <c r="J24" s="79">
        <v>48.034</v>
      </c>
      <c r="K24" s="79">
        <v>48.518</v>
      </c>
      <c r="L24" s="79">
        <v>50.4509999999999</v>
      </c>
      <c r="M24" s="79">
        <v>51.945</v>
      </c>
      <c r="N24" s="79">
        <v>53.84</v>
      </c>
      <c r="O24" s="79">
        <v>54.627</v>
      </c>
      <c r="P24" s="79">
        <v>55.252</v>
      </c>
      <c r="Q24" s="79">
        <v>53.899</v>
      </c>
      <c r="R24" s="79">
        <v>53.317</v>
      </c>
      <c r="S24" s="79">
        <v>52.647</v>
      </c>
      <c r="T24" s="79">
        <v>52.279</v>
      </c>
      <c r="U24" s="79">
        <v>53.939</v>
      </c>
      <c r="V24" s="79">
        <v>53.502</v>
      </c>
      <c r="W24" s="79">
        <v>54.12</v>
      </c>
      <c r="X24" s="79">
        <v>55.2649999999999</v>
      </c>
      <c r="Y24" s="79">
        <v>55.522</v>
      </c>
      <c r="Z24" s="79">
        <v>53.741</v>
      </c>
      <c r="AA24" s="79">
        <v>49.9759999999999</v>
      </c>
      <c r="AB24" s="79">
        <v>45.8669999999999</v>
      </c>
      <c r="AC24" s="79">
        <v>40.5089999999999</v>
      </c>
      <c r="AD24" s="79">
        <v>39.1420067882518</v>
      </c>
      <c r="AE24" s="79">
        <v>39.3659189935285</v>
      </c>
      <c r="AF24" s="79">
        <v>41.3646413992849</v>
      </c>
      <c r="AG24" s="79">
        <v>43.0830723175091</v>
      </c>
      <c r="AH24" s="79">
        <v>41.8317798796216</v>
      </c>
      <c r="AI24" s="79">
        <v>39.9878234601982</v>
      </c>
      <c r="AJ24" s="79">
        <v>38.6295458659546</v>
      </c>
      <c r="AK24" s="79">
        <v>40.1239842060008</v>
      </c>
      <c r="AL24" s="79">
        <v>41.6153053808209</v>
      </c>
      <c r="AM24" s="79">
        <v>41.5812324297415</v>
      </c>
      <c r="AN24" s="79">
        <v>43.6647798796216</v>
      </c>
      <c r="AO24" s="79">
        <v>45.4249943250214</v>
      </c>
      <c r="AP24" s="79">
        <v>45.1733603837624</v>
      </c>
      <c r="AQ24" s="79">
        <v>46.066509589537</v>
      </c>
      <c r="AR24" s="79">
        <v>45.6961846719902</v>
      </c>
      <c r="AS24" s="79">
        <v>44.3872914757384</v>
      </c>
      <c r="AT24" s="79">
        <v>42.0133351583902</v>
      </c>
      <c r="AU24" s="79">
        <v>43.8178852423405</v>
      </c>
      <c r="AV24" s="79">
        <v>43.1552898266275</v>
      </c>
      <c r="AW24" s="79">
        <v>42.4330338871357</v>
      </c>
      <c r="AX24" s="80">
        <v>41.9127477115239</v>
      </c>
      <c r="AY24" s="81" t="s">
        <v>182</v>
      </c>
      <c r="AZ24" s="15">
        <v>0.003</v>
      </c>
    </row>
    <row r="25" ht="9.75" customHeight="1">
      <c r="A25" s="21" t="s">
        <v>85</v>
      </c>
      <c r="B25" s="79">
        <v>12.497</v>
      </c>
      <c r="C25" s="79">
        <v>14.234</v>
      </c>
      <c r="D25" s="79">
        <v>14.76</v>
      </c>
      <c r="E25" s="79">
        <v>16.159</v>
      </c>
      <c r="F25" s="79">
        <v>18.612</v>
      </c>
      <c r="G25" s="79">
        <v>20.322</v>
      </c>
      <c r="H25" s="79">
        <v>19.399</v>
      </c>
      <c r="I25" s="79">
        <v>20.415</v>
      </c>
      <c r="J25" s="79">
        <v>19.426</v>
      </c>
      <c r="K25" s="79">
        <v>18.094</v>
      </c>
      <c r="L25" s="79">
        <v>18.236</v>
      </c>
      <c r="M25" s="79">
        <v>19.276</v>
      </c>
      <c r="N25" s="79">
        <v>20.079</v>
      </c>
      <c r="O25" s="79">
        <v>20.1086856819998</v>
      </c>
      <c r="P25" s="79">
        <v>20.1023713639997</v>
      </c>
      <c r="Q25" s="79">
        <v>19.5283998869996</v>
      </c>
      <c r="R25" s="79">
        <v>18.2303998869996</v>
      </c>
      <c r="S25" s="79">
        <v>16.7202283723326</v>
      </c>
      <c r="T25" s="79">
        <v>15.9066610710444</v>
      </c>
      <c r="U25" s="79">
        <v>16.7150552911108</v>
      </c>
      <c r="V25" s="79">
        <v>18.3658939204234</v>
      </c>
      <c r="W25" s="79">
        <v>18.8842472477867</v>
      </c>
      <c r="X25" s="79">
        <v>18.1655266225178</v>
      </c>
      <c r="Y25" s="79">
        <v>18.1867731512527</v>
      </c>
      <c r="Z25" s="79">
        <v>16.5834260471392</v>
      </c>
      <c r="AA25" s="79">
        <v>17.078008337436</v>
      </c>
      <c r="AB25" s="79">
        <v>19.859965786859</v>
      </c>
      <c r="AC25" s="79">
        <v>18.345542048673</v>
      </c>
      <c r="AD25" s="79">
        <v>19.6064354024808</v>
      </c>
      <c r="AE25" s="79">
        <v>21.0739470382786</v>
      </c>
      <c r="AF25" s="79">
        <v>20.7611422138738</v>
      </c>
      <c r="AG25" s="79">
        <v>24.7261648331046</v>
      </c>
      <c r="AH25" s="79">
        <v>22.4338342376607</v>
      </c>
      <c r="AI25" s="79">
        <v>21.4705325331155</v>
      </c>
      <c r="AJ25" s="79">
        <v>20.8357361586947</v>
      </c>
      <c r="AK25" s="79">
        <v>20.0471686615763</v>
      </c>
      <c r="AL25" s="79">
        <v>20.0471592426098</v>
      </c>
      <c r="AM25" s="79">
        <v>19.9188048997499</v>
      </c>
      <c r="AN25" s="79">
        <v>21.4087412613298</v>
      </c>
      <c r="AO25" s="79">
        <v>20.4614322771498</v>
      </c>
      <c r="AP25" s="79">
        <v>19.5653445917788</v>
      </c>
      <c r="AQ25" s="79">
        <v>21.6602814074381</v>
      </c>
      <c r="AR25" s="79">
        <v>20.5883231072299</v>
      </c>
      <c r="AS25" s="79">
        <v>19.8126170642937</v>
      </c>
      <c r="AT25" s="79">
        <v>18.5119106026811</v>
      </c>
      <c r="AU25" s="79">
        <v>19.4924233142178</v>
      </c>
      <c r="AV25" s="79">
        <v>18.4675255625255</v>
      </c>
      <c r="AW25" s="79">
        <v>17.1961114570192</v>
      </c>
      <c r="AX25" s="80">
        <v>18.054987528255</v>
      </c>
      <c r="AY25" s="15">
        <v>0.053</v>
      </c>
      <c r="AZ25" s="15">
        <v>0.001</v>
      </c>
    </row>
    <row r="26" ht="9.75" customHeight="1">
      <c r="A26" s="21" t="s">
        <v>189</v>
      </c>
      <c r="B26" s="79">
        <v>9.876</v>
      </c>
      <c r="C26" s="79">
        <v>11.174</v>
      </c>
      <c r="D26" s="79">
        <v>11.718</v>
      </c>
      <c r="E26" s="79">
        <v>12.776</v>
      </c>
      <c r="F26" s="79">
        <v>14.15</v>
      </c>
      <c r="G26" s="79">
        <v>15.37</v>
      </c>
      <c r="H26" s="79">
        <v>15.761</v>
      </c>
      <c r="I26" s="79">
        <v>15.889</v>
      </c>
      <c r="J26" s="79">
        <v>17.582</v>
      </c>
      <c r="K26" s="79">
        <v>16.76</v>
      </c>
      <c r="L26" s="79">
        <v>17.134</v>
      </c>
      <c r="M26" s="79">
        <v>18.273</v>
      </c>
      <c r="N26" s="79">
        <v>19.17</v>
      </c>
      <c r="O26" s="79">
        <v>19.842</v>
      </c>
      <c r="P26" s="79">
        <v>21.337</v>
      </c>
      <c r="Q26" s="79">
        <v>21.248</v>
      </c>
      <c r="R26" s="79">
        <v>21.135</v>
      </c>
      <c r="S26" s="79">
        <v>20.543</v>
      </c>
      <c r="T26" s="79">
        <v>20.946</v>
      </c>
      <c r="U26" s="79">
        <v>21.282</v>
      </c>
      <c r="V26" s="79">
        <v>22.158</v>
      </c>
      <c r="W26" s="79">
        <v>22.343</v>
      </c>
      <c r="X26" s="79">
        <v>23.773</v>
      </c>
      <c r="Y26" s="79">
        <v>23.5</v>
      </c>
      <c r="Z26" s="79">
        <v>23.374</v>
      </c>
      <c r="AA26" s="79">
        <v>24.2949200177209</v>
      </c>
      <c r="AB26" s="79">
        <v>25.4441438933125</v>
      </c>
      <c r="AC26" s="79">
        <v>25.1434422943622</v>
      </c>
      <c r="AD26" s="79">
        <v>25.4318024594523</v>
      </c>
      <c r="AE26" s="79">
        <v>26.7233198232951</v>
      </c>
      <c r="AF26" s="79">
        <v>25.7686316664933</v>
      </c>
      <c r="AG26" s="79">
        <v>27.1336706755991</v>
      </c>
      <c r="AH26" s="79">
        <v>27.1106562675364</v>
      </c>
      <c r="AI26" s="79">
        <v>27.7010780825381</v>
      </c>
      <c r="AJ26" s="79">
        <v>27.7275407576213</v>
      </c>
      <c r="AK26" s="79">
        <v>28.0943028870051</v>
      </c>
      <c r="AL26" s="79">
        <v>28.5114009575417</v>
      </c>
      <c r="AM26" s="79">
        <v>28.5292397573509</v>
      </c>
      <c r="AN26" s="79">
        <v>30.7194553545689</v>
      </c>
      <c r="AO26" s="79">
        <v>30.7864526656754</v>
      </c>
      <c r="AP26" s="79">
        <v>28.4413469581039</v>
      </c>
      <c r="AQ26" s="79">
        <v>29.767827589776</v>
      </c>
      <c r="AR26" s="79">
        <v>29.7668615665043</v>
      </c>
      <c r="AS26" s="79">
        <v>29.0288688557723</v>
      </c>
      <c r="AT26" s="79">
        <v>26.9558840977446</v>
      </c>
      <c r="AU26" s="79">
        <v>29.2160098400512</v>
      </c>
      <c r="AV26" s="79">
        <v>27.1879896438036</v>
      </c>
      <c r="AW26" s="79">
        <v>26.4763848660636</v>
      </c>
      <c r="AX26" s="80">
        <v>26.1142594868828</v>
      </c>
      <c r="AY26" s="81" t="s">
        <v>155</v>
      </c>
      <c r="AZ26" s="15">
        <v>0.002</v>
      </c>
    </row>
    <row r="27" ht="9.75" customHeight="1">
      <c r="A27" s="21" t="s">
        <v>190</v>
      </c>
      <c r="B27" s="79">
        <v>114.77802194868</v>
      </c>
      <c r="C27" s="79">
        <v>116.532721772186</v>
      </c>
      <c r="D27" s="79">
        <v>125.037728560438</v>
      </c>
      <c r="E27" s="79">
        <v>131.335910304566</v>
      </c>
      <c r="F27" s="79">
        <v>144.615909987781</v>
      </c>
      <c r="G27" s="79">
        <v>155.788658324659</v>
      </c>
      <c r="H27" s="79">
        <v>161.222993121238</v>
      </c>
      <c r="I27" s="79">
        <v>171.595194030863</v>
      </c>
      <c r="J27" s="79">
        <v>186.898220391908</v>
      </c>
      <c r="K27" s="79">
        <v>184.941360139385</v>
      </c>
      <c r="L27" s="79">
        <v>171.888306489568</v>
      </c>
      <c r="M27" s="79">
        <v>183.343566185455</v>
      </c>
      <c r="N27" s="79">
        <v>186.45401959542</v>
      </c>
      <c r="O27" s="79">
        <v>193.018071072996</v>
      </c>
      <c r="P27" s="79">
        <v>194.551789292664</v>
      </c>
      <c r="Q27" s="79">
        <v>191.118025365434</v>
      </c>
      <c r="R27" s="79">
        <v>189.114602321582</v>
      </c>
      <c r="S27" s="79">
        <v>185.068929130651</v>
      </c>
      <c r="T27" s="79">
        <v>185.613917273838</v>
      </c>
      <c r="U27" s="79">
        <v>193.048119518486</v>
      </c>
      <c r="V27" s="79">
        <v>195.757537810562</v>
      </c>
      <c r="W27" s="79">
        <v>202.000956012128</v>
      </c>
      <c r="X27" s="79">
        <v>206.06966158302</v>
      </c>
      <c r="Y27" s="79">
        <v>206.900932298502</v>
      </c>
      <c r="Z27" s="79">
        <v>212.156493596415</v>
      </c>
      <c r="AA27" s="79">
        <v>219.65869433543</v>
      </c>
      <c r="AB27" s="79">
        <v>231.97113395574</v>
      </c>
      <c r="AC27" s="79">
        <v>234.287595108838</v>
      </c>
      <c r="AD27" s="79">
        <v>233.544249309861</v>
      </c>
      <c r="AE27" s="79">
        <v>230.700246151061</v>
      </c>
      <c r="AF27" s="79">
        <v>236.854351474227</v>
      </c>
      <c r="AG27" s="79">
        <v>245.163542572204</v>
      </c>
      <c r="AH27" s="79">
        <v>241.618411622754</v>
      </c>
      <c r="AI27" s="79">
        <v>247.749561701416</v>
      </c>
      <c r="AJ27" s="79">
        <v>252.231487950314</v>
      </c>
      <c r="AK27" s="79">
        <v>255.244487678815</v>
      </c>
      <c r="AL27" s="79">
        <v>258.66695057519</v>
      </c>
      <c r="AM27" s="79">
        <v>256.644909764574</v>
      </c>
      <c r="AN27" s="79">
        <v>260.606057862515</v>
      </c>
      <c r="AO27" s="79">
        <v>264.723943896786</v>
      </c>
      <c r="AP27" s="79">
        <v>262.94930506687</v>
      </c>
      <c r="AQ27" s="79">
        <v>261.701753934627</v>
      </c>
      <c r="AR27" s="79">
        <v>258.009799240004</v>
      </c>
      <c r="AS27" s="79">
        <v>258.777431765851</v>
      </c>
      <c r="AT27" s="79">
        <v>244.946803950761</v>
      </c>
      <c r="AU27" s="79">
        <v>253.329776156885</v>
      </c>
      <c r="AV27" s="79">
        <v>245.0385072961</v>
      </c>
      <c r="AW27" s="79">
        <v>245.294807749112</v>
      </c>
      <c r="AX27" s="80">
        <v>248.372199586473</v>
      </c>
      <c r="AY27" s="15">
        <v>0.015</v>
      </c>
      <c r="AZ27" s="15">
        <v>0.02</v>
      </c>
    </row>
    <row r="28" ht="9.75" customHeight="1">
      <c r="A28" s="21" t="s">
        <v>192</v>
      </c>
      <c r="B28" s="79">
        <v>256.11241860886</v>
      </c>
      <c r="C28" s="79">
        <v>256.326506403584</v>
      </c>
      <c r="D28" s="79">
        <v>255.302002851065</v>
      </c>
      <c r="E28" s="79">
        <v>272.485820156582</v>
      </c>
      <c r="F28" s="79">
        <v>293.724018011494</v>
      </c>
      <c r="G28" s="79">
        <v>309.57361170324</v>
      </c>
      <c r="H28" s="79">
        <v>311.086081238629</v>
      </c>
      <c r="I28" s="79">
        <v>320.799681979454</v>
      </c>
      <c r="J28" s="79">
        <v>339.665338742589</v>
      </c>
      <c r="K28" s="79">
        <v>331.396597863963</v>
      </c>
      <c r="L28" s="79">
        <v>319.869548033896</v>
      </c>
      <c r="M28" s="79">
        <v>340.188301269855</v>
      </c>
      <c r="N28" s="79">
        <v>341.16747525026</v>
      </c>
      <c r="O28" s="79">
        <v>352.189025383083</v>
      </c>
      <c r="P28" s="79">
        <v>371.338356607684</v>
      </c>
      <c r="Q28" s="79">
        <v>355.864785667737</v>
      </c>
      <c r="R28" s="79">
        <v>343.851447900393</v>
      </c>
      <c r="S28" s="79">
        <v>333.593242069964</v>
      </c>
      <c r="T28" s="79">
        <v>333.999580340091</v>
      </c>
      <c r="U28" s="79">
        <v>347.80513373037</v>
      </c>
      <c r="V28" s="79">
        <v>358.856335959179</v>
      </c>
      <c r="W28" s="79">
        <v>359.837640167443</v>
      </c>
      <c r="X28" s="79">
        <v>360.95771894239</v>
      </c>
      <c r="Y28" s="79">
        <v>362.23288736118</v>
      </c>
      <c r="Z28" s="79">
        <v>354.52479945083</v>
      </c>
      <c r="AA28" s="79">
        <v>349.561855998551</v>
      </c>
      <c r="AB28" s="79">
        <v>340.078275240982</v>
      </c>
      <c r="AC28" s="79">
        <v>335.706048332352</v>
      </c>
      <c r="AD28" s="79">
        <v>333.537308548671</v>
      </c>
      <c r="AE28" s="79">
        <v>331.250516178666</v>
      </c>
      <c r="AF28" s="79">
        <v>333.282255781327</v>
      </c>
      <c r="AG28" s="79">
        <v>344.245107525908</v>
      </c>
      <c r="AH28" s="79">
        <v>338.555564329999</v>
      </c>
      <c r="AI28" s="79">
        <v>335.730967280626</v>
      </c>
      <c r="AJ28" s="79">
        <v>329.984441915192</v>
      </c>
      <c r="AK28" s="79">
        <v>333.006614608317</v>
      </c>
      <c r="AL28" s="79">
        <v>338.747501063492</v>
      </c>
      <c r="AM28" s="79">
        <v>334.036865140064</v>
      </c>
      <c r="AN28" s="79">
        <v>336.977675657329</v>
      </c>
      <c r="AO28" s="79">
        <v>337.217104539077</v>
      </c>
      <c r="AP28" s="79">
        <v>333.179171903677</v>
      </c>
      <c r="AQ28" s="79">
        <v>339.623905185721</v>
      </c>
      <c r="AR28" s="79">
        <v>324.563845484303</v>
      </c>
      <c r="AS28" s="79">
        <v>326.863021787773</v>
      </c>
      <c r="AT28" s="79">
        <v>307.801751610324</v>
      </c>
      <c r="AU28" s="79">
        <v>322.521220100264</v>
      </c>
      <c r="AV28" s="79">
        <v>307.519995414158</v>
      </c>
      <c r="AW28" s="79">
        <v>317.065847284447</v>
      </c>
      <c r="AX28" s="80">
        <v>325.02048083953</v>
      </c>
      <c r="AY28" s="15">
        <v>0.028</v>
      </c>
      <c r="AZ28" s="15">
        <v>0.026</v>
      </c>
    </row>
    <row r="29" ht="9.75" customHeight="1">
      <c r="A29" s="21" t="s">
        <v>193</v>
      </c>
      <c r="B29" s="79">
        <v>6.73</v>
      </c>
      <c r="C29" s="79">
        <v>7.37</v>
      </c>
      <c r="D29" s="79">
        <v>8.11</v>
      </c>
      <c r="E29" s="79">
        <v>8.425</v>
      </c>
      <c r="F29" s="79">
        <v>8.898</v>
      </c>
      <c r="G29" s="79">
        <v>9.896</v>
      </c>
      <c r="H29" s="79">
        <v>11.797</v>
      </c>
      <c r="I29" s="79">
        <v>13.237</v>
      </c>
      <c r="J29" s="79">
        <v>15.238</v>
      </c>
      <c r="K29" s="79">
        <v>14.825</v>
      </c>
      <c r="L29" s="79">
        <v>16.903</v>
      </c>
      <c r="M29" s="79">
        <v>18.673</v>
      </c>
      <c r="N29" s="79">
        <v>19.36</v>
      </c>
      <c r="O29" s="79">
        <v>19.666</v>
      </c>
      <c r="P29" s="79">
        <v>17.238</v>
      </c>
      <c r="Q29" s="79">
        <v>17.215</v>
      </c>
      <c r="R29" s="79">
        <v>16.598</v>
      </c>
      <c r="S29" s="79">
        <v>16.675</v>
      </c>
      <c r="T29" s="79">
        <v>16.825</v>
      </c>
      <c r="U29" s="79">
        <v>17.626</v>
      </c>
      <c r="V29" s="79">
        <v>18.729</v>
      </c>
      <c r="W29" s="79">
        <v>18.775</v>
      </c>
      <c r="X29" s="79">
        <v>20.5622262750599</v>
      </c>
      <c r="Y29" s="79">
        <v>21.7752262750599</v>
      </c>
      <c r="Z29" s="79">
        <v>23.5312262750599</v>
      </c>
      <c r="AA29" s="79">
        <v>24.3569525501199</v>
      </c>
      <c r="AB29" s="79">
        <v>24.3935525501199</v>
      </c>
      <c r="AC29" s="79">
        <v>24.9008364755396</v>
      </c>
      <c r="AD29" s="79">
        <v>25.5087612028782</v>
      </c>
      <c r="AE29" s="79">
        <v>26.0358984522785</v>
      </c>
      <c r="AF29" s="79">
        <v>26.8818196270987</v>
      </c>
      <c r="AG29" s="79">
        <v>27.2545459021586</v>
      </c>
      <c r="AH29" s="79">
        <v>28.1617721772186</v>
      </c>
      <c r="AI29" s="79">
        <v>28.8522795193772</v>
      </c>
      <c r="AJ29" s="79">
        <v>29.6834172347739</v>
      </c>
      <c r="AK29" s="79">
        <v>31.7862539720432</v>
      </c>
      <c r="AL29" s="79">
        <v>32.067410595069</v>
      </c>
      <c r="AM29" s="79">
        <v>32.1310900815911</v>
      </c>
      <c r="AN29" s="79">
        <v>32.1863805575182</v>
      </c>
      <c r="AO29" s="79">
        <v>34.2737900614596</v>
      </c>
      <c r="AP29" s="79">
        <v>34.0114216994125</v>
      </c>
      <c r="AQ29" s="79">
        <v>35.2344792585308</v>
      </c>
      <c r="AR29" s="79">
        <v>35.0721229673159</v>
      </c>
      <c r="AS29" s="79">
        <v>34.6212697392806</v>
      </c>
      <c r="AT29" s="79">
        <v>33.3972291126322</v>
      </c>
      <c r="AU29" s="79">
        <v>31.3767451738473</v>
      </c>
      <c r="AV29" s="79">
        <v>30.7497979067969</v>
      </c>
      <c r="AW29" s="79">
        <v>29.2709002022213</v>
      </c>
      <c r="AX29" s="80">
        <v>27.2422986901726</v>
      </c>
      <c r="AY29" s="81" t="s">
        <v>472</v>
      </c>
      <c r="AZ29" s="15">
        <v>0.002</v>
      </c>
    </row>
    <row r="30" ht="9.75" customHeight="1">
      <c r="A30" s="21" t="s">
        <v>194</v>
      </c>
      <c r="B30" s="79">
        <v>15.652</v>
      </c>
      <c r="C30" s="79">
        <v>15.921</v>
      </c>
      <c r="D30" s="79">
        <v>15.139</v>
      </c>
      <c r="E30" s="79">
        <v>15.704</v>
      </c>
      <c r="F30" s="79">
        <v>16.789</v>
      </c>
      <c r="G30" s="79">
        <v>17.929</v>
      </c>
      <c r="H30" s="79">
        <v>18.561</v>
      </c>
      <c r="I30" s="79">
        <v>19.043</v>
      </c>
      <c r="J30" s="79">
        <v>20.561</v>
      </c>
      <c r="K30" s="79">
        <v>21.108</v>
      </c>
      <c r="L30" s="79">
        <v>22.386</v>
      </c>
      <c r="M30" s="79">
        <v>23.925</v>
      </c>
      <c r="N30" s="79">
        <v>25.053</v>
      </c>
      <c r="O30" s="79">
        <v>26.737</v>
      </c>
      <c r="P30" s="79">
        <v>26.438</v>
      </c>
      <c r="Q30" s="79">
        <v>26.385</v>
      </c>
      <c r="R30" s="79">
        <v>26.114</v>
      </c>
      <c r="S30" s="79">
        <v>26.206</v>
      </c>
      <c r="T30" s="79">
        <v>25.727</v>
      </c>
      <c r="U30" s="79">
        <v>26.33</v>
      </c>
      <c r="V30" s="79">
        <v>28.04</v>
      </c>
      <c r="W30" s="79">
        <v>27.852</v>
      </c>
      <c r="X30" s="79">
        <v>29.109</v>
      </c>
      <c r="Y30" s="79">
        <v>28.253</v>
      </c>
      <c r="Z30" s="79">
        <v>27.645</v>
      </c>
      <c r="AA30" s="79">
        <v>27.3183</v>
      </c>
      <c r="AB30" s="79">
        <v>25.8532</v>
      </c>
      <c r="AC30" s="79">
        <v>23.9287</v>
      </c>
      <c r="AD30" s="79">
        <v>23.7788</v>
      </c>
      <c r="AE30" s="79">
        <v>24.5175</v>
      </c>
      <c r="AF30" s="79">
        <v>24.6475102004797</v>
      </c>
      <c r="AG30" s="79">
        <v>25.2936102004797</v>
      </c>
      <c r="AH30" s="79">
        <v>24.6290627505996</v>
      </c>
      <c r="AI30" s="79">
        <v>24.6734839254197</v>
      </c>
      <c r="AJ30" s="79">
        <v>24.4349364755396</v>
      </c>
      <c r="AK30" s="79">
        <v>23.6004627505996</v>
      </c>
      <c r="AL30" s="79">
        <v>24.2645941258994</v>
      </c>
      <c r="AM30" s="79">
        <v>23.8709415757795</v>
      </c>
      <c r="AN30" s="79">
        <v>24.3300420328551</v>
      </c>
      <c r="AO30" s="79">
        <v>24.4114554923338</v>
      </c>
      <c r="AP30" s="79">
        <v>24.9177207131194</v>
      </c>
      <c r="AQ30" s="79">
        <v>23.8700344661085</v>
      </c>
      <c r="AR30" s="79">
        <v>26.3457024344707</v>
      </c>
      <c r="AS30" s="79">
        <v>27.0168520602266</v>
      </c>
      <c r="AT30" s="79">
        <v>25.2020964476642</v>
      </c>
      <c r="AU30" s="79">
        <v>24.9884329747636</v>
      </c>
      <c r="AV30" s="79">
        <v>22.6288823163156</v>
      </c>
      <c r="AW30" s="79">
        <v>21.9969033836332</v>
      </c>
      <c r="AX30" s="80">
        <v>20.4180509932299</v>
      </c>
      <c r="AY30" s="81" t="s">
        <v>479</v>
      </c>
      <c r="AZ30" s="15">
        <v>0.002</v>
      </c>
    </row>
    <row r="31" ht="9.75" customHeight="1">
      <c r="A31" s="21" t="s">
        <v>195</v>
      </c>
      <c r="B31" s="79">
        <v>4.86815789473684</v>
      </c>
      <c r="C31" s="79">
        <v>5.41410526315789</v>
      </c>
      <c r="D31" s="79">
        <v>5.83057894736842</v>
      </c>
      <c r="E31" s="79">
        <v>6.64168421052632</v>
      </c>
      <c r="F31" s="79">
        <v>6.71657894736842</v>
      </c>
      <c r="G31" s="79">
        <v>5.17657894736842</v>
      </c>
      <c r="H31" s="79">
        <v>5.36226315789474</v>
      </c>
      <c r="I31" s="79">
        <v>5.78926315789474</v>
      </c>
      <c r="J31" s="79">
        <v>6.38873684210526</v>
      </c>
      <c r="K31" s="79">
        <v>6.34694736842105</v>
      </c>
      <c r="L31" s="79">
        <v>5.82542105263158</v>
      </c>
      <c r="M31" s="79">
        <v>5.93421052631579</v>
      </c>
      <c r="N31" s="79">
        <v>6.35842105263158</v>
      </c>
      <c r="O31" s="79">
        <v>6.74989473684211</v>
      </c>
      <c r="P31" s="79">
        <v>7.62284210526316</v>
      </c>
      <c r="Q31" s="79">
        <v>7.39147368421053</v>
      </c>
      <c r="R31" s="79">
        <v>7.24473684210526</v>
      </c>
      <c r="S31" s="79">
        <v>7.12857894736842</v>
      </c>
      <c r="T31" s="79">
        <v>6.98431578947368</v>
      </c>
      <c r="U31" s="79">
        <v>6.98926315789474</v>
      </c>
      <c r="V31" s="79">
        <v>7.13747368421053</v>
      </c>
      <c r="W31" s="79">
        <v>7.9958947368421</v>
      </c>
      <c r="X31" s="79">
        <v>7.95826315789474</v>
      </c>
      <c r="Y31" s="79">
        <v>7.88336842105263</v>
      </c>
      <c r="Z31" s="79">
        <v>8.2398947368421</v>
      </c>
      <c r="AA31" s="79">
        <v>8.5288947368421</v>
      </c>
      <c r="AB31" s="79">
        <v>8.98542105263158</v>
      </c>
      <c r="AC31" s="79">
        <v>9.03621052631579</v>
      </c>
      <c r="AD31" s="79">
        <v>9.33230900122189</v>
      </c>
      <c r="AE31" s="79">
        <v>9.75616694573924</v>
      </c>
      <c r="AF31" s="79">
        <v>9.99215110648504</v>
      </c>
      <c r="AG31" s="79">
        <v>10.7548921120514</v>
      </c>
      <c r="AH31" s="79">
        <v>11.3282627958546</v>
      </c>
      <c r="AI31" s="79">
        <v>12.3055904873964</v>
      </c>
      <c r="AJ31" s="79">
        <v>13.1917834547676</v>
      </c>
      <c r="AK31" s="79">
        <v>13.7430840385572</v>
      </c>
      <c r="AL31" s="79">
        <v>14.6694591573516</v>
      </c>
      <c r="AM31" s="79">
        <v>14.5326394533194</v>
      </c>
      <c r="AN31" s="79">
        <v>14.1916655202063</v>
      </c>
      <c r="AO31" s="79">
        <v>14.6192728877223</v>
      </c>
      <c r="AP31" s="79">
        <v>15.0971118703896</v>
      </c>
      <c r="AQ31" s="79">
        <v>15.4148494818301</v>
      </c>
      <c r="AR31" s="79">
        <v>15.9238966375526</v>
      </c>
      <c r="AS31" s="79">
        <v>15.7412691315563</v>
      </c>
      <c r="AT31" s="79">
        <v>14.3908697832284</v>
      </c>
      <c r="AU31" s="79">
        <v>14.4200366113047</v>
      </c>
      <c r="AV31" s="79">
        <v>13.3187636330723</v>
      </c>
      <c r="AW31" s="79">
        <v>13.1579358059415</v>
      </c>
      <c r="AX31" s="80">
        <v>13.3391493291998</v>
      </c>
      <c r="AY31" s="15">
        <v>0.017</v>
      </c>
      <c r="AZ31" s="15">
        <v>0.001</v>
      </c>
    </row>
    <row r="32" ht="9.75" customHeight="1">
      <c r="A32" s="21" t="s">
        <v>86</v>
      </c>
      <c r="B32" s="79">
        <v>80.0158851880345</v>
      </c>
      <c r="C32" s="79">
        <v>87.1202564148979</v>
      </c>
      <c r="D32" s="79">
        <v>94.0855043218536</v>
      </c>
      <c r="E32" s="79">
        <v>101.341416843915</v>
      </c>
      <c r="F32" s="79">
        <v>109.629620853509</v>
      </c>
      <c r="G32" s="79">
        <v>121.099933972937</v>
      </c>
      <c r="H32" s="79">
        <v>127.240693171018</v>
      </c>
      <c r="I32" s="79">
        <v>131.423111146309</v>
      </c>
      <c r="J32" s="79">
        <v>137.016534959496</v>
      </c>
      <c r="K32" s="79">
        <v>136.21958501154</v>
      </c>
      <c r="L32" s="79">
        <v>132.130074670769</v>
      </c>
      <c r="M32" s="79">
        <v>141.671732497624</v>
      </c>
      <c r="N32" s="79">
        <v>141.2059074535</v>
      </c>
      <c r="O32" s="79">
        <v>144.192433588269</v>
      </c>
      <c r="P32" s="79">
        <v>148.463989093542</v>
      </c>
      <c r="Q32" s="79">
        <v>144.578083676517</v>
      </c>
      <c r="R32" s="79">
        <v>142.705552970991</v>
      </c>
      <c r="S32" s="79">
        <v>139.057100104086</v>
      </c>
      <c r="T32" s="79">
        <v>136.96174308729599</v>
      </c>
      <c r="U32" s="79">
        <v>138.162334751323</v>
      </c>
      <c r="V32" s="79">
        <v>138.30515395755</v>
      </c>
      <c r="W32" s="79">
        <v>142.26211621487</v>
      </c>
      <c r="X32" s="79">
        <v>146.887676924469</v>
      </c>
      <c r="Y32" s="79">
        <v>149.763333167398</v>
      </c>
      <c r="Z32" s="79">
        <v>153.524756664257</v>
      </c>
      <c r="AA32" s="79">
        <v>154.719966814338</v>
      </c>
      <c r="AB32" s="79">
        <v>158.129433240636</v>
      </c>
      <c r="AC32" s="79">
        <v>158.284456785351</v>
      </c>
      <c r="AD32" s="79">
        <v>155.761337560623</v>
      </c>
      <c r="AE32" s="79">
        <v>155.606754399413</v>
      </c>
      <c r="AF32" s="79">
        <v>162.174884930189</v>
      </c>
      <c r="AG32" s="79">
        <v>162.397327291233</v>
      </c>
      <c r="AH32" s="79">
        <v>164.260208969543</v>
      </c>
      <c r="AI32" s="79">
        <v>168.585271122776</v>
      </c>
      <c r="AJ32" s="79">
        <v>173.904222088971</v>
      </c>
      <c r="AK32" s="79">
        <v>176.073858704801</v>
      </c>
      <c r="AL32" s="79">
        <v>177.145499470516</v>
      </c>
      <c r="AM32" s="79">
        <v>175.843554306014</v>
      </c>
      <c r="AN32" s="79">
        <v>181.882654197402</v>
      </c>
      <c r="AO32" s="79">
        <v>185.255995515228</v>
      </c>
      <c r="AP32" s="79">
        <v>185.599929818527</v>
      </c>
      <c r="AQ32" s="79">
        <v>184.89734993438</v>
      </c>
      <c r="AR32" s="79">
        <v>181.974937388965</v>
      </c>
      <c r="AS32" s="79">
        <v>180.208218505356</v>
      </c>
      <c r="AT32" s="79">
        <v>167.917515026239</v>
      </c>
      <c r="AU32" s="79">
        <v>173.209256345804</v>
      </c>
      <c r="AV32" s="79">
        <v>169.459590203132</v>
      </c>
      <c r="AW32" s="79">
        <v>163.202013381375</v>
      </c>
      <c r="AX32" s="80">
        <v>158.782058164748</v>
      </c>
      <c r="AY32" s="81" t="s">
        <v>552</v>
      </c>
      <c r="AZ32" s="15">
        <v>0.012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67.5466622317891</v>
      </c>
      <c r="W33" s="79">
        <v>69.1395884939928</v>
      </c>
      <c r="X33" s="79">
        <v>70.7062006237165</v>
      </c>
      <c r="Y33" s="79">
        <v>73.2784985847338</v>
      </c>
      <c r="Z33" s="79">
        <v>72.1007312346087</v>
      </c>
      <c r="AA33" s="79">
        <v>74.3162348477364</v>
      </c>
      <c r="AB33" s="79">
        <v>73.1634339230477</v>
      </c>
      <c r="AC33" s="79">
        <v>73.7264359664265</v>
      </c>
      <c r="AD33" s="79">
        <v>65.3104874104801</v>
      </c>
      <c r="AE33" s="79">
        <v>57.9566045642098</v>
      </c>
      <c r="AF33" s="79">
        <v>50.8196344209691</v>
      </c>
      <c r="AG33" s="79">
        <v>41.7576025852697</v>
      </c>
      <c r="AH33" s="79">
        <v>39.0698938622484</v>
      </c>
      <c r="AI33" s="79">
        <v>36.4874657150796</v>
      </c>
      <c r="AJ33" s="79">
        <v>33.4152876143809</v>
      </c>
      <c r="AK33" s="79">
        <v>37.6347543921502</v>
      </c>
      <c r="AL33" s="79">
        <v>38.7920563491539</v>
      </c>
      <c r="AM33" s="79">
        <v>40.3756743149185</v>
      </c>
      <c r="AN33" s="79">
        <v>43.9650488653547</v>
      </c>
      <c r="AO33" s="79">
        <v>43.8679061928474</v>
      </c>
      <c r="AP33" s="79">
        <v>46.450594813724</v>
      </c>
      <c r="AQ33" s="79">
        <v>49.9240984893604</v>
      </c>
      <c r="AR33" s="79">
        <v>53.1705681582972</v>
      </c>
      <c r="AS33" s="79">
        <v>54.0930437156053</v>
      </c>
      <c r="AT33" s="79">
        <v>50.7863491570713</v>
      </c>
      <c r="AU33" s="79">
        <v>50.8173229655936</v>
      </c>
      <c r="AV33" s="79">
        <v>56.713705205102</v>
      </c>
      <c r="AW33" s="79">
        <v>60.8500088437848</v>
      </c>
      <c r="AX33" s="80">
        <v>62.0286107534048</v>
      </c>
      <c r="AY33" s="15">
        <v>0.022</v>
      </c>
      <c r="AZ33" s="15">
        <v>0.005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15.2787122029135</v>
      </c>
      <c r="W34" s="79">
        <v>14.051280654906</v>
      </c>
      <c r="X34" s="79">
        <v>14.7631564757352</v>
      </c>
      <c r="Y34" s="79">
        <v>15.4507629795758</v>
      </c>
      <c r="Z34" s="79">
        <v>16.7244634396705</v>
      </c>
      <c r="AA34" s="79">
        <v>17.0881104131359</v>
      </c>
      <c r="AB34" s="79">
        <v>17.6534266398006</v>
      </c>
      <c r="AC34" s="79">
        <v>10.8731005409384</v>
      </c>
      <c r="AD34" s="79">
        <v>8.21134886279306</v>
      </c>
      <c r="AE34" s="79">
        <v>7.19652564959645</v>
      </c>
      <c r="AF34" s="79">
        <v>8.08211062446643</v>
      </c>
      <c r="AG34" s="79">
        <v>8.88325076439885</v>
      </c>
      <c r="AH34" s="79">
        <v>8.54175114268905</v>
      </c>
      <c r="AI34" s="79">
        <v>9.10335670000452</v>
      </c>
      <c r="AJ34" s="79">
        <v>7.69267787482464</v>
      </c>
      <c r="AK34" s="79">
        <v>6.88277512784541</v>
      </c>
      <c r="AL34" s="79">
        <v>8.00910508213785</v>
      </c>
      <c r="AM34" s="79">
        <v>8.51182545141874</v>
      </c>
      <c r="AN34" s="79">
        <v>8.94914594741367</v>
      </c>
      <c r="AO34" s="79">
        <v>9.04896164268171</v>
      </c>
      <c r="AP34" s="79">
        <v>8.33121374392532</v>
      </c>
      <c r="AQ34" s="79">
        <v>8.01337494988278</v>
      </c>
      <c r="AR34" s="79">
        <v>8.62607794442955</v>
      </c>
      <c r="AS34" s="79">
        <v>8.55022013685251</v>
      </c>
      <c r="AT34" s="79">
        <v>7.84007984676788</v>
      </c>
      <c r="AU34" s="79">
        <v>5.89861152962619</v>
      </c>
      <c r="AV34" s="79">
        <v>6.11575778667873</v>
      </c>
      <c r="AW34" s="79">
        <v>6.12739046341811</v>
      </c>
      <c r="AX34" s="80">
        <v>5.66913695162239</v>
      </c>
      <c r="AY34" s="81" t="s">
        <v>171</v>
      </c>
      <c r="AZ34" s="84">
        <v>4.4532172615E-4</v>
      </c>
    </row>
    <row r="35" ht="9.75" customHeight="1">
      <c r="A35" s="21" t="s">
        <v>198</v>
      </c>
      <c r="B35" s="79">
        <v>36.0836222413299</v>
      </c>
      <c r="C35" s="79">
        <v>38.4218999713384</v>
      </c>
      <c r="D35" s="79">
        <v>40.6113813413585</v>
      </c>
      <c r="E35" s="79">
        <v>45.077813556893</v>
      </c>
      <c r="F35" s="79">
        <v>50.4130758096875</v>
      </c>
      <c r="G35" s="79">
        <v>56.5621294067068</v>
      </c>
      <c r="H35" s="79">
        <v>59.5219848094009</v>
      </c>
      <c r="I35" s="79">
        <v>69.0116765548867</v>
      </c>
      <c r="J35" s="79">
        <v>73.2958356262539</v>
      </c>
      <c r="K35" s="79">
        <v>69.4971742619661</v>
      </c>
      <c r="L35" s="79">
        <v>70.071787007286</v>
      </c>
      <c r="M35" s="79">
        <v>76.4446653919838</v>
      </c>
      <c r="N35" s="79">
        <v>75.0429736842105</v>
      </c>
      <c r="O35" s="79">
        <v>75.8309036882328</v>
      </c>
      <c r="P35" s="79">
        <v>78.8747908937683</v>
      </c>
      <c r="Q35" s="79">
        <v>74.061040727456</v>
      </c>
      <c r="R35" s="79">
        <v>70.1403557358812</v>
      </c>
      <c r="S35" s="79">
        <v>65.2979511027398</v>
      </c>
      <c r="T35" s="79">
        <v>65.2380280340927</v>
      </c>
      <c r="U35" s="79">
        <v>68.0553320905278</v>
      </c>
      <c r="V35" s="79">
        <v>70.526343359616</v>
      </c>
      <c r="W35" s="79">
        <v>73.5419210777922</v>
      </c>
      <c r="X35" s="79">
        <v>74.9788507171757</v>
      </c>
      <c r="Y35" s="79">
        <v>75.1902425004327</v>
      </c>
      <c r="Z35" s="79">
        <v>75.3815253713811</v>
      </c>
      <c r="AA35" s="79">
        <v>77.2540097561078</v>
      </c>
      <c r="AB35" s="79">
        <v>79.521208957951</v>
      </c>
      <c r="AC35" s="79">
        <v>80.1686969706702</v>
      </c>
      <c r="AD35" s="79">
        <v>81.2228578121225</v>
      </c>
      <c r="AE35" s="79">
        <v>80.9676917911525</v>
      </c>
      <c r="AF35" s="79">
        <v>83.5049021850792</v>
      </c>
      <c r="AG35" s="79">
        <v>86.5072424977922</v>
      </c>
      <c r="AH35" s="79">
        <v>85.5711532902366</v>
      </c>
      <c r="AI35" s="79">
        <v>86.1105927763695</v>
      </c>
      <c r="AJ35" s="79">
        <v>85.0978534056312</v>
      </c>
      <c r="AK35" s="79">
        <v>87.1745251336638</v>
      </c>
      <c r="AL35" s="79">
        <v>90.899493823154</v>
      </c>
      <c r="AM35" s="79">
        <v>90.7181449891096</v>
      </c>
      <c r="AN35" s="79">
        <v>91.5827068067472</v>
      </c>
      <c r="AO35" s="79">
        <v>94.5013854857397</v>
      </c>
      <c r="AP35" s="79">
        <v>96.2032982306728</v>
      </c>
      <c r="AQ35" s="79">
        <v>95.586292706119</v>
      </c>
      <c r="AR35" s="79">
        <v>95.1486698354101</v>
      </c>
      <c r="AS35" s="79">
        <v>93.1917859691985</v>
      </c>
      <c r="AT35" s="79">
        <v>91.7937946705887</v>
      </c>
      <c r="AU35" s="79">
        <v>96.1431830690943</v>
      </c>
      <c r="AV35" s="79">
        <v>91.5282357393914</v>
      </c>
      <c r="AW35" s="79">
        <v>88.4226775303836</v>
      </c>
      <c r="AX35" s="80">
        <v>86.8040349999602</v>
      </c>
      <c r="AY35" s="81" t="s">
        <v>580</v>
      </c>
      <c r="AZ35" s="15">
        <v>0.007</v>
      </c>
    </row>
    <row r="36" ht="9.75" customHeight="1">
      <c r="A36" s="21" t="s">
        <v>88</v>
      </c>
      <c r="B36" s="79">
        <v>17.038</v>
      </c>
      <c r="C36" s="79">
        <v>17.481</v>
      </c>
      <c r="D36" s="79">
        <v>18.76</v>
      </c>
      <c r="E36" s="79">
        <v>21.009</v>
      </c>
      <c r="F36" s="79">
        <v>21.115</v>
      </c>
      <c r="G36" s="79">
        <v>22.151</v>
      </c>
      <c r="H36" s="79">
        <v>23.371</v>
      </c>
      <c r="I36" s="79">
        <v>24.78</v>
      </c>
      <c r="J36" s="79">
        <v>26.185</v>
      </c>
      <c r="K36" s="79">
        <v>26.208</v>
      </c>
      <c r="L36" s="79">
        <v>26.601</v>
      </c>
      <c r="M36" s="79">
        <v>28.514</v>
      </c>
      <c r="N36" s="79">
        <v>26.335</v>
      </c>
      <c r="O36" s="79">
        <v>29.599</v>
      </c>
      <c r="P36" s="79">
        <v>31.573</v>
      </c>
      <c r="Q36" s="79">
        <v>30.106</v>
      </c>
      <c r="R36" s="79">
        <v>31.643</v>
      </c>
      <c r="S36" s="79">
        <v>31.354</v>
      </c>
      <c r="T36" s="79">
        <v>34.2709999999999</v>
      </c>
      <c r="U36" s="79">
        <v>34.794</v>
      </c>
      <c r="V36" s="79">
        <v>34.5311436584628</v>
      </c>
      <c r="W36" s="79">
        <v>33.8406710294086</v>
      </c>
      <c r="X36" s="79">
        <v>35.3655273709458</v>
      </c>
      <c r="Y36" s="79">
        <v>36.4021473979559</v>
      </c>
      <c r="Z36" s="79">
        <v>38.7578619507768</v>
      </c>
      <c r="AA36" s="79">
        <v>39.5931213942221</v>
      </c>
      <c r="AB36" s="79">
        <v>36.5326608728539</v>
      </c>
      <c r="AC36" s="79">
        <v>38.4996368998639</v>
      </c>
      <c r="AD36" s="79">
        <v>39.7098952909787</v>
      </c>
      <c r="AE36" s="79">
        <v>38.7126205135462</v>
      </c>
      <c r="AF36" s="79">
        <v>40.7954084776509</v>
      </c>
      <c r="AG36" s="79">
        <v>37.6033261945765</v>
      </c>
      <c r="AH36" s="79">
        <v>39.7234610167896</v>
      </c>
      <c r="AI36" s="79">
        <v>41.0958695194796</v>
      </c>
      <c r="AJ36" s="79">
        <v>42.061658432922</v>
      </c>
      <c r="AK36" s="79">
        <v>46.2676587827983</v>
      </c>
      <c r="AL36" s="79">
        <v>41.9492259970246</v>
      </c>
      <c r="AM36" s="79">
        <v>43.6192506091296</v>
      </c>
      <c r="AN36" s="79">
        <v>39.154498237926</v>
      </c>
      <c r="AO36" s="79">
        <v>39.852831191193</v>
      </c>
      <c r="AP36" s="79">
        <v>45.9985222529571</v>
      </c>
      <c r="AQ36" s="79">
        <v>42.3982179553826</v>
      </c>
      <c r="AR36" s="79">
        <v>46.1120698949322</v>
      </c>
      <c r="AS36" s="79">
        <v>47.0857485559759</v>
      </c>
      <c r="AT36" s="79">
        <v>43.8991138505677</v>
      </c>
      <c r="AU36" s="79">
        <v>42.1019813242665</v>
      </c>
      <c r="AV36" s="79">
        <v>43.2203302241015</v>
      </c>
      <c r="AW36" s="79">
        <v>47.9312321357672</v>
      </c>
      <c r="AX36" s="80">
        <v>44.9814349318473</v>
      </c>
      <c r="AY36" s="81" t="s">
        <v>460</v>
      </c>
      <c r="AZ36" s="15">
        <v>0.004</v>
      </c>
    </row>
    <row r="37" ht="9.75" customHeight="1">
      <c r="A37" s="21" t="s">
        <v>200</v>
      </c>
      <c r="B37" s="79">
        <v>66.5818427840883</v>
      </c>
      <c r="C37" s="79">
        <v>67.8768625152735</v>
      </c>
      <c r="D37" s="79">
        <v>69.840200072408</v>
      </c>
      <c r="E37" s="79">
        <v>75.1413686925827</v>
      </c>
      <c r="F37" s="79">
        <v>80.2835354573018</v>
      </c>
      <c r="G37" s="79">
        <v>84.6978172602615</v>
      </c>
      <c r="H37" s="79">
        <v>87.4497768927908</v>
      </c>
      <c r="I37" s="79">
        <v>92.2394250350726</v>
      </c>
      <c r="J37" s="79">
        <v>93.9398144997058</v>
      </c>
      <c r="K37" s="79">
        <v>97.0331767208218</v>
      </c>
      <c r="L37" s="79">
        <v>104.69143431235</v>
      </c>
      <c r="M37" s="79">
        <v>110.308935421097</v>
      </c>
      <c r="N37" s="79">
        <v>114.990552654206</v>
      </c>
      <c r="O37" s="79">
        <v>120.730153821785</v>
      </c>
      <c r="P37" s="79">
        <v>122.569284563515</v>
      </c>
      <c r="Q37" s="79">
        <v>128.37711521926</v>
      </c>
      <c r="R37" s="79">
        <v>115.726493596415</v>
      </c>
      <c r="S37" s="79">
        <v>117.930058831515</v>
      </c>
      <c r="T37" s="79">
        <v>118.570860162012</v>
      </c>
      <c r="U37" s="79">
        <v>123.332545775444</v>
      </c>
      <c r="V37" s="79">
        <v>126.134765216997</v>
      </c>
      <c r="W37" s="79">
        <v>129.726101461736</v>
      </c>
      <c r="X37" s="79">
        <v>133.93813571978</v>
      </c>
      <c r="Y37" s="79">
        <v>131.378528804815</v>
      </c>
      <c r="Z37" s="79">
        <v>126.359111734624</v>
      </c>
      <c r="AA37" s="79">
        <v>105.778419918314</v>
      </c>
      <c r="AB37" s="79">
        <v>101.697717653075</v>
      </c>
      <c r="AC37" s="79">
        <v>95.2414222143277</v>
      </c>
      <c r="AD37" s="79">
        <v>97.0657348210164</v>
      </c>
      <c r="AE37" s="79">
        <v>96.2299936817214</v>
      </c>
      <c r="AF37" s="79">
        <v>96.5483688527854</v>
      </c>
      <c r="AG37" s="79">
        <v>101.012643596506</v>
      </c>
      <c r="AH37" s="79">
        <v>98.6730848707468</v>
      </c>
      <c r="AI37" s="79">
        <v>95.1381921423676</v>
      </c>
      <c r="AJ37" s="79">
        <v>93.0517091872173</v>
      </c>
      <c r="AK37" s="79">
        <v>88.5316246859609</v>
      </c>
      <c r="AL37" s="79">
        <v>88.9476602245168</v>
      </c>
      <c r="AM37" s="79">
        <v>87.683920051227</v>
      </c>
      <c r="AN37" s="79">
        <v>90.0918260771193</v>
      </c>
      <c r="AO37" s="79">
        <v>91.3830116899868</v>
      </c>
      <c r="AP37" s="79">
        <v>91.1732981805019</v>
      </c>
      <c r="AQ37" s="79">
        <v>94.7193343058786</v>
      </c>
      <c r="AR37" s="79">
        <v>95.702177840476</v>
      </c>
      <c r="AS37" s="79">
        <v>96.1910105661352</v>
      </c>
      <c r="AT37" s="79">
        <v>92.11514449069</v>
      </c>
      <c r="AU37" s="79">
        <v>99.5084610745752</v>
      </c>
      <c r="AV37" s="79">
        <v>99.798211233732</v>
      </c>
      <c r="AW37" s="79">
        <v>98.6762818177882</v>
      </c>
      <c r="AX37" s="80">
        <v>99.8729906865087</v>
      </c>
      <c r="AY37" s="15">
        <v>0.015</v>
      </c>
      <c r="AZ37" s="15">
        <v>0.008</v>
      </c>
    </row>
    <row r="38" ht="9.75" customHeight="1">
      <c r="A38" s="21" t="s">
        <v>202</v>
      </c>
      <c r="B38" s="79">
        <v>4.29128230076481</v>
      </c>
      <c r="C38" s="79">
        <v>4.75308222835679</v>
      </c>
      <c r="D38" s="79">
        <v>5.09165841516947</v>
      </c>
      <c r="E38" s="79">
        <v>5.21150572475901</v>
      </c>
      <c r="F38" s="79">
        <v>5.85237892021541</v>
      </c>
      <c r="G38" s="79">
        <v>6.43238760917771</v>
      </c>
      <c r="H38" s="79">
        <v>7.29747445354572</v>
      </c>
      <c r="I38" s="79">
        <v>7.86095415667284</v>
      </c>
      <c r="J38" s="79">
        <v>8.52271982622075</v>
      </c>
      <c r="K38" s="79">
        <v>8.82701068018282</v>
      </c>
      <c r="L38" s="79">
        <v>8.73882404851337</v>
      </c>
      <c r="M38" s="79">
        <v>8.66922197583382</v>
      </c>
      <c r="N38" s="79">
        <v>9.80700561162148</v>
      </c>
      <c r="O38" s="79">
        <v>10.3277554871702</v>
      </c>
      <c r="P38" s="79">
        <v>11.1336012128343</v>
      </c>
      <c r="Q38" s="79">
        <v>10.6980026247906</v>
      </c>
      <c r="R38" s="79">
        <v>10.4510460696022</v>
      </c>
      <c r="S38" s="79">
        <v>11.47792478617</v>
      </c>
      <c r="T38" s="79">
        <v>11.7807250305471</v>
      </c>
      <c r="U38" s="79">
        <v>12.2869765579037</v>
      </c>
      <c r="V38" s="79">
        <v>12.0785579490428</v>
      </c>
      <c r="W38" s="79">
        <v>12.9866285468615</v>
      </c>
      <c r="X38" s="79">
        <v>13.0070285106575</v>
      </c>
      <c r="Y38" s="79">
        <v>13.8127804226818</v>
      </c>
      <c r="Z38" s="79">
        <v>15.2067172242861</v>
      </c>
      <c r="AA38" s="79">
        <v>16.1320264732677</v>
      </c>
      <c r="AB38" s="79">
        <v>16.7013841236275</v>
      </c>
      <c r="AC38" s="79">
        <v>17.0848484373078</v>
      </c>
      <c r="AD38" s="79">
        <v>17.4391038501958</v>
      </c>
      <c r="AE38" s="79">
        <v>18.0791388268346</v>
      </c>
      <c r="AF38" s="79">
        <v>19.3103502591649</v>
      </c>
      <c r="AG38" s="79">
        <v>19.6911437559739</v>
      </c>
      <c r="AH38" s="79">
        <v>20.7857729661186</v>
      </c>
      <c r="AI38" s="79">
        <v>22.9849600999815</v>
      </c>
      <c r="AJ38" s="79">
        <v>23.5354042048762</v>
      </c>
      <c r="AK38" s="79">
        <v>25.1596774658798</v>
      </c>
      <c r="AL38" s="79">
        <v>25.3526107155667</v>
      </c>
      <c r="AM38" s="79">
        <v>25.3838364952481</v>
      </c>
      <c r="AN38" s="79">
        <v>25.6636922693877</v>
      </c>
      <c r="AO38" s="79">
        <v>25.3116343219349</v>
      </c>
      <c r="AP38" s="79">
        <v>25.4870393879379</v>
      </c>
      <c r="AQ38" s="79">
        <v>25.4113824103602</v>
      </c>
      <c r="AR38" s="79">
        <v>25.2797336541966</v>
      </c>
      <c r="AS38" s="79">
        <v>23.6532529579524</v>
      </c>
      <c r="AT38" s="79">
        <v>23.986859325728</v>
      </c>
      <c r="AU38" s="79">
        <v>25.135611895037</v>
      </c>
      <c r="AV38" s="79">
        <v>23.8480278283439</v>
      </c>
      <c r="AW38" s="79">
        <v>22.2127017252674</v>
      </c>
      <c r="AX38" s="80">
        <v>23.7601701702073</v>
      </c>
      <c r="AY38" s="15">
        <v>0.073</v>
      </c>
      <c r="AZ38" s="15">
        <v>0.002</v>
      </c>
    </row>
    <row r="39" ht="9.75" customHeight="1">
      <c r="A39" s="21" t="s">
        <v>89</v>
      </c>
      <c r="B39" s="79">
        <v>25.157</v>
      </c>
      <c r="C39" s="79">
        <v>26.85</v>
      </c>
      <c r="D39" s="79">
        <v>29.921</v>
      </c>
      <c r="E39" s="79">
        <v>31.791</v>
      </c>
      <c r="F39" s="79">
        <v>36.579</v>
      </c>
      <c r="G39" s="79">
        <v>38.841</v>
      </c>
      <c r="H39" s="79">
        <v>41.212</v>
      </c>
      <c r="I39" s="79">
        <v>43.489</v>
      </c>
      <c r="J39" s="79">
        <v>47.171</v>
      </c>
      <c r="K39" s="79">
        <v>47.89</v>
      </c>
      <c r="L39" s="79">
        <v>52.231</v>
      </c>
      <c r="M39" s="79">
        <v>56.217</v>
      </c>
      <c r="N39" s="79">
        <v>60.1949999999999</v>
      </c>
      <c r="O39" s="79">
        <v>64.9979999999999</v>
      </c>
      <c r="P39" s="79">
        <v>65.5639999999999</v>
      </c>
      <c r="Q39" s="79">
        <v>66.67</v>
      </c>
      <c r="R39" s="79">
        <v>66.708</v>
      </c>
      <c r="S39" s="79">
        <v>66.642</v>
      </c>
      <c r="T39" s="79">
        <v>67.426</v>
      </c>
      <c r="U39" s="79">
        <v>66.7679999999999</v>
      </c>
      <c r="V39" s="79">
        <v>66.569</v>
      </c>
      <c r="W39" s="79">
        <v>68.277</v>
      </c>
      <c r="X39" s="79">
        <v>70.7539999999999</v>
      </c>
      <c r="Y39" s="79">
        <v>71.729</v>
      </c>
      <c r="Z39" s="79">
        <v>72.648</v>
      </c>
      <c r="AA39" s="79">
        <v>60.5574667449402</v>
      </c>
      <c r="AB39" s="79">
        <v>50.691</v>
      </c>
      <c r="AC39" s="79">
        <v>48.4644525501199</v>
      </c>
      <c r="AD39" s="79">
        <v>47.2632262750599</v>
      </c>
      <c r="AE39" s="79">
        <v>45.3699999999999</v>
      </c>
      <c r="AF39" s="79">
        <v>48.588</v>
      </c>
      <c r="AG39" s="79">
        <v>48.164</v>
      </c>
      <c r="AH39" s="79">
        <v>45.2074890256595</v>
      </c>
      <c r="AI39" s="79">
        <v>41.3014890256596</v>
      </c>
      <c r="AJ39" s="79">
        <v>36.942</v>
      </c>
      <c r="AK39" s="79">
        <v>37.004</v>
      </c>
      <c r="AL39" s="79">
        <v>37.283</v>
      </c>
      <c r="AM39" s="79">
        <v>38.5976788251798</v>
      </c>
      <c r="AN39" s="79">
        <v>37.7936788251798</v>
      </c>
      <c r="AO39" s="79">
        <v>38.9676831980811</v>
      </c>
      <c r="AP39" s="79">
        <v>39.7634453451237</v>
      </c>
      <c r="AQ39" s="79">
        <v>40.5663263136896</v>
      </c>
      <c r="AR39" s="79">
        <v>37.5454740969</v>
      </c>
      <c r="AS39" s="79">
        <v>38.5029522559442</v>
      </c>
      <c r="AT39" s="79">
        <v>33.9448271086867</v>
      </c>
      <c r="AU39" s="79">
        <v>34.3179953304113</v>
      </c>
      <c r="AV39" s="79">
        <v>35.3772497623206</v>
      </c>
      <c r="AW39" s="79">
        <v>34.2861941147485</v>
      </c>
      <c r="AX39" s="80">
        <v>33.0364485300551</v>
      </c>
      <c r="AY39" s="81" t="s">
        <v>546</v>
      </c>
      <c r="AZ39" s="15">
        <v>0.003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816.939829529032</v>
      </c>
      <c r="W40" s="79">
        <v>830.831233455038</v>
      </c>
      <c r="X40" s="79">
        <v>860.042304491292</v>
      </c>
      <c r="Y40" s="79">
        <v>874.36066475258</v>
      </c>
      <c r="Z40" s="79">
        <v>878.06224050197</v>
      </c>
      <c r="AA40" s="79">
        <v>863.758947150565</v>
      </c>
      <c r="AB40" s="79">
        <v>852.529203087906</v>
      </c>
      <c r="AC40" s="79">
        <v>821.648377033809</v>
      </c>
      <c r="AD40" s="79">
        <v>767.259309672104</v>
      </c>
      <c r="AE40" s="79">
        <v>704.05779602884</v>
      </c>
      <c r="AF40" s="79">
        <v>664.01369796844</v>
      </c>
      <c r="AG40" s="79">
        <v>637.378926771143</v>
      </c>
      <c r="AH40" s="79">
        <v>602.292711260259</v>
      </c>
      <c r="AI40" s="79">
        <v>602.310826170606</v>
      </c>
      <c r="AJ40" s="79">
        <v>608.276929091416</v>
      </c>
      <c r="AK40" s="79">
        <v>619.443340417457</v>
      </c>
      <c r="AL40" s="79">
        <v>629.503158417529</v>
      </c>
      <c r="AM40" s="79">
        <v>628.22356464504</v>
      </c>
      <c r="AN40" s="79">
        <v>642.187235974691</v>
      </c>
      <c r="AO40" s="79">
        <v>649.209344180517</v>
      </c>
      <c r="AP40" s="79">
        <v>647.963362448295</v>
      </c>
      <c r="AQ40" s="79">
        <v>675.661296537327</v>
      </c>
      <c r="AR40" s="79">
        <v>680.10811462486</v>
      </c>
      <c r="AS40" s="79">
        <v>683.497600668663</v>
      </c>
      <c r="AT40" s="79">
        <v>647.824445168458</v>
      </c>
      <c r="AU40" s="79">
        <v>674.06651047891</v>
      </c>
      <c r="AV40" s="79">
        <v>695.858769094513</v>
      </c>
      <c r="AW40" s="79">
        <v>699.291306837636</v>
      </c>
      <c r="AX40" s="80">
        <v>698.997228089105</v>
      </c>
      <c r="AY40" s="15">
        <v>0.002</v>
      </c>
      <c r="AZ40" s="15">
        <v>0.055</v>
      </c>
    </row>
    <row r="41" ht="9.75" customHeight="1">
      <c r="A41" s="21" t="s">
        <v>203</v>
      </c>
      <c r="B41" s="79">
        <v>8.895</v>
      </c>
      <c r="C41" s="79">
        <v>9.22</v>
      </c>
      <c r="D41" s="79">
        <v>9.291</v>
      </c>
      <c r="E41" s="79">
        <v>9.925</v>
      </c>
      <c r="F41" s="79">
        <v>10.504</v>
      </c>
      <c r="G41" s="79">
        <v>11.536</v>
      </c>
      <c r="H41" s="79">
        <v>12.248</v>
      </c>
      <c r="I41" s="79">
        <v>12.739</v>
      </c>
      <c r="J41" s="79">
        <v>13.218</v>
      </c>
      <c r="K41" s="79">
        <v>13.886</v>
      </c>
      <c r="L41" s="79">
        <v>14.669</v>
      </c>
      <c r="M41" s="79">
        <v>15.52</v>
      </c>
      <c r="N41" s="79">
        <v>16.452</v>
      </c>
      <c r="O41" s="79">
        <v>16.924</v>
      </c>
      <c r="P41" s="79">
        <v>17.784</v>
      </c>
      <c r="Q41" s="79">
        <v>18.399</v>
      </c>
      <c r="R41" s="79">
        <v>18.353</v>
      </c>
      <c r="S41" s="79">
        <v>17.986</v>
      </c>
      <c r="T41" s="79">
        <v>18.191</v>
      </c>
      <c r="U41" s="79">
        <v>19.429</v>
      </c>
      <c r="V41" s="79">
        <v>20.337</v>
      </c>
      <c r="W41" s="79">
        <v>20.608</v>
      </c>
      <c r="X41" s="79">
        <v>20.477</v>
      </c>
      <c r="Y41" s="79">
        <v>20.465</v>
      </c>
      <c r="Z41" s="79">
        <v>21.0</v>
      </c>
      <c r="AA41" s="79">
        <v>20.444</v>
      </c>
      <c r="AB41" s="79">
        <v>18.595</v>
      </c>
      <c r="AC41" s="79">
        <v>18.094</v>
      </c>
      <c r="AD41" s="79">
        <v>17.0724763685472</v>
      </c>
      <c r="AE41" s="79">
        <v>16.636</v>
      </c>
      <c r="AF41" s="79">
        <v>17.263</v>
      </c>
      <c r="AG41" s="79">
        <v>17.521</v>
      </c>
      <c r="AH41" s="79">
        <v>17.1207145528209</v>
      </c>
      <c r="AI41" s="79">
        <v>17.6008582112837</v>
      </c>
      <c r="AJ41" s="79">
        <v>17.542383712483</v>
      </c>
      <c r="AK41" s="79">
        <v>18.1326218967566</v>
      </c>
      <c r="AL41" s="79">
        <v>18.6091094837832</v>
      </c>
      <c r="AM41" s="79">
        <v>18.7236331152359</v>
      </c>
      <c r="AN41" s="79">
        <v>18.1283673730418</v>
      </c>
      <c r="AO41" s="79">
        <v>17.6005267344578</v>
      </c>
      <c r="AP41" s="79">
        <v>18.7535963005885</v>
      </c>
      <c r="AQ41" s="79">
        <v>17.8617883834671</v>
      </c>
      <c r="AR41" s="79">
        <v>17.2033310434028</v>
      </c>
      <c r="AS41" s="79">
        <v>17.6843597059412</v>
      </c>
      <c r="AT41" s="79">
        <v>16.0334893755753</v>
      </c>
      <c r="AU41" s="79">
        <v>17.0258518188074</v>
      </c>
      <c r="AV41" s="79">
        <v>16.5085254326238</v>
      </c>
      <c r="AW41" s="79">
        <v>15.9841122148869</v>
      </c>
      <c r="AX41" s="80">
        <v>16.552861146975</v>
      </c>
      <c r="AY41" s="15">
        <v>0.038</v>
      </c>
      <c r="AZ41" s="15">
        <v>0.001</v>
      </c>
    </row>
    <row r="42" ht="9.75" customHeight="1">
      <c r="A42" s="21" t="s">
        <v>204</v>
      </c>
      <c r="B42" s="79">
        <v>28.339</v>
      </c>
      <c r="C42" s="79">
        <v>32.1984744988007</v>
      </c>
      <c r="D42" s="79">
        <v>34.5017956736208</v>
      </c>
      <c r="E42" s="79">
        <v>36.6319489976014</v>
      </c>
      <c r="F42" s="79">
        <v>41.2080877947232</v>
      </c>
      <c r="G42" s="79">
        <v>44.4833214916052</v>
      </c>
      <c r="H42" s="79">
        <v>49.1281042222926</v>
      </c>
      <c r="I42" s="79">
        <v>52.5480167443544</v>
      </c>
      <c r="J42" s="79">
        <v>57.9781910666606</v>
      </c>
      <c r="K42" s="79">
        <v>60.149271756347</v>
      </c>
      <c r="L42" s="79">
        <v>61.91290573381</v>
      </c>
      <c r="M42" s="79">
        <v>65.8717039417115</v>
      </c>
      <c r="N42" s="79">
        <v>67.6838485767298</v>
      </c>
      <c r="O42" s="79">
        <v>69.0285641942345</v>
      </c>
      <c r="P42" s="79">
        <v>73.3213230755306</v>
      </c>
      <c r="Q42" s="79">
        <v>75.2534838213332</v>
      </c>
      <c r="R42" s="79">
        <v>74.8422646513101</v>
      </c>
      <c r="S42" s="79">
        <v>75.3346655654613</v>
      </c>
      <c r="T42" s="79">
        <v>76.5233459745667</v>
      </c>
      <c r="U42" s="79">
        <v>77.3213827668914</v>
      </c>
      <c r="V42" s="79">
        <v>77.6991778069421</v>
      </c>
      <c r="W42" s="79">
        <v>78.5261103769742</v>
      </c>
      <c r="X42" s="79">
        <v>81.0839932117482</v>
      </c>
      <c r="Y42" s="79">
        <v>84.0469496311716</v>
      </c>
      <c r="Z42" s="79">
        <v>88.9501599325837</v>
      </c>
      <c r="AA42" s="79">
        <v>88.5873541149834</v>
      </c>
      <c r="AB42" s="79">
        <v>90.3432878607315</v>
      </c>
      <c r="AC42" s="79">
        <v>94.4665501126118</v>
      </c>
      <c r="AD42" s="79">
        <v>93.0920577824221</v>
      </c>
      <c r="AE42" s="79">
        <v>96.0916677738145</v>
      </c>
      <c r="AF42" s="79">
        <v>101.796322518756</v>
      </c>
      <c r="AG42" s="79">
        <v>105.576355783933</v>
      </c>
      <c r="AH42" s="79">
        <v>112.696804712738</v>
      </c>
      <c r="AI42" s="79">
        <v>119.563333560979</v>
      </c>
      <c r="AJ42" s="79">
        <v>123.264381096112</v>
      </c>
      <c r="AK42" s="79">
        <v>129.420673206153</v>
      </c>
      <c r="AL42" s="79">
        <v>134.290830167676</v>
      </c>
      <c r="AM42" s="79">
        <v>136.47496185455</v>
      </c>
      <c r="AN42" s="79">
        <v>144.410155948771</v>
      </c>
      <c r="AO42" s="79">
        <v>150.136267597411</v>
      </c>
      <c r="AP42" s="79">
        <v>151.7062076843</v>
      </c>
      <c r="AQ42" s="79">
        <v>153.622492116576</v>
      </c>
      <c r="AR42" s="79">
        <v>157.531393451599</v>
      </c>
      <c r="AS42" s="79">
        <v>154.024702516178</v>
      </c>
      <c r="AT42" s="79">
        <v>143.869918298615</v>
      </c>
      <c r="AU42" s="79">
        <v>144.722364610238</v>
      </c>
      <c r="AV42" s="79">
        <v>142.400021328068</v>
      </c>
      <c r="AW42" s="79">
        <v>141.085402872464</v>
      </c>
      <c r="AX42" s="80">
        <v>133.678006261554</v>
      </c>
      <c r="AY42" s="81" t="s">
        <v>459</v>
      </c>
      <c r="AZ42" s="15">
        <v>0.011</v>
      </c>
    </row>
    <row r="43" ht="9.75" customHeight="1">
      <c r="A43" s="21" t="s">
        <v>206</v>
      </c>
      <c r="B43" s="79">
        <v>30.637</v>
      </c>
      <c r="C43" s="79">
        <v>33.039</v>
      </c>
      <c r="D43" s="79">
        <v>33.337</v>
      </c>
      <c r="E43" s="79">
        <v>35.939</v>
      </c>
      <c r="F43" s="79">
        <v>37.389</v>
      </c>
      <c r="G43" s="79">
        <v>40.2014157577951</v>
      </c>
      <c r="H43" s="79">
        <v>40.795204009594</v>
      </c>
      <c r="I43" s="79">
        <v>42.3631381635516</v>
      </c>
      <c r="J43" s="79">
        <v>44.9382837489251</v>
      </c>
      <c r="K43" s="79">
        <v>41.7437801964067</v>
      </c>
      <c r="L43" s="79">
        <v>44.0571452685885</v>
      </c>
      <c r="M43" s="79">
        <v>47.0541013712268</v>
      </c>
      <c r="N43" s="79">
        <v>46.2504590215866</v>
      </c>
      <c r="O43" s="79">
        <v>46.7198766356508</v>
      </c>
      <c r="P43" s="79">
        <v>48.367292726706</v>
      </c>
      <c r="Q43" s="79">
        <v>46.0466301609298</v>
      </c>
      <c r="R43" s="79">
        <v>46.2978605661808</v>
      </c>
      <c r="S43" s="79">
        <v>44.2477697449142</v>
      </c>
      <c r="T43" s="79">
        <v>44.8826179380697</v>
      </c>
      <c r="U43" s="79">
        <v>47.8251852142011</v>
      </c>
      <c r="V43" s="79">
        <v>52.0079227241432</v>
      </c>
      <c r="W43" s="79">
        <v>53.0171002466143</v>
      </c>
      <c r="X43" s="79">
        <v>53.3167720658607</v>
      </c>
      <c r="Y43" s="79">
        <v>52.498176525493</v>
      </c>
      <c r="Z43" s="79">
        <v>51.4087148972889</v>
      </c>
      <c r="AA43" s="79">
        <v>52.6108168334407</v>
      </c>
      <c r="AB43" s="79">
        <v>51.6409131873104</v>
      </c>
      <c r="AC43" s="79">
        <v>52.010544700755</v>
      </c>
      <c r="AD43" s="79">
        <v>51.2708694412226</v>
      </c>
      <c r="AE43" s="79">
        <v>51.3192342379335</v>
      </c>
      <c r="AF43" s="79">
        <v>51.6322860857109</v>
      </c>
      <c r="AG43" s="79">
        <v>50.3484422584488</v>
      </c>
      <c r="AH43" s="79">
        <v>52.0794225389027</v>
      </c>
      <c r="AI43" s="79">
        <v>53.293555233259</v>
      </c>
      <c r="AJ43" s="79">
        <v>53.2906437047989</v>
      </c>
      <c r="AK43" s="79">
        <v>50.2465084853146</v>
      </c>
      <c r="AL43" s="79">
        <v>53.8376905462279</v>
      </c>
      <c r="AM43" s="79">
        <v>50.8898865909398</v>
      </c>
      <c r="AN43" s="79">
        <v>49.2028715210209</v>
      </c>
      <c r="AO43" s="79">
        <v>53.4424187627278</v>
      </c>
      <c r="AP43" s="79">
        <v>54.8433068606596</v>
      </c>
      <c r="AQ43" s="79">
        <v>51.5134922885458</v>
      </c>
      <c r="AR43" s="79">
        <v>52.6449370548037</v>
      </c>
      <c r="AS43" s="79">
        <v>52.4453780128523</v>
      </c>
      <c r="AT43" s="79">
        <v>48.068969541285</v>
      </c>
      <c r="AU43" s="79">
        <v>51.7547670261321</v>
      </c>
      <c r="AV43" s="79">
        <v>50.8815431868521</v>
      </c>
      <c r="AW43" s="79">
        <v>53.9618687280672</v>
      </c>
      <c r="AX43" s="80">
        <v>51.0112712588017</v>
      </c>
      <c r="AY43" s="81" t="s">
        <v>579</v>
      </c>
      <c r="AZ43" s="15">
        <v>0.004</v>
      </c>
    </row>
    <row r="44" ht="9.75" customHeight="1">
      <c r="A44" s="21" t="s">
        <v>208</v>
      </c>
      <c r="B44" s="79">
        <v>14.6566139294926</v>
      </c>
      <c r="C44" s="79">
        <v>15.7177746752952</v>
      </c>
      <c r="D44" s="79">
        <v>16.742358600715</v>
      </c>
      <c r="E44" s="79">
        <v>17.5945848757749</v>
      </c>
      <c r="F44" s="79">
        <v>18.2881688011947</v>
      </c>
      <c r="G44" s="79">
        <v>20.118038059465</v>
      </c>
      <c r="H44" s="79">
        <v>20.8008708421957</v>
      </c>
      <c r="I44" s="79">
        <v>20.2375574059827</v>
      </c>
      <c r="J44" s="79">
        <v>22.4398860026247</v>
      </c>
      <c r="K44" s="79">
        <v>21.1908492103</v>
      </c>
      <c r="L44" s="79">
        <v>22.0901552246911</v>
      </c>
      <c r="M44" s="79">
        <v>21.2530751685749</v>
      </c>
      <c r="N44" s="79">
        <v>23.5187100963931</v>
      </c>
      <c r="O44" s="79">
        <v>23.1885348237317</v>
      </c>
      <c r="P44" s="79">
        <v>22.6537756256505</v>
      </c>
      <c r="Q44" s="79">
        <v>24.6325787210933</v>
      </c>
      <c r="R44" s="79">
        <v>24.51758519256</v>
      </c>
      <c r="S44" s="79">
        <v>24.0026804091053</v>
      </c>
      <c r="T44" s="79">
        <v>25.0384538172602</v>
      </c>
      <c r="U44" s="79">
        <v>24.2697314115038</v>
      </c>
      <c r="V44" s="79">
        <v>26.1724977146219</v>
      </c>
      <c r="W44" s="79">
        <v>27.5161545911209</v>
      </c>
      <c r="X44" s="79">
        <v>27.3138553649816</v>
      </c>
      <c r="Y44" s="79">
        <v>27.5140887450785</v>
      </c>
      <c r="Z44" s="79">
        <v>25.7933514956781</v>
      </c>
      <c r="AA44" s="79">
        <v>26.8890968004706</v>
      </c>
      <c r="AB44" s="79">
        <v>27.6115716160564</v>
      </c>
      <c r="AC44" s="79">
        <v>28.043060641716</v>
      </c>
      <c r="AD44" s="79">
        <v>27.9484609222971</v>
      </c>
      <c r="AE44" s="79">
        <v>29.3319864234964</v>
      </c>
      <c r="AF44" s="79">
        <v>27.8567817803321</v>
      </c>
      <c r="AG44" s="79">
        <v>26.9478411549079</v>
      </c>
      <c r="AH44" s="79">
        <v>28.8024538172602</v>
      </c>
      <c r="AI44" s="79">
        <v>28.9891400642621</v>
      </c>
      <c r="AJ44" s="79">
        <v>29.9649790016744</v>
      </c>
      <c r="AK44" s="79">
        <v>29.2455790831334</v>
      </c>
      <c r="AL44" s="79">
        <v>31.3315875910756</v>
      </c>
      <c r="AM44" s="79">
        <v>29.2915406616282</v>
      </c>
      <c r="AN44" s="79">
        <v>29.0767014074308</v>
      </c>
      <c r="AO44" s="79">
        <v>28.7671076616735</v>
      </c>
      <c r="AP44" s="79">
        <v>27.7072581875424</v>
      </c>
      <c r="AQ44" s="79">
        <v>28.9210266247428</v>
      </c>
      <c r="AR44" s="79">
        <v>28.6457572519902</v>
      </c>
      <c r="AS44" s="79">
        <v>29.6841444917561</v>
      </c>
      <c r="AT44" s="79">
        <v>29.6866291780014</v>
      </c>
      <c r="AU44" s="79">
        <v>29.0139738819311</v>
      </c>
      <c r="AV44" s="79">
        <v>27.4622019644697</v>
      </c>
      <c r="AW44" s="79">
        <v>29.1045894613929</v>
      </c>
      <c r="AX44" s="80">
        <v>30.1531884125907</v>
      </c>
      <c r="AY44" s="15">
        <v>0.039</v>
      </c>
      <c r="AZ44" s="15">
        <v>0.002</v>
      </c>
    </row>
    <row r="45" ht="9.75" customHeight="1">
      <c r="A45" s="21" t="s">
        <v>209</v>
      </c>
      <c r="B45" s="79">
        <v>9.21462750599629</v>
      </c>
      <c r="C45" s="79">
        <v>9.19760555731547</v>
      </c>
      <c r="D45" s="79">
        <v>9.80014558537358</v>
      </c>
      <c r="E45" s="79">
        <v>11.0775032357333</v>
      </c>
      <c r="F45" s="79">
        <v>12.0832769606734</v>
      </c>
      <c r="G45" s="79">
        <v>13.0715616599538</v>
      </c>
      <c r="H45" s="79">
        <v>14.3146565597139</v>
      </c>
      <c r="I45" s="79">
        <v>15.8605981354935</v>
      </c>
      <c r="J45" s="79">
        <v>18.1625761868126</v>
      </c>
      <c r="K45" s="79">
        <v>18.8298389374123</v>
      </c>
      <c r="L45" s="79">
        <v>20.5467805131918</v>
      </c>
      <c r="M45" s="79">
        <v>23.336430284654</v>
      </c>
      <c r="N45" s="79">
        <v>24.8173279630719</v>
      </c>
      <c r="O45" s="79">
        <v>23.8099996832149</v>
      </c>
      <c r="P45" s="79">
        <v>23.6378098836946</v>
      </c>
      <c r="Q45" s="79">
        <v>24.2227734081549</v>
      </c>
      <c r="R45" s="79">
        <v>25.2358902565959</v>
      </c>
      <c r="S45" s="79">
        <v>27.418</v>
      </c>
      <c r="T45" s="79">
        <v>27.399</v>
      </c>
      <c r="U45" s="79">
        <v>29.9320006788251</v>
      </c>
      <c r="V45" s="79">
        <v>31.2453576503597</v>
      </c>
      <c r="W45" s="79">
        <v>34.2458655926143</v>
      </c>
      <c r="X45" s="79">
        <v>39.2519013259718</v>
      </c>
      <c r="Y45" s="79">
        <v>43.0338772141014</v>
      </c>
      <c r="Z45" s="79">
        <v>42.6048648187536</v>
      </c>
      <c r="AA45" s="79">
        <v>46.249824632303</v>
      </c>
      <c r="AB45" s="79">
        <v>47.9858851246775</v>
      </c>
      <c r="AC45" s="79">
        <v>50.3783062994976</v>
      </c>
      <c r="AD45" s="79">
        <v>54.743120858035</v>
      </c>
      <c r="AE45" s="79">
        <v>53.2543157577951</v>
      </c>
      <c r="AF45" s="79">
        <v>59.0774606009865</v>
      </c>
      <c r="AG45" s="79">
        <v>64.5970278680363</v>
      </c>
      <c r="AH45" s="79">
        <v>68.442160442594</v>
      </c>
      <c r="AI45" s="79">
        <v>70.1209875231932</v>
      </c>
      <c r="AJ45" s="79">
        <v>68.3670627958546</v>
      </c>
      <c r="AK45" s="79">
        <v>73.5818671222337</v>
      </c>
      <c r="AL45" s="79">
        <v>68.2817144453998</v>
      </c>
      <c r="AM45" s="79">
        <v>73.3360335520659</v>
      </c>
      <c r="AN45" s="79">
        <v>78.397551269403</v>
      </c>
      <c r="AO45" s="79">
        <v>83.1545724935963</v>
      </c>
      <c r="AP45" s="79">
        <v>86.0974611711996</v>
      </c>
      <c r="AQ45" s="79">
        <v>96.2277990179661</v>
      </c>
      <c r="AR45" s="79">
        <v>103.139001353178</v>
      </c>
      <c r="AS45" s="79">
        <v>102.813172783635</v>
      </c>
      <c r="AT45" s="79">
        <v>103.721406842557</v>
      </c>
      <c r="AU45" s="79">
        <v>110.384663076435</v>
      </c>
      <c r="AV45" s="79">
        <v>117.587682590396</v>
      </c>
      <c r="AW45" s="79">
        <v>122.692894013323</v>
      </c>
      <c r="AX45" s="80">
        <v>122.792498610934</v>
      </c>
      <c r="AY45" s="15">
        <v>0.004</v>
      </c>
      <c r="AZ45" s="15">
        <v>0.01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12.8620423878561</v>
      </c>
      <c r="W46" s="79">
        <v>16.10108738253</v>
      </c>
      <c r="X46" s="79">
        <v>16.1731169561602</v>
      </c>
      <c r="Y46" s="79">
        <v>16.3307792746805</v>
      </c>
      <c r="Z46" s="79">
        <v>16.5777431707882</v>
      </c>
      <c r="AA46" s="79">
        <v>13.6928277808429</v>
      </c>
      <c r="AB46" s="79">
        <v>14.0243636963226</v>
      </c>
      <c r="AC46" s="79">
        <v>14.237176305111</v>
      </c>
      <c r="AD46" s="79">
        <v>11.2314048657777</v>
      </c>
      <c r="AE46" s="79">
        <v>11.973629008259</v>
      </c>
      <c r="AF46" s="79">
        <v>9.85529634232228</v>
      </c>
      <c r="AG46" s="79">
        <v>12.0578747115136</v>
      </c>
      <c r="AH46" s="79">
        <v>12.055366144292</v>
      </c>
      <c r="AI46" s="79">
        <v>12.3805775542258</v>
      </c>
      <c r="AJ46" s="79">
        <v>13.5537546808183</v>
      </c>
      <c r="AK46" s="79">
        <v>14.9976645071341</v>
      </c>
      <c r="AL46" s="79">
        <v>15.0446816678464</v>
      </c>
      <c r="AM46" s="79">
        <v>15.9126473745256</v>
      </c>
      <c r="AN46" s="79">
        <v>17.746048625475</v>
      </c>
      <c r="AO46" s="79">
        <v>18.6034714634669</v>
      </c>
      <c r="AP46" s="79">
        <v>19.6154232739998</v>
      </c>
      <c r="AQ46" s="79">
        <v>21.5136223739998</v>
      </c>
      <c r="AR46" s="79">
        <v>24.3519572219998</v>
      </c>
      <c r="AS46" s="79">
        <v>23.9003735099998</v>
      </c>
      <c r="AT46" s="79">
        <v>23.1009074453058</v>
      </c>
      <c r="AU46" s="79">
        <v>26.0854006638898</v>
      </c>
      <c r="AV46" s="79">
        <v>27.0126347492626</v>
      </c>
      <c r="AW46" s="79">
        <v>29.9104048001139</v>
      </c>
      <c r="AX46" s="80">
        <v>26.3363509614071</v>
      </c>
      <c r="AY46" s="81" t="s">
        <v>581</v>
      </c>
      <c r="AZ46" s="15">
        <v>0.002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233.721971541321</v>
      </c>
      <c r="W47" s="79">
        <v>235.304737145118</v>
      </c>
      <c r="X47" s="79">
        <v>240.456409202944</v>
      </c>
      <c r="Y47" s="79">
        <v>241.142254617183</v>
      </c>
      <c r="Z47" s="79">
        <v>231.471672374378</v>
      </c>
      <c r="AA47" s="79">
        <v>269.858353382824</v>
      </c>
      <c r="AB47" s="79">
        <v>245.970477066172</v>
      </c>
      <c r="AC47" s="79">
        <v>215.74283251716</v>
      </c>
      <c r="AD47" s="79">
        <v>181.950248712425</v>
      </c>
      <c r="AE47" s="79">
        <v>155.627224836804</v>
      </c>
      <c r="AF47" s="79">
        <v>145.891353472365</v>
      </c>
      <c r="AG47" s="79">
        <v>139.537344349441</v>
      </c>
      <c r="AH47" s="79">
        <v>137.024446552672</v>
      </c>
      <c r="AI47" s="79">
        <v>131.926622894639</v>
      </c>
      <c r="AJ47" s="79">
        <v>134.665807347658</v>
      </c>
      <c r="AK47" s="79">
        <v>135.079637573604</v>
      </c>
      <c r="AL47" s="79">
        <v>135.093991624525</v>
      </c>
      <c r="AM47" s="79">
        <v>132.995157171202</v>
      </c>
      <c r="AN47" s="79">
        <v>136.614116513744</v>
      </c>
      <c r="AO47" s="79">
        <v>137.519223000182</v>
      </c>
      <c r="AP47" s="79">
        <v>136.08843767825</v>
      </c>
      <c r="AQ47" s="79">
        <v>137.491599383624</v>
      </c>
      <c r="AR47" s="79">
        <v>134.481798213818</v>
      </c>
      <c r="AS47" s="79">
        <v>132.97495439349</v>
      </c>
      <c r="AT47" s="79">
        <v>112.903668821305</v>
      </c>
      <c r="AU47" s="79">
        <v>120.949945374276</v>
      </c>
      <c r="AV47" s="79">
        <v>125.787855804819</v>
      </c>
      <c r="AW47" s="79">
        <v>122.744096137263</v>
      </c>
      <c r="AX47" s="80">
        <v>117.484480169573</v>
      </c>
      <c r="AY47" s="81" t="s">
        <v>157</v>
      </c>
      <c r="AZ47" s="15">
        <v>0.009</v>
      </c>
    </row>
    <row r="48" ht="9.75" customHeight="1">
      <c r="A48" s="21" t="s">
        <v>92</v>
      </c>
      <c r="B48" s="79">
        <v>196.827580576548</v>
      </c>
      <c r="C48" s="79">
        <v>197.524383671991</v>
      </c>
      <c r="D48" s="79">
        <v>197.210353667918</v>
      </c>
      <c r="E48" s="79">
        <v>204.346195773181</v>
      </c>
      <c r="F48" s="79">
        <v>211.795751595239</v>
      </c>
      <c r="G48" s="79">
        <v>216.677383671991</v>
      </c>
      <c r="H48" s="79">
        <v>212.767225777254</v>
      </c>
      <c r="I48" s="79">
        <v>215.761225777254</v>
      </c>
      <c r="J48" s="79">
        <v>226.346443680137</v>
      </c>
      <c r="K48" s="79">
        <v>214.981165769108</v>
      </c>
      <c r="L48" s="79">
        <v>202.836443680137</v>
      </c>
      <c r="M48" s="79">
        <v>206.803383671991</v>
      </c>
      <c r="N48" s="79">
        <v>210.553691587093</v>
      </c>
      <c r="O48" s="79">
        <v>211.397165769108</v>
      </c>
      <c r="P48" s="79">
        <v>221.06466158302</v>
      </c>
      <c r="Q48" s="79">
        <v>201.446691587093</v>
      </c>
      <c r="R48" s="79">
        <v>195.784909489976</v>
      </c>
      <c r="S48" s="79">
        <v>193.106383671991</v>
      </c>
      <c r="T48" s="79">
        <v>193.662383671991</v>
      </c>
      <c r="U48" s="79">
        <v>193.482612232658</v>
      </c>
      <c r="V48" s="79">
        <v>201.652920147759</v>
      </c>
      <c r="W48" s="79">
        <v>207.140108046569</v>
      </c>
      <c r="X48" s="79">
        <v>206.858413676064</v>
      </c>
      <c r="Y48" s="79">
        <v>209.340582228585</v>
      </c>
      <c r="Z48" s="79">
        <v>209.366915961442</v>
      </c>
      <c r="AA48" s="79">
        <v>211.186700638095</v>
      </c>
      <c r="AB48" s="79">
        <v>215.683074761279</v>
      </c>
      <c r="AC48" s="79">
        <v>214.267424808797</v>
      </c>
      <c r="AD48" s="79">
        <v>216.588840792867</v>
      </c>
      <c r="AE48" s="79">
        <v>213.738286781011</v>
      </c>
      <c r="AF48" s="79">
        <v>214.469784540887</v>
      </c>
      <c r="AG48" s="79">
        <v>224.936509480925</v>
      </c>
      <c r="AH48" s="79">
        <v>220.70566131149</v>
      </c>
      <c r="AI48" s="79">
        <v>222.737732048631</v>
      </c>
      <c r="AJ48" s="79">
        <v>221.529767604109</v>
      </c>
      <c r="AK48" s="79">
        <v>223.90844508946</v>
      </c>
      <c r="AL48" s="79">
        <v>226.579615672525</v>
      </c>
      <c r="AM48" s="79">
        <v>221.691183712512</v>
      </c>
      <c r="AN48" s="79">
        <v>225.386903701534</v>
      </c>
      <c r="AO48" s="79">
        <v>227.265887144841</v>
      </c>
      <c r="AP48" s="79">
        <v>228.155252371313</v>
      </c>
      <c r="AQ48" s="79">
        <v>225.42686235999</v>
      </c>
      <c r="AR48" s="79">
        <v>218.248635647106</v>
      </c>
      <c r="AS48" s="79">
        <v>214.4846950996</v>
      </c>
      <c r="AT48" s="79">
        <v>203.899251901142</v>
      </c>
      <c r="AU48" s="79">
        <v>209.181505743832</v>
      </c>
      <c r="AV48" s="79">
        <v>196.345165918284</v>
      </c>
      <c r="AW48" s="79">
        <v>201.648823376152</v>
      </c>
      <c r="AX48" s="80">
        <v>200.036455199095</v>
      </c>
      <c r="AY48" s="81" t="s">
        <v>179</v>
      </c>
      <c r="AZ48" s="15">
        <v>0.016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45.014210759832</v>
      </c>
      <c r="W49" s="79">
        <v>44.8269585158148</v>
      </c>
      <c r="X49" s="79">
        <v>46.0024199042551</v>
      </c>
      <c r="Y49" s="79">
        <v>47.5361453935555</v>
      </c>
      <c r="Z49" s="79">
        <v>48.8621111964887</v>
      </c>
      <c r="AA49" s="79">
        <v>47.9088897700255</v>
      </c>
      <c r="AB49" s="79">
        <v>48.4581251389679</v>
      </c>
      <c r="AC49" s="79">
        <v>45.5271079882351</v>
      </c>
      <c r="AD49" s="79">
        <v>48.2838590542251</v>
      </c>
      <c r="AE49" s="79">
        <v>47.3762990429498</v>
      </c>
      <c r="AF49" s="79">
        <v>46.4367047302089</v>
      </c>
      <c r="AG49" s="79">
        <v>47.0026488498456</v>
      </c>
      <c r="AH49" s="79">
        <v>49.2469815141534</v>
      </c>
      <c r="AI49" s="79">
        <v>50.5353656225148</v>
      </c>
      <c r="AJ49" s="79">
        <v>52.2081897114562</v>
      </c>
      <c r="AK49" s="79">
        <v>50.5758570471484</v>
      </c>
      <c r="AL49" s="79">
        <v>53.6890481018631</v>
      </c>
      <c r="AM49" s="79">
        <v>55.079928063023</v>
      </c>
      <c r="AN49" s="79">
        <v>50.879348471782</v>
      </c>
      <c r="AO49" s="79">
        <v>49.3535415335734</v>
      </c>
      <c r="AP49" s="79">
        <v>46.1938263003926</v>
      </c>
      <c r="AQ49" s="79">
        <v>46.0144072867449</v>
      </c>
      <c r="AR49" s="79">
        <v>48.7642781317625</v>
      </c>
      <c r="AS49" s="79">
        <v>52.3395526616584</v>
      </c>
      <c r="AT49" s="79">
        <v>46.7384342094537</v>
      </c>
      <c r="AU49" s="79">
        <v>48.0170932378816</v>
      </c>
      <c r="AV49" s="79">
        <v>51.0894052913356</v>
      </c>
      <c r="AW49" s="79">
        <v>48.9308908371653</v>
      </c>
      <c r="AX49" s="80">
        <v>47.7859592724179</v>
      </c>
      <c r="AY49" s="81" t="s">
        <v>543</v>
      </c>
      <c r="AZ49" s="15">
        <v>0.004</v>
      </c>
    </row>
    <row r="50" ht="9.75" customHeight="1">
      <c r="A50" s="21" t="s">
        <v>94</v>
      </c>
      <c r="B50" s="79">
        <v>640.855205527001</v>
      </c>
      <c r="C50" s="79">
        <v>681.462307833649</v>
      </c>
      <c r="D50" s="79">
        <v>712.890937926486</v>
      </c>
      <c r="E50" s="79">
        <v>736.888107416947</v>
      </c>
      <c r="F50" s="79">
        <v>758.576856766347</v>
      </c>
      <c r="G50" s="79">
        <v>796.295958843355</v>
      </c>
      <c r="H50" s="79">
        <v>837.255670352323</v>
      </c>
      <c r="I50" s="79">
        <v>886.012923326289</v>
      </c>
      <c r="J50" s="79">
        <v>926.420378397714</v>
      </c>
      <c r="K50" s="79">
        <v>975.742574130035</v>
      </c>
      <c r="L50" s="79">
        <v>1022.87672407597</v>
      </c>
      <c r="M50" s="79">
        <v>1070.73335960108</v>
      </c>
      <c r="N50" s="79">
        <v>1117.57778242264</v>
      </c>
      <c r="O50" s="79">
        <v>1169.54783019422</v>
      </c>
      <c r="P50" s="79">
        <v>1200.74409360696</v>
      </c>
      <c r="Q50" s="79">
        <v>1185.41290822596</v>
      </c>
      <c r="R50" s="79">
        <v>1200.86861736305</v>
      </c>
      <c r="S50" s="79">
        <v>1232.84908517876</v>
      </c>
      <c r="T50" s="79">
        <v>1256.23733797382</v>
      </c>
      <c r="U50" s="79">
        <v>1301.76427860279</v>
      </c>
      <c r="V50" s="79">
        <v>116.256278666279</v>
      </c>
      <c r="W50" s="79">
        <v>116.89990281341</v>
      </c>
      <c r="X50" s="79">
        <v>118.628569979376</v>
      </c>
      <c r="Y50" s="79">
        <v>124.326977072761</v>
      </c>
      <c r="Z50" s="79">
        <v>120.916075761333</v>
      </c>
      <c r="AA50" s="79">
        <v>123.910878041061</v>
      </c>
      <c r="AB50" s="79">
        <v>108.264048838028</v>
      </c>
      <c r="AC50" s="79">
        <v>94.4989109753112</v>
      </c>
      <c r="AD50" s="79">
        <v>83.6755025814004</v>
      </c>
      <c r="AE50" s="79">
        <v>74.5462348603046</v>
      </c>
      <c r="AF50" s="79">
        <v>75.0276861709155</v>
      </c>
      <c r="AG50" s="79">
        <v>79.125465464774</v>
      </c>
      <c r="AH50" s="79">
        <v>81.6051082641166</v>
      </c>
      <c r="AI50" s="79">
        <v>81.1611622087879</v>
      </c>
      <c r="AJ50" s="79">
        <v>75.104565688413</v>
      </c>
      <c r="AK50" s="79">
        <v>75.654972885692</v>
      </c>
      <c r="AL50" s="79">
        <v>78.1057565132477</v>
      </c>
      <c r="AM50" s="79">
        <v>80.6793177550333</v>
      </c>
      <c r="AN50" s="79">
        <v>84.8465366431764</v>
      </c>
      <c r="AO50" s="79">
        <v>89.7651706064429</v>
      </c>
      <c r="AP50" s="79">
        <v>89.8037701743252</v>
      </c>
      <c r="AQ50" s="79">
        <v>87.5653625765753</v>
      </c>
      <c r="AR50" s="79">
        <v>89.8086695393272</v>
      </c>
      <c r="AS50" s="79">
        <v>91.4276713200497</v>
      </c>
      <c r="AT50" s="79">
        <v>88.5692635197935</v>
      </c>
      <c r="AU50" s="79">
        <v>94.5438457295508</v>
      </c>
      <c r="AV50" s="79">
        <v>93.4942117087392</v>
      </c>
      <c r="AW50" s="79">
        <v>91.3731598856377</v>
      </c>
      <c r="AX50" s="80">
        <v>94.2608819316506</v>
      </c>
      <c r="AY50" s="15">
        <v>0.034</v>
      </c>
      <c r="AZ50" s="15">
        <v>0.007</v>
      </c>
    </row>
    <row r="51" ht="9.75" customHeight="1">
      <c r="A51" s="17" t="s">
        <v>95</v>
      </c>
      <c r="B51" s="82">
        <v>1680.46912779776</v>
      </c>
      <c r="C51" s="82">
        <v>1749.33819128122</v>
      </c>
      <c r="D51" s="82">
        <v>1812.35236683498</v>
      </c>
      <c r="E51" s="82">
        <v>1908.40775736216</v>
      </c>
      <c r="F51" s="82">
        <v>2018.00451159566</v>
      </c>
      <c r="G51" s="82">
        <v>2135.81103958799</v>
      </c>
      <c r="H51" s="82">
        <v>2208.15123754436</v>
      </c>
      <c r="I51" s="82">
        <v>2317.57291784987</v>
      </c>
      <c r="J51" s="82">
        <v>2441.21292448387</v>
      </c>
      <c r="K51" s="82">
        <v>2464.62199087676</v>
      </c>
      <c r="L51" s="82">
        <v>2495.86006515294</v>
      </c>
      <c r="M51" s="82">
        <v>2628.22874640323</v>
      </c>
      <c r="N51" s="82">
        <v>2701.83136470096</v>
      </c>
      <c r="O51" s="82">
        <v>2799.06024551353</v>
      </c>
      <c r="P51" s="82">
        <v>2883.35304401851</v>
      </c>
      <c r="Q51" s="82">
        <v>2825.57080388907</v>
      </c>
      <c r="R51" s="82">
        <v>2797.91925662761</v>
      </c>
      <c r="S51" s="82">
        <v>2802.27012088837</v>
      </c>
      <c r="T51" s="82">
        <v>2829.87937804124</v>
      </c>
      <c r="U51" s="82">
        <v>2918.12742143933</v>
      </c>
      <c r="V51" s="82">
        <v>3022.27026362922</v>
      </c>
      <c r="W51" s="82">
        <v>3084.25154701604</v>
      </c>
      <c r="X51" s="82">
        <v>3158.75964444131</v>
      </c>
      <c r="Y51" s="82">
        <v>3200.34041637055</v>
      </c>
      <c r="Z51" s="82">
        <v>3194.14031110341</v>
      </c>
      <c r="AA51" s="82">
        <v>3197.20752066522</v>
      </c>
      <c r="AB51" s="82">
        <v>3141.46260171979</v>
      </c>
      <c r="AC51" s="82">
        <v>3039.93252486445</v>
      </c>
      <c r="AD51" s="82">
        <v>2922.78056630846</v>
      </c>
      <c r="AE51" s="82">
        <v>2807.02161111474</v>
      </c>
      <c r="AF51" s="82">
        <v>2787.13629714753</v>
      </c>
      <c r="AG51" s="82">
        <v>2805.19182349629</v>
      </c>
      <c r="AH51" s="82">
        <v>2766.35472200559</v>
      </c>
      <c r="AI51" s="82">
        <v>2777.23955262663</v>
      </c>
      <c r="AJ51" s="82">
        <v>2774.47414274239</v>
      </c>
      <c r="AK51" s="82">
        <v>2818.26518140878</v>
      </c>
      <c r="AL51" s="82">
        <v>2859.54751972599</v>
      </c>
      <c r="AM51" s="82">
        <v>2853.82271799205</v>
      </c>
      <c r="AN51" s="82">
        <v>2913.81862879183</v>
      </c>
      <c r="AO51" s="82">
        <v>2961.51169958675</v>
      </c>
      <c r="AP51" s="82">
        <v>2967.75047461618</v>
      </c>
      <c r="AQ51" s="82">
        <v>3017.14253439968</v>
      </c>
      <c r="AR51" s="82">
        <v>3011.46571829168</v>
      </c>
      <c r="AS51" s="82">
        <v>3013.6131814406</v>
      </c>
      <c r="AT51" s="82">
        <v>2839.05768242436</v>
      </c>
      <c r="AU51" s="82">
        <v>2948.75020668619</v>
      </c>
      <c r="AV51" s="82">
        <v>2932.27344054755</v>
      </c>
      <c r="AW51" s="82">
        <v>2942.58509979694</v>
      </c>
      <c r="AX51" s="82">
        <v>2925.25935941964</v>
      </c>
      <c r="AY51" s="86" t="s">
        <v>153</v>
      </c>
      <c r="AZ51" s="19">
        <v>0.23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7.94678084953228</v>
      </c>
      <c r="C53" s="79">
        <v>8.74085905503065</v>
      </c>
      <c r="D53" s="79">
        <v>9.70588033959799</v>
      </c>
      <c r="E53" s="79">
        <v>10.7656567892377</v>
      </c>
      <c r="F53" s="79">
        <v>11.8998565447276</v>
      </c>
      <c r="G53" s="79">
        <v>14.3308054096456</v>
      </c>
      <c r="H53" s="79">
        <v>15.8756404964151</v>
      </c>
      <c r="I53" s="79">
        <v>18.0552543243296</v>
      </c>
      <c r="J53" s="79">
        <v>21.3696396544457</v>
      </c>
      <c r="K53" s="79">
        <v>24.1275017283295</v>
      </c>
      <c r="L53" s="79">
        <v>27.2541938306674</v>
      </c>
      <c r="M53" s="79">
        <v>30.6943491186762</v>
      </c>
      <c r="N53" s="79">
        <v>34.7419463841665</v>
      </c>
      <c r="O53" s="79">
        <v>36.8097336400294</v>
      </c>
      <c r="P53" s="79">
        <v>38.8487479239783</v>
      </c>
      <c r="Q53" s="79">
        <v>34.9228114604738</v>
      </c>
      <c r="R53" s="79">
        <v>35.1257030554384</v>
      </c>
      <c r="S53" s="79">
        <v>39.4336593341183</v>
      </c>
      <c r="T53" s="79">
        <v>46.8807591126437</v>
      </c>
      <c r="U53" s="79">
        <v>51.1078628027673</v>
      </c>
      <c r="V53" s="79">
        <v>55.9894199924221</v>
      </c>
      <c r="W53" s="79">
        <v>52.4735915529357</v>
      </c>
      <c r="X53" s="79">
        <v>56.9521917194848</v>
      </c>
      <c r="Y53" s="79">
        <v>59.9451786241119</v>
      </c>
      <c r="Z53" s="79">
        <v>67.5976675759229</v>
      </c>
      <c r="AA53" s="79">
        <v>76.1966214141646</v>
      </c>
      <c r="AB53" s="79">
        <v>83.5211106995436</v>
      </c>
      <c r="AC53" s="79">
        <v>91.8877306569575</v>
      </c>
      <c r="AD53" s="79">
        <v>81.8286095017945</v>
      </c>
      <c r="AE53" s="79">
        <v>92.6239216785811</v>
      </c>
      <c r="AF53" s="79">
        <v>97.5939862821526</v>
      </c>
      <c r="AG53" s="79">
        <v>104.381672261226</v>
      </c>
      <c r="AH53" s="79">
        <v>108.700419682234</v>
      </c>
      <c r="AI53" s="79">
        <v>113.946505050823</v>
      </c>
      <c r="AJ53" s="79">
        <v>122.347461617297</v>
      </c>
      <c r="AK53" s="79">
        <v>128.381030243906</v>
      </c>
      <c r="AL53" s="79">
        <v>136.135990231754</v>
      </c>
      <c r="AM53" s="79">
        <v>148.298311224897</v>
      </c>
      <c r="AN53" s="79">
        <v>151.065816920148</v>
      </c>
      <c r="AO53" s="79">
        <v>166.076495550438</v>
      </c>
      <c r="AP53" s="79">
        <v>177.30718655022</v>
      </c>
      <c r="AQ53" s="79">
        <v>193.674402868637</v>
      </c>
      <c r="AR53" s="79">
        <v>207.776095717957</v>
      </c>
      <c r="AS53" s="79">
        <v>217.168285903111</v>
      </c>
      <c r="AT53" s="79">
        <v>226.952896734051</v>
      </c>
      <c r="AU53" s="79">
        <v>227.357419526483</v>
      </c>
      <c r="AV53" s="79">
        <v>237.636327531845</v>
      </c>
      <c r="AW53" s="79">
        <v>238.753627709593</v>
      </c>
      <c r="AX53" s="80">
        <v>243.88387402742</v>
      </c>
      <c r="AY53" s="15">
        <v>0.024</v>
      </c>
      <c r="AZ53" s="15">
        <v>0.019</v>
      </c>
    </row>
    <row r="54" ht="9.75" customHeight="1">
      <c r="A54" s="21" t="s">
        <v>214</v>
      </c>
      <c r="B54" s="79">
        <v>4.18721770814</v>
      </c>
      <c r="C54" s="79">
        <v>4.387733265965</v>
      </c>
      <c r="D54" s="79">
        <v>4.584488005595</v>
      </c>
      <c r="E54" s="79">
        <v>4.8089549349</v>
      </c>
      <c r="F54" s="79">
        <v>5.016548343165</v>
      </c>
      <c r="G54" s="79">
        <v>5.217130989245</v>
      </c>
      <c r="H54" s="79">
        <v>5.430383499085</v>
      </c>
      <c r="I54" s="79">
        <v>5.64708375567</v>
      </c>
      <c r="J54" s="79">
        <v>5.945651179985</v>
      </c>
      <c r="K54" s="79">
        <v>6.052456889945</v>
      </c>
      <c r="L54" s="79">
        <v>6.25433437178</v>
      </c>
      <c r="M54" s="79">
        <v>6.63334652891</v>
      </c>
      <c r="N54" s="79">
        <v>6.978015221765</v>
      </c>
      <c r="O54" s="79">
        <v>7.45717421132</v>
      </c>
      <c r="P54" s="79">
        <v>8.17844378595</v>
      </c>
      <c r="Q54" s="79">
        <v>7.93573299122</v>
      </c>
      <c r="R54" s="79">
        <v>8.08428748199992</v>
      </c>
      <c r="S54" s="79">
        <v>8.39230526961493</v>
      </c>
      <c r="T54" s="79">
        <v>8.45610308477496</v>
      </c>
      <c r="U54" s="79">
        <v>8.62198963231493</v>
      </c>
      <c r="V54" s="79">
        <v>8.41000786800993</v>
      </c>
      <c r="W54" s="79">
        <v>8.82701139619478</v>
      </c>
      <c r="X54" s="79">
        <v>9.74388610360963</v>
      </c>
      <c r="Y54" s="79">
        <v>10.4325475469946</v>
      </c>
      <c r="Z54" s="79">
        <v>10.8149054017748</v>
      </c>
      <c r="AA54" s="79">
        <v>11.1012925869098</v>
      </c>
      <c r="AB54" s="79">
        <v>11.5340018049147</v>
      </c>
      <c r="AC54" s="79">
        <v>12.5986382081939</v>
      </c>
      <c r="AD54" s="79">
        <v>13.192882927519</v>
      </c>
      <c r="AE54" s="79">
        <v>14.5295985369441</v>
      </c>
      <c r="AF54" s="79">
        <v>16.161262217854</v>
      </c>
      <c r="AG54" s="79">
        <v>17.0556258383441</v>
      </c>
      <c r="AH54" s="79">
        <v>17.198604511224</v>
      </c>
      <c r="AI54" s="79">
        <v>18.337309675469</v>
      </c>
      <c r="AJ54" s="79">
        <v>19.0060494990187</v>
      </c>
      <c r="AK54" s="79">
        <v>19.7566285126288</v>
      </c>
      <c r="AL54" s="79">
        <v>19.7415701056759</v>
      </c>
      <c r="AM54" s="79">
        <v>20.0610906950655</v>
      </c>
      <c r="AN54" s="79">
        <v>20.6588429365467</v>
      </c>
      <c r="AO54" s="79">
        <v>21.024369206814</v>
      </c>
      <c r="AP54" s="79">
        <v>21.6015728031819</v>
      </c>
      <c r="AQ54" s="79">
        <v>21.788752210626</v>
      </c>
      <c r="AR54" s="79">
        <v>22.9302274477801</v>
      </c>
      <c r="AS54" s="79">
        <v>23.8077853416648</v>
      </c>
      <c r="AT54" s="79">
        <v>23.1496058236233</v>
      </c>
      <c r="AU54" s="79">
        <v>23.4180475916728</v>
      </c>
      <c r="AV54" s="79">
        <v>23.954572973539</v>
      </c>
      <c r="AW54" s="79">
        <v>24.7608514673361</v>
      </c>
      <c r="AX54" s="80">
        <v>24.2373519133501</v>
      </c>
      <c r="AY54" s="81" t="s">
        <v>168</v>
      </c>
      <c r="AZ54" s="15">
        <v>0.002</v>
      </c>
    </row>
    <row r="55" ht="9.75" customHeight="1">
      <c r="A55" s="21" t="s">
        <v>98</v>
      </c>
      <c r="B55" s="79">
        <v>6.334</v>
      </c>
      <c r="C55" s="79">
        <v>6.266</v>
      </c>
      <c r="D55" s="79">
        <v>6.21</v>
      </c>
      <c r="E55" s="79">
        <v>6.166</v>
      </c>
      <c r="F55" s="79">
        <v>6.134</v>
      </c>
      <c r="G55" s="79">
        <v>6.242</v>
      </c>
      <c r="H55" s="79">
        <v>6.209</v>
      </c>
      <c r="I55" s="79">
        <v>6.925</v>
      </c>
      <c r="J55" s="79">
        <v>6.928</v>
      </c>
      <c r="K55" s="79">
        <v>6.684</v>
      </c>
      <c r="L55" s="79">
        <v>6.018</v>
      </c>
      <c r="M55" s="79">
        <v>7.172</v>
      </c>
      <c r="N55" s="79">
        <v>7.365</v>
      </c>
      <c r="O55" s="79">
        <v>8.111</v>
      </c>
      <c r="P55" s="79">
        <v>9.935</v>
      </c>
      <c r="Q55" s="79">
        <v>8.008</v>
      </c>
      <c r="R55" s="79">
        <v>10.044</v>
      </c>
      <c r="S55" s="79">
        <v>9.88</v>
      </c>
      <c r="T55" s="79">
        <v>10.93</v>
      </c>
      <c r="U55" s="79">
        <v>11.695</v>
      </c>
      <c r="V55" s="79">
        <v>11.802</v>
      </c>
      <c r="W55" s="79">
        <v>13.499</v>
      </c>
      <c r="X55" s="79">
        <v>12.504</v>
      </c>
      <c r="Y55" s="79">
        <v>14.155</v>
      </c>
      <c r="Z55" s="79">
        <v>15.191</v>
      </c>
      <c r="AA55" s="79">
        <v>9.177</v>
      </c>
      <c r="AB55" s="79">
        <v>4.124</v>
      </c>
      <c r="AC55" s="79">
        <v>7.916</v>
      </c>
      <c r="AD55" s="79">
        <v>9.972</v>
      </c>
      <c r="AE55" s="79">
        <v>12.231</v>
      </c>
      <c r="AF55" s="79">
        <v>15.434</v>
      </c>
      <c r="AG55" s="79">
        <v>15.278</v>
      </c>
      <c r="AH55" s="79">
        <v>15.8494332344213</v>
      </c>
      <c r="AI55" s="79">
        <v>19.0526952522255</v>
      </c>
      <c r="AJ55" s="79">
        <v>19.5206332344213</v>
      </c>
      <c r="AK55" s="79">
        <v>20.4448706528189</v>
      </c>
      <c r="AL55" s="79">
        <v>21.618381410135</v>
      </c>
      <c r="AM55" s="79">
        <v>21.6796664688427</v>
      </c>
      <c r="AN55" s="79">
        <v>25.5261694528723</v>
      </c>
      <c r="AO55" s="79">
        <v>28.4961874584069</v>
      </c>
      <c r="AP55" s="79">
        <v>30.5091591543044</v>
      </c>
      <c r="AQ55" s="79">
        <v>28.946815529062</v>
      </c>
      <c r="AR55" s="79">
        <v>28.75190219384</v>
      </c>
      <c r="AS55" s="79">
        <v>30.4581162959518</v>
      </c>
      <c r="AT55" s="79">
        <v>31.5452859695679</v>
      </c>
      <c r="AU55" s="79">
        <v>34.6523094121459</v>
      </c>
      <c r="AV55" s="79">
        <v>35.723538185227</v>
      </c>
      <c r="AW55" s="79">
        <v>37.9641784842886</v>
      </c>
      <c r="AX55" s="80">
        <v>37.8164944142823</v>
      </c>
      <c r="AY55" s="81" t="s">
        <v>217</v>
      </c>
      <c r="AZ55" s="15">
        <v>0.003</v>
      </c>
    </row>
    <row r="56" ht="9.75" customHeight="1">
      <c r="A56" s="21" t="s">
        <v>100</v>
      </c>
      <c r="B56" s="79">
        <v>0.12</v>
      </c>
      <c r="C56" s="79">
        <v>0.121</v>
      </c>
      <c r="D56" s="79">
        <v>0.172</v>
      </c>
      <c r="E56" s="79">
        <v>0.554</v>
      </c>
      <c r="F56" s="79">
        <v>0.872</v>
      </c>
      <c r="G56" s="79">
        <v>0.998</v>
      </c>
      <c r="H56" s="79">
        <v>0.994</v>
      </c>
      <c r="I56" s="79">
        <v>1.099</v>
      </c>
      <c r="J56" s="79">
        <v>1.56</v>
      </c>
      <c r="K56" s="79">
        <v>1.356</v>
      </c>
      <c r="L56" s="79">
        <v>2.213</v>
      </c>
      <c r="M56" s="79">
        <v>1.64</v>
      </c>
      <c r="N56" s="79">
        <v>1.859</v>
      </c>
      <c r="O56" s="79">
        <v>1.729</v>
      </c>
      <c r="P56" s="79">
        <v>4.358</v>
      </c>
      <c r="Q56" s="79">
        <v>5.382</v>
      </c>
      <c r="R56" s="79">
        <v>4.509</v>
      </c>
      <c r="S56" s="79">
        <v>5.477</v>
      </c>
      <c r="T56" s="79">
        <v>5.424</v>
      </c>
      <c r="U56" s="79">
        <v>6.635</v>
      </c>
      <c r="V56" s="79">
        <v>6.775</v>
      </c>
      <c r="W56" s="79">
        <v>7.354</v>
      </c>
      <c r="X56" s="79">
        <v>7.503</v>
      </c>
      <c r="Y56" s="79">
        <v>7.117</v>
      </c>
      <c r="Z56" s="79">
        <v>6.985</v>
      </c>
      <c r="AA56" s="79">
        <v>7.385</v>
      </c>
      <c r="AB56" s="79">
        <v>8.341</v>
      </c>
      <c r="AC56" s="79">
        <v>12.893</v>
      </c>
      <c r="AD56" s="79">
        <v>13.709</v>
      </c>
      <c r="AE56" s="79">
        <v>13.814</v>
      </c>
      <c r="AF56" s="79">
        <v>13.895</v>
      </c>
      <c r="AG56" s="79">
        <v>14.181</v>
      </c>
      <c r="AH56" s="79">
        <v>15.046</v>
      </c>
      <c r="AI56" s="79">
        <v>15.304</v>
      </c>
      <c r="AJ56" s="79">
        <v>14.525</v>
      </c>
      <c r="AK56" s="79">
        <v>10.7174746784533</v>
      </c>
      <c r="AL56" s="79">
        <v>12.2584539960209</v>
      </c>
      <c r="AM56" s="79">
        <v>13.010491112578</v>
      </c>
      <c r="AN56" s="79">
        <v>14.0855807095799</v>
      </c>
      <c r="AO56" s="79">
        <v>16.9006410206067</v>
      </c>
      <c r="AP56" s="79">
        <v>20.7453466797567</v>
      </c>
      <c r="AQ56" s="79">
        <v>22.1909584779759</v>
      </c>
      <c r="AR56" s="79">
        <v>22.7584337541347</v>
      </c>
      <c r="AS56" s="79">
        <v>23.5586835294593</v>
      </c>
      <c r="AT56" s="79">
        <v>24.0330870585967</v>
      </c>
      <c r="AU56" s="79">
        <v>24.926293087941</v>
      </c>
      <c r="AV56" s="79">
        <v>28.5670792268192</v>
      </c>
      <c r="AW56" s="79">
        <v>29.0961015474176</v>
      </c>
      <c r="AX56" s="80">
        <v>31.7590832740194</v>
      </c>
      <c r="AY56" s="15">
        <v>0.095</v>
      </c>
      <c r="AZ56" s="15">
        <v>0.002</v>
      </c>
    </row>
    <row r="57" ht="9.75" customHeight="1">
      <c r="A57" s="21" t="s">
        <v>101</v>
      </c>
      <c r="B57" s="79">
        <v>20.146</v>
      </c>
      <c r="C57" s="79">
        <v>20.429</v>
      </c>
      <c r="D57" s="79">
        <v>20.737</v>
      </c>
      <c r="E57" s="79">
        <v>21.074</v>
      </c>
      <c r="F57" s="79">
        <v>21.448</v>
      </c>
      <c r="G57" s="79">
        <v>21.884</v>
      </c>
      <c r="H57" s="79">
        <v>21.817</v>
      </c>
      <c r="I57" s="79">
        <v>23.396</v>
      </c>
      <c r="J57" s="79">
        <v>24.957</v>
      </c>
      <c r="K57" s="79">
        <v>26.488</v>
      </c>
      <c r="L57" s="79">
        <v>20.798</v>
      </c>
      <c r="M57" s="79">
        <v>24.133</v>
      </c>
      <c r="N57" s="79">
        <v>28.748</v>
      </c>
      <c r="O57" s="79">
        <v>32.038</v>
      </c>
      <c r="P57" s="79">
        <v>38.997</v>
      </c>
      <c r="Q57" s="79">
        <v>38.678</v>
      </c>
      <c r="R57" s="79">
        <v>46.065</v>
      </c>
      <c r="S57" s="79">
        <v>50.556</v>
      </c>
      <c r="T57" s="79">
        <v>54.13</v>
      </c>
      <c r="U57" s="79">
        <v>62.314</v>
      </c>
      <c r="V57" s="79">
        <v>63.6709999999999</v>
      </c>
      <c r="W57" s="79">
        <v>68.581</v>
      </c>
      <c r="X57" s="79">
        <v>72.34</v>
      </c>
      <c r="Y57" s="79">
        <v>74.5291011216854</v>
      </c>
      <c r="Z57" s="79">
        <v>74.7591460808988</v>
      </c>
      <c r="AA57" s="79">
        <v>84.3139438217415</v>
      </c>
      <c r="AB57" s="79">
        <v>89.5803483137078</v>
      </c>
      <c r="AC57" s="79">
        <v>89.7562696678651</v>
      </c>
      <c r="AD57" s="79">
        <v>92.5631460842696</v>
      </c>
      <c r="AE57" s="79">
        <v>101.091674175842</v>
      </c>
      <c r="AF57" s="79">
        <v>98.3234207343613</v>
      </c>
      <c r="AG57" s="79">
        <v>103.433426984269</v>
      </c>
      <c r="AH57" s="79">
        <v>106.287695871217</v>
      </c>
      <c r="AI57" s="79">
        <v>112.540412106866</v>
      </c>
      <c r="AJ57" s="79">
        <v>112.980421811537</v>
      </c>
      <c r="AK57" s="79">
        <v>117.871787609887</v>
      </c>
      <c r="AL57" s="79">
        <v>122.993567433146</v>
      </c>
      <c r="AM57" s="79">
        <v>127.624841560112</v>
      </c>
      <c r="AN57" s="79">
        <v>135.75589438146</v>
      </c>
      <c r="AO57" s="79">
        <v>147.365792521348</v>
      </c>
      <c r="AP57" s="79">
        <v>152.308302982232</v>
      </c>
      <c r="AQ57" s="79">
        <v>158.490371320958</v>
      </c>
      <c r="AR57" s="79">
        <v>164.971686089166</v>
      </c>
      <c r="AS57" s="79">
        <v>179.079530651731</v>
      </c>
      <c r="AT57" s="79">
        <v>186.399426468581</v>
      </c>
      <c r="AU57" s="79">
        <v>203.136638253364</v>
      </c>
      <c r="AV57" s="79">
        <v>208.118189837592</v>
      </c>
      <c r="AW57" s="79">
        <v>220.649989901964</v>
      </c>
      <c r="AX57" s="80">
        <v>227.674042157533</v>
      </c>
      <c r="AY57" s="15">
        <v>0.035</v>
      </c>
      <c r="AZ57" s="15">
        <v>0.018</v>
      </c>
    </row>
    <row r="58" ht="9.75" customHeight="1">
      <c r="A58" s="21" t="s">
        <v>103</v>
      </c>
      <c r="B58" s="79">
        <v>0.0110974025974</v>
      </c>
      <c r="C58" s="79">
        <v>0.01177142857143</v>
      </c>
      <c r="D58" s="79">
        <v>0.42741428571429</v>
      </c>
      <c r="E58" s="79">
        <v>0.58037402597403</v>
      </c>
      <c r="F58" s="79">
        <v>0.59151558441558</v>
      </c>
      <c r="G58" s="79">
        <v>0.87844155844156</v>
      </c>
      <c r="H58" s="79">
        <v>1.333</v>
      </c>
      <c r="I58" s="79">
        <v>1.421</v>
      </c>
      <c r="J58" s="79">
        <v>1.837</v>
      </c>
      <c r="K58" s="79">
        <v>2.008</v>
      </c>
      <c r="L58" s="79">
        <v>2.123</v>
      </c>
      <c r="M58" s="79">
        <v>2.677</v>
      </c>
      <c r="N58" s="79">
        <v>4.435</v>
      </c>
      <c r="O58" s="79">
        <v>5.129</v>
      </c>
      <c r="P58" s="79">
        <v>6.002</v>
      </c>
      <c r="Q58" s="79">
        <v>9.51</v>
      </c>
      <c r="R58" s="79">
        <v>11.142</v>
      </c>
      <c r="S58" s="79">
        <v>12.037</v>
      </c>
      <c r="T58" s="79">
        <v>11.545</v>
      </c>
      <c r="U58" s="79">
        <v>14.466</v>
      </c>
      <c r="V58" s="79">
        <v>17.981</v>
      </c>
      <c r="W58" s="79">
        <v>21.792</v>
      </c>
      <c r="X58" s="79">
        <v>24.33</v>
      </c>
      <c r="Y58" s="79">
        <v>26.782</v>
      </c>
      <c r="Z58" s="79">
        <v>30.249</v>
      </c>
      <c r="AA58" s="79">
        <v>30.611</v>
      </c>
      <c r="AB58" s="79">
        <v>37.38</v>
      </c>
      <c r="AC58" s="79">
        <v>36.068</v>
      </c>
      <c r="AD58" s="79">
        <v>37.536</v>
      </c>
      <c r="AE58" s="79">
        <v>41.2959999999999</v>
      </c>
      <c r="AF58" s="79">
        <v>43.158</v>
      </c>
      <c r="AG58" s="79">
        <v>44.5999999999999</v>
      </c>
      <c r="AH58" s="79">
        <v>46.614</v>
      </c>
      <c r="AI58" s="79">
        <v>47.758</v>
      </c>
      <c r="AJ58" s="79">
        <v>48.179</v>
      </c>
      <c r="AK58" s="79">
        <v>47.928</v>
      </c>
      <c r="AL58" s="79">
        <v>53.4649999999999</v>
      </c>
      <c r="AM58" s="79">
        <v>52.752</v>
      </c>
      <c r="AN58" s="79">
        <v>56.216</v>
      </c>
      <c r="AO58" s="79">
        <v>60.0939999999999</v>
      </c>
      <c r="AP58" s="79">
        <v>62.331</v>
      </c>
      <c r="AQ58" s="79">
        <v>65.307</v>
      </c>
      <c r="AR58" s="79">
        <v>72.450678</v>
      </c>
      <c r="AS58" s="79">
        <v>82.897722</v>
      </c>
      <c r="AT58" s="79">
        <v>80.8565066066663</v>
      </c>
      <c r="AU58" s="79">
        <v>84.8608582133325</v>
      </c>
      <c r="AV58" s="79">
        <v>89.2025426526659</v>
      </c>
      <c r="AW58" s="79">
        <v>93.2953755803445</v>
      </c>
      <c r="AX58" s="80">
        <v>97.0962094826659</v>
      </c>
      <c r="AY58" s="15">
        <v>0.044</v>
      </c>
      <c r="AZ58" s="15">
        <v>0.008</v>
      </c>
    </row>
    <row r="59" ht="9.75" customHeight="1">
      <c r="A59" s="21" t="s">
        <v>105</v>
      </c>
      <c r="B59" s="79">
        <v>9.50890718474</v>
      </c>
      <c r="C59" s="79">
        <v>10.1203791739426</v>
      </c>
      <c r="D59" s="79">
        <v>10.5464472127981</v>
      </c>
      <c r="E59" s="79">
        <v>11.1254824922046</v>
      </c>
      <c r="F59" s="79">
        <v>11.9876588892374</v>
      </c>
      <c r="G59" s="79">
        <v>12.673616049958</v>
      </c>
      <c r="H59" s="79">
        <v>14.2767218881777</v>
      </c>
      <c r="I59" s="79">
        <v>15.4415082688354</v>
      </c>
      <c r="J59" s="79">
        <v>16.3331973732989</v>
      </c>
      <c r="K59" s="79">
        <v>16.8473490615567</v>
      </c>
      <c r="L59" s="79">
        <v>17.8937121812306</v>
      </c>
      <c r="M59" s="79">
        <v>20.0605434463249</v>
      </c>
      <c r="N59" s="79">
        <v>20.9032517090512</v>
      </c>
      <c r="O59" s="79">
        <v>23.1474351704375</v>
      </c>
      <c r="P59" s="79">
        <v>27.3060622643468</v>
      </c>
      <c r="Q59" s="79">
        <v>27.4588773819371</v>
      </c>
      <c r="R59" s="79">
        <v>30.228102007648</v>
      </c>
      <c r="S59" s="79">
        <v>32.2679667879802</v>
      </c>
      <c r="T59" s="79">
        <v>32.4985666247604</v>
      </c>
      <c r="U59" s="79">
        <v>35.7848925150321</v>
      </c>
      <c r="V59" s="79">
        <v>38.5844712292015</v>
      </c>
      <c r="W59" s="79">
        <v>40.8369026587772</v>
      </c>
      <c r="X59" s="79">
        <v>41.2769026587772</v>
      </c>
      <c r="Y59" s="79">
        <v>45.5509465561388</v>
      </c>
      <c r="Z59" s="79">
        <v>47.6232344662171</v>
      </c>
      <c r="AA59" s="79">
        <v>50.6335046386387</v>
      </c>
      <c r="AB59" s="79">
        <v>49.5228085148059</v>
      </c>
      <c r="AC59" s="79">
        <v>54.3968524121675</v>
      </c>
      <c r="AD59" s="79">
        <v>58.2264133052902</v>
      </c>
      <c r="AE59" s="79">
        <v>60.9370722026519</v>
      </c>
      <c r="AF59" s="79">
        <v>64.5371366543723</v>
      </c>
      <c r="AG59" s="79">
        <v>65.6287556186208</v>
      </c>
      <c r="AH59" s="79">
        <v>69.3257659344556</v>
      </c>
      <c r="AI59" s="79">
        <v>71.5801494277352</v>
      </c>
      <c r="AJ59" s="79">
        <v>75.9331825392963</v>
      </c>
      <c r="AK59" s="79">
        <v>75.9170434700141</v>
      </c>
      <c r="AL59" s="79">
        <v>78.5552900972446</v>
      </c>
      <c r="AM59" s="79">
        <v>82.0583955909777</v>
      </c>
      <c r="AN59" s="79">
        <v>82.9254375324593</v>
      </c>
      <c r="AO59" s="79">
        <v>86.2490145123859</v>
      </c>
      <c r="AP59" s="79">
        <v>91.7247492181979</v>
      </c>
      <c r="AQ59" s="79">
        <v>89.662266585484</v>
      </c>
      <c r="AR59" s="79">
        <v>94.023717764667</v>
      </c>
      <c r="AS59" s="79">
        <v>104.058950620768</v>
      </c>
      <c r="AT59" s="79">
        <v>106.744465722304</v>
      </c>
      <c r="AU59" s="79">
        <v>116.055603968482</v>
      </c>
      <c r="AV59" s="79">
        <v>113.919976026271</v>
      </c>
      <c r="AW59" s="79">
        <v>119.850526701889</v>
      </c>
      <c r="AX59" s="80">
        <v>122.875579596483</v>
      </c>
      <c r="AY59" s="15">
        <v>0.028</v>
      </c>
      <c r="AZ59" s="15">
        <v>0.01</v>
      </c>
    </row>
    <row r="60" ht="9.75" customHeight="1">
      <c r="A60" s="17" t="s">
        <v>106</v>
      </c>
      <c r="B60" s="82">
        <v>48.2540031450096</v>
      </c>
      <c r="C60" s="82">
        <v>50.0767429235096</v>
      </c>
      <c r="D60" s="82">
        <v>52.3832298437053</v>
      </c>
      <c r="E60" s="82">
        <v>55.0744682423164</v>
      </c>
      <c r="F60" s="82">
        <v>57.9495793615456</v>
      </c>
      <c r="G60" s="82">
        <v>62.2239940072902</v>
      </c>
      <c r="H60" s="82">
        <v>65.9357458836779</v>
      </c>
      <c r="I60" s="82">
        <v>71.984846348835</v>
      </c>
      <c r="J60" s="82">
        <v>78.9304882077296</v>
      </c>
      <c r="K60" s="82">
        <v>83.5633076798313</v>
      </c>
      <c r="L60" s="82">
        <v>82.554240383678</v>
      </c>
      <c r="M60" s="82">
        <v>93.0102390939112</v>
      </c>
      <c r="N60" s="82">
        <v>105.030213314982</v>
      </c>
      <c r="O60" s="82">
        <v>114.421343021787</v>
      </c>
      <c r="P60" s="82">
        <v>133.625253974275</v>
      </c>
      <c r="Q60" s="82">
        <v>131.89542183363</v>
      </c>
      <c r="R60" s="82">
        <v>145.198092545086</v>
      </c>
      <c r="S60" s="82">
        <v>158.043931391713</v>
      </c>
      <c r="T60" s="82">
        <v>169.864428822179</v>
      </c>
      <c r="U60" s="82">
        <v>190.624744950114</v>
      </c>
      <c r="V60" s="82">
        <v>203.212899089633</v>
      </c>
      <c r="W60" s="82">
        <v>213.363505607907</v>
      </c>
      <c r="X60" s="82">
        <v>224.649980481871</v>
      </c>
      <c r="Y60" s="82">
        <v>238.51177384893</v>
      </c>
      <c r="Z60" s="82">
        <v>253.219953524813</v>
      </c>
      <c r="AA60" s="82">
        <v>269.418362461454</v>
      </c>
      <c r="AB60" s="82">
        <v>284.003269332972</v>
      </c>
      <c r="AC60" s="82">
        <v>305.516490945184</v>
      </c>
      <c r="AD60" s="82">
        <v>307.028051818873</v>
      </c>
      <c r="AE60" s="82">
        <v>336.523266594019</v>
      </c>
      <c r="AF60" s="82">
        <v>349.10280588874</v>
      </c>
      <c r="AG60" s="82">
        <v>364.558480702461</v>
      </c>
      <c r="AH60" s="82">
        <v>379.021919233553</v>
      </c>
      <c r="AI60" s="82">
        <v>398.51907151312</v>
      </c>
      <c r="AJ60" s="82">
        <v>412.491748701571</v>
      </c>
      <c r="AK60" s="82">
        <v>421.016835167709</v>
      </c>
      <c r="AL60" s="82">
        <v>444.768253273977</v>
      </c>
      <c r="AM60" s="82">
        <v>465.484796652473</v>
      </c>
      <c r="AN60" s="82">
        <v>486.233741933067</v>
      </c>
      <c r="AO60" s="82">
        <v>526.20650027</v>
      </c>
      <c r="AP60" s="82">
        <v>556.527317387893</v>
      </c>
      <c r="AQ60" s="82">
        <v>580.060566992744</v>
      </c>
      <c r="AR60" s="82">
        <v>613.662740967546</v>
      </c>
      <c r="AS60" s="82">
        <v>661.029074342686</v>
      </c>
      <c r="AT60" s="82">
        <v>679.681274383392</v>
      </c>
      <c r="AU60" s="82">
        <v>714.407170053422</v>
      </c>
      <c r="AV60" s="82">
        <v>737.122226433961</v>
      </c>
      <c r="AW60" s="82">
        <v>764.370651392834</v>
      </c>
      <c r="AX60" s="82">
        <v>785.342634865755</v>
      </c>
      <c r="AY60" s="19">
        <v>0.03</v>
      </c>
      <c r="AZ60" s="19">
        <v>0.062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2.143</v>
      </c>
      <c r="C62" s="79">
        <v>2.565</v>
      </c>
      <c r="D62" s="79">
        <v>2.422</v>
      </c>
      <c r="E62" s="79">
        <v>2.599</v>
      </c>
      <c r="F62" s="79">
        <v>2.895</v>
      </c>
      <c r="G62" s="79">
        <v>3.157</v>
      </c>
      <c r="H62" s="79">
        <v>3.418</v>
      </c>
      <c r="I62" s="79">
        <v>3.847</v>
      </c>
      <c r="J62" s="79">
        <v>4.603</v>
      </c>
      <c r="K62" s="79">
        <v>5.101</v>
      </c>
      <c r="L62" s="79">
        <v>6.14</v>
      </c>
      <c r="M62" s="79">
        <v>7.161</v>
      </c>
      <c r="N62" s="79">
        <v>7.879</v>
      </c>
      <c r="O62" s="79">
        <v>10.001</v>
      </c>
      <c r="P62" s="79">
        <v>13.181</v>
      </c>
      <c r="Q62" s="79">
        <v>15.817</v>
      </c>
      <c r="R62" s="79">
        <v>19.441</v>
      </c>
      <c r="S62" s="79">
        <v>22.303</v>
      </c>
      <c r="T62" s="79">
        <v>24.319</v>
      </c>
      <c r="U62" s="79">
        <v>23.134</v>
      </c>
      <c r="V62" s="79">
        <v>23.249</v>
      </c>
      <c r="W62" s="79">
        <v>24.804</v>
      </c>
      <c r="X62" s="79">
        <v>25.374</v>
      </c>
      <c r="Y62" s="79">
        <v>27.365</v>
      </c>
      <c r="Z62" s="79">
        <v>26.6</v>
      </c>
      <c r="AA62" s="79">
        <v>28.056</v>
      </c>
      <c r="AB62" s="79">
        <v>27.864</v>
      </c>
      <c r="AC62" s="79">
        <v>28.364</v>
      </c>
      <c r="AD62" s="79">
        <v>26.455</v>
      </c>
      <c r="AE62" s="79">
        <v>26.897</v>
      </c>
      <c r="AF62" s="79">
        <v>27.959</v>
      </c>
      <c r="AG62" s="79">
        <v>27.996</v>
      </c>
      <c r="AH62" s="79">
        <v>26.48</v>
      </c>
      <c r="AI62" s="79">
        <v>27.5359999999999</v>
      </c>
      <c r="AJ62" s="79">
        <v>27.865</v>
      </c>
      <c r="AK62" s="79">
        <v>26.82</v>
      </c>
      <c r="AL62" s="79">
        <v>27.749</v>
      </c>
      <c r="AM62" s="79">
        <v>28.564</v>
      </c>
      <c r="AN62" s="79">
        <v>30.04</v>
      </c>
      <c r="AO62" s="79">
        <v>31.068</v>
      </c>
      <c r="AP62" s="79">
        <v>32.6163465407973</v>
      </c>
      <c r="AQ62" s="79">
        <v>33.5141374530479</v>
      </c>
      <c r="AR62" s="79">
        <v>35.392159863167</v>
      </c>
      <c r="AS62" s="79">
        <v>37.4822638419695</v>
      </c>
      <c r="AT62" s="79">
        <v>39.6470860705073</v>
      </c>
      <c r="AU62" s="79">
        <v>38.5567455853735</v>
      </c>
      <c r="AV62" s="79">
        <v>40.7174900801013</v>
      </c>
      <c r="AW62" s="79">
        <v>44.7607168122369</v>
      </c>
      <c r="AX62" s="80">
        <v>46.6201707697877</v>
      </c>
      <c r="AY62" s="15">
        <v>0.044</v>
      </c>
      <c r="AZ62" s="15">
        <v>0.004</v>
      </c>
    </row>
    <row r="63" ht="9.75" customHeight="1">
      <c r="A63" s="21" t="s">
        <v>112</v>
      </c>
      <c r="B63" s="79">
        <v>7.7751</v>
      </c>
      <c r="C63" s="79">
        <v>8.1864</v>
      </c>
      <c r="D63" s="79">
        <v>6.9774</v>
      </c>
      <c r="E63" s="79">
        <v>7.5104</v>
      </c>
      <c r="F63" s="79">
        <v>6.1209</v>
      </c>
      <c r="G63" s="79">
        <v>7.6495</v>
      </c>
      <c r="H63" s="79">
        <v>7.8335</v>
      </c>
      <c r="I63" s="79">
        <v>8.7059</v>
      </c>
      <c r="J63" s="79">
        <v>8.2453</v>
      </c>
      <c r="K63" s="79">
        <v>9.347</v>
      </c>
      <c r="L63" s="79">
        <v>10.372</v>
      </c>
      <c r="M63" s="79">
        <v>12.436</v>
      </c>
      <c r="N63" s="79">
        <v>13.446</v>
      </c>
      <c r="O63" s="79">
        <v>14.311</v>
      </c>
      <c r="P63" s="79">
        <v>15.708</v>
      </c>
      <c r="Q63" s="79">
        <v>17.958</v>
      </c>
      <c r="R63" s="79">
        <v>20.451</v>
      </c>
      <c r="S63" s="79">
        <v>22.827</v>
      </c>
      <c r="T63" s="79">
        <v>24.793</v>
      </c>
      <c r="U63" s="79">
        <v>27.054</v>
      </c>
      <c r="V63" s="79">
        <v>28.02</v>
      </c>
      <c r="W63" s="79">
        <v>28.92</v>
      </c>
      <c r="X63" s="79">
        <v>30.19</v>
      </c>
      <c r="Y63" s="79">
        <v>31.211</v>
      </c>
      <c r="Z63" s="79">
        <v>33.034</v>
      </c>
      <c r="AA63" s="79">
        <v>34.151</v>
      </c>
      <c r="AB63" s="79">
        <v>34.609</v>
      </c>
      <c r="AC63" s="79">
        <v>34.714</v>
      </c>
      <c r="AD63" s="79">
        <v>35.199</v>
      </c>
      <c r="AE63" s="79">
        <v>36.048</v>
      </c>
      <c r="AF63" s="79">
        <v>38.257</v>
      </c>
      <c r="AG63" s="79">
        <v>40.2259999999999</v>
      </c>
      <c r="AH63" s="79">
        <v>41.856</v>
      </c>
      <c r="AI63" s="79">
        <v>43.767</v>
      </c>
      <c r="AJ63" s="79">
        <v>46.9162568953324</v>
      </c>
      <c r="AK63" s="79">
        <v>49.6577128866617</v>
      </c>
      <c r="AL63" s="79">
        <v>52.5277112730235</v>
      </c>
      <c r="AM63" s="79">
        <v>53.4820834502421</v>
      </c>
      <c r="AN63" s="79">
        <v>56.8765896728062</v>
      </c>
      <c r="AO63" s="79">
        <v>59.5548273973842</v>
      </c>
      <c r="AP63" s="79">
        <v>62.4586447029008</v>
      </c>
      <c r="AQ63" s="79">
        <v>65.8905015612979</v>
      </c>
      <c r="AR63" s="79">
        <v>70.09718889442</v>
      </c>
      <c r="AS63" s="79">
        <v>74.2737960356609</v>
      </c>
      <c r="AT63" s="79">
        <v>77.0264131330044</v>
      </c>
      <c r="AU63" s="79">
        <v>81.5601784857672</v>
      </c>
      <c r="AV63" s="79">
        <v>83.0033899171833</v>
      </c>
      <c r="AW63" s="79">
        <v>87.5737173510619</v>
      </c>
      <c r="AX63" s="80">
        <v>86.7534153821486</v>
      </c>
      <c r="AY63" s="81" t="s">
        <v>149</v>
      </c>
      <c r="AZ63" s="15">
        <v>0.007</v>
      </c>
    </row>
    <row r="64" ht="9.75" customHeight="1">
      <c r="A64" s="21" t="s">
        <v>216</v>
      </c>
      <c r="B64" s="79">
        <v>30.263</v>
      </c>
      <c r="C64" s="79">
        <v>30.438</v>
      </c>
      <c r="D64" s="79">
        <v>31.671</v>
      </c>
      <c r="E64" s="79">
        <v>33.42</v>
      </c>
      <c r="F64" s="79">
        <v>34.396</v>
      </c>
      <c r="G64" s="79">
        <v>35.934</v>
      </c>
      <c r="H64" s="79">
        <v>38.6588118256366</v>
      </c>
      <c r="I64" s="79">
        <v>39.883977557186</v>
      </c>
      <c r="J64" s="79">
        <v>42.7243504531722</v>
      </c>
      <c r="K64" s="79">
        <v>44.1356046611998</v>
      </c>
      <c r="L64" s="79">
        <v>47.0175481225722</v>
      </c>
      <c r="M64" s="79">
        <v>49.0697760034527</v>
      </c>
      <c r="N64" s="79">
        <v>50.2962524816573</v>
      </c>
      <c r="O64" s="79">
        <v>49.7799982736296</v>
      </c>
      <c r="P64" s="79">
        <v>51.4431074665515</v>
      </c>
      <c r="Q64" s="79">
        <v>55.1479063112108</v>
      </c>
      <c r="R64" s="79">
        <v>64.2058061479233</v>
      </c>
      <c r="S64" s="79">
        <v>69.0855922464409</v>
      </c>
      <c r="T64" s="79">
        <v>70.0106357565333</v>
      </c>
      <c r="U64" s="79">
        <v>76.4884818249804</v>
      </c>
      <c r="V64" s="79">
        <v>78.1261425008373</v>
      </c>
      <c r="W64" s="79">
        <v>79.5685208474688</v>
      </c>
      <c r="X64" s="79">
        <v>80.8101154579181</v>
      </c>
      <c r="Y64" s="79">
        <v>88.9411972742374</v>
      </c>
      <c r="Z64" s="79">
        <v>84.9251268679346</v>
      </c>
      <c r="AA64" s="79">
        <v>86.3870787470152</v>
      </c>
      <c r="AB64" s="79">
        <v>85.7090731245604</v>
      </c>
      <c r="AC64" s="79">
        <v>82.5174979829386</v>
      </c>
      <c r="AD64" s="79">
        <v>84.7571008590582</v>
      </c>
      <c r="AE64" s="79">
        <v>90.1600850365914</v>
      </c>
      <c r="AF64" s="79">
        <v>95.0178122269027</v>
      </c>
      <c r="AG64" s="79">
        <v>100.026776531332</v>
      </c>
      <c r="AH64" s="79">
        <v>103.283239115148</v>
      </c>
      <c r="AI64" s="79">
        <v>103.135740716831</v>
      </c>
      <c r="AJ64" s="79">
        <v>101.825673464959</v>
      </c>
      <c r="AK64" s="79">
        <v>101.207120031881</v>
      </c>
      <c r="AL64" s="79">
        <v>100.274005162487</v>
      </c>
      <c r="AM64" s="79">
        <v>103.696853752232</v>
      </c>
      <c r="AN64" s="79">
        <v>109.413689880871</v>
      </c>
      <c r="AO64" s="79">
        <v>115.323907974204</v>
      </c>
      <c r="AP64" s="79">
        <v>115.12568548277</v>
      </c>
      <c r="AQ64" s="79">
        <v>116.899746793576</v>
      </c>
      <c r="AR64" s="79">
        <v>122.783570652057</v>
      </c>
      <c r="AS64" s="79">
        <v>129.35147968459</v>
      </c>
      <c r="AT64" s="79">
        <v>123.613030383079</v>
      </c>
      <c r="AU64" s="79">
        <v>125.115182543295</v>
      </c>
      <c r="AV64" s="79">
        <v>123.044959371225</v>
      </c>
      <c r="AW64" s="79">
        <v>122.555558198113</v>
      </c>
      <c r="AX64" s="80">
        <v>122.406562137117</v>
      </c>
      <c r="AY64" s="15">
        <v>0.002</v>
      </c>
      <c r="AZ64" s="15">
        <v>0.01</v>
      </c>
    </row>
    <row r="65" ht="9.75" customHeight="1">
      <c r="A65" s="21" t="s">
        <v>120</v>
      </c>
      <c r="B65" s="79">
        <v>19.0203495333531</v>
      </c>
      <c r="C65" s="79">
        <v>20.7619433569527</v>
      </c>
      <c r="D65" s="79">
        <v>22.0425014409507</v>
      </c>
      <c r="E65" s="79">
        <v>23.4954406171231</v>
      </c>
      <c r="F65" s="79">
        <v>25.277194817885</v>
      </c>
      <c r="G65" s="79">
        <v>27.1113595111965</v>
      </c>
      <c r="H65" s="79">
        <v>29.9227262258235</v>
      </c>
      <c r="I65" s="79">
        <v>32.8669939492372</v>
      </c>
      <c r="J65" s="79">
        <v>35.8574225800745</v>
      </c>
      <c r="K65" s="79">
        <v>37.4775629240953</v>
      </c>
      <c r="L65" s="79">
        <v>38.4542809953998</v>
      </c>
      <c r="M65" s="79">
        <v>42.8099285394036</v>
      </c>
      <c r="N65" s="79">
        <v>45.5313366335562</v>
      </c>
      <c r="O65" s="79">
        <v>47.4649973873974</v>
      </c>
      <c r="P65" s="79">
        <v>52.3851905295741</v>
      </c>
      <c r="Q65" s="79">
        <v>55.9258284003282</v>
      </c>
      <c r="R65" s="79">
        <v>57.1881973397062</v>
      </c>
      <c r="S65" s="79">
        <v>58.7995862253155</v>
      </c>
      <c r="T65" s="79">
        <v>58.4767622116699</v>
      </c>
      <c r="U65" s="79">
        <v>56.889116126441</v>
      </c>
      <c r="V65" s="79">
        <v>61.074508294908</v>
      </c>
      <c r="W65" s="79">
        <v>62.0801627076793</v>
      </c>
      <c r="X65" s="79">
        <v>64.0790063679937</v>
      </c>
      <c r="Y65" s="79">
        <v>67.7954802277815</v>
      </c>
      <c r="Z65" s="79">
        <v>71.5624460525077</v>
      </c>
      <c r="AA65" s="79">
        <v>73.7508082070686</v>
      </c>
      <c r="AB65" s="79">
        <v>73.7199251471984</v>
      </c>
      <c r="AC65" s="79">
        <v>76.5306402492184</v>
      </c>
      <c r="AD65" s="79">
        <v>78.8280588884254</v>
      </c>
      <c r="AE65" s="79">
        <v>81.3592914486731</v>
      </c>
      <c r="AF65" s="79">
        <v>83.649228871646</v>
      </c>
      <c r="AG65" s="79">
        <v>86.2595623693096</v>
      </c>
      <c r="AH65" s="79">
        <v>88.6549158045312</v>
      </c>
      <c r="AI65" s="79">
        <v>91.4416401091623</v>
      </c>
      <c r="AJ65" s="79">
        <v>93.3180066918875</v>
      </c>
      <c r="AK65" s="79">
        <v>96.7527595838367</v>
      </c>
      <c r="AL65" s="79">
        <v>102.288051250668</v>
      </c>
      <c r="AM65" s="79">
        <v>106.679326935868</v>
      </c>
      <c r="AN65" s="79">
        <v>108.154946616027</v>
      </c>
      <c r="AO65" s="79">
        <v>116.871236356944</v>
      </c>
      <c r="AP65" s="79">
        <v>123.194996951035</v>
      </c>
      <c r="AQ65" s="79">
        <v>121.953648963226</v>
      </c>
      <c r="AR65" s="79">
        <v>126.854731013222</v>
      </c>
      <c r="AS65" s="79">
        <v>134.351214446304</v>
      </c>
      <c r="AT65" s="79">
        <v>132.084002754657</v>
      </c>
      <c r="AU65" s="79">
        <v>144.189975186694</v>
      </c>
      <c r="AV65" s="79">
        <v>139.965344030308</v>
      </c>
      <c r="AW65" s="79">
        <v>147.523989474856</v>
      </c>
      <c r="AX65" s="80">
        <v>152.337128272116</v>
      </c>
      <c r="AY65" s="15">
        <v>0.035</v>
      </c>
      <c r="AZ65" s="15">
        <v>0.012</v>
      </c>
    </row>
    <row r="66" ht="9.75" customHeight="1">
      <c r="A66" s="17" t="s">
        <v>121</v>
      </c>
      <c r="B66" s="82">
        <v>59.2014495333531</v>
      </c>
      <c r="C66" s="82">
        <v>61.9513433569527</v>
      </c>
      <c r="D66" s="82">
        <v>63.1129014409507</v>
      </c>
      <c r="E66" s="82">
        <v>67.0248406171231</v>
      </c>
      <c r="F66" s="82">
        <v>68.689094817885</v>
      </c>
      <c r="G66" s="82">
        <v>73.8518595111965</v>
      </c>
      <c r="H66" s="82">
        <v>79.8330380514601</v>
      </c>
      <c r="I66" s="82">
        <v>85.3038715064232</v>
      </c>
      <c r="J66" s="82">
        <v>91.4300730332467</v>
      </c>
      <c r="K66" s="82">
        <v>96.0611675852952</v>
      </c>
      <c r="L66" s="82">
        <v>101.983829117972</v>
      </c>
      <c r="M66" s="82">
        <v>111.476704542856</v>
      </c>
      <c r="N66" s="82">
        <v>117.152589115213</v>
      </c>
      <c r="O66" s="82">
        <v>121.556995661027</v>
      </c>
      <c r="P66" s="82">
        <v>132.717297996125</v>
      </c>
      <c r="Q66" s="82">
        <v>144.848734711539</v>
      </c>
      <c r="R66" s="82">
        <v>161.286003487629</v>
      </c>
      <c r="S66" s="82">
        <v>173.015178471756</v>
      </c>
      <c r="T66" s="82">
        <v>177.599397968203</v>
      </c>
      <c r="U66" s="82">
        <v>183.565597951421</v>
      </c>
      <c r="V66" s="82">
        <v>190.469650795745</v>
      </c>
      <c r="W66" s="82">
        <v>195.372683555148</v>
      </c>
      <c r="X66" s="82">
        <v>200.453121825911</v>
      </c>
      <c r="Y66" s="82">
        <v>215.312677502019</v>
      </c>
      <c r="Z66" s="82">
        <v>216.121572920442</v>
      </c>
      <c r="AA66" s="82">
        <v>222.344886954083</v>
      </c>
      <c r="AB66" s="82">
        <v>221.901998271758</v>
      </c>
      <c r="AC66" s="82">
        <v>222.126138232157</v>
      </c>
      <c r="AD66" s="82">
        <v>225.239159747483</v>
      </c>
      <c r="AE66" s="82">
        <v>234.464376485264</v>
      </c>
      <c r="AF66" s="82">
        <v>244.883041098548</v>
      </c>
      <c r="AG66" s="82">
        <v>254.508338900642</v>
      </c>
      <c r="AH66" s="82">
        <v>260.27415491968</v>
      </c>
      <c r="AI66" s="82">
        <v>265.880380825993</v>
      </c>
      <c r="AJ66" s="82">
        <v>269.924937052179</v>
      </c>
      <c r="AK66" s="82">
        <v>274.437592502379</v>
      </c>
      <c r="AL66" s="82">
        <v>282.83876768618</v>
      </c>
      <c r="AM66" s="82">
        <v>292.422264138343</v>
      </c>
      <c r="AN66" s="82">
        <v>304.485226169705</v>
      </c>
      <c r="AO66" s="82">
        <v>322.817971728533</v>
      </c>
      <c r="AP66" s="82">
        <v>333.395673677504</v>
      </c>
      <c r="AQ66" s="82">
        <v>338.258034771149</v>
      </c>
      <c r="AR66" s="82">
        <v>355.127650422866</v>
      </c>
      <c r="AS66" s="82">
        <v>375.458754008525</v>
      </c>
      <c r="AT66" s="82">
        <v>372.370532341248</v>
      </c>
      <c r="AU66" s="82">
        <v>389.422081801131</v>
      </c>
      <c r="AV66" s="82">
        <v>386.731183398817</v>
      </c>
      <c r="AW66" s="82">
        <v>402.413981836268</v>
      </c>
      <c r="AX66" s="82">
        <v>408.11727656117</v>
      </c>
      <c r="AY66" s="19">
        <v>0.017</v>
      </c>
      <c r="AZ66" s="19">
        <v>0.032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34.6309212050985</v>
      </c>
      <c r="C68" s="79">
        <v>36.3305551998699</v>
      </c>
      <c r="D68" s="79">
        <v>38.6054674479317</v>
      </c>
      <c r="E68" s="79">
        <v>40.91085064651</v>
      </c>
      <c r="F68" s="79">
        <v>42.4548387201345</v>
      </c>
      <c r="G68" s="79">
        <v>46.3775065802026</v>
      </c>
      <c r="H68" s="79">
        <v>48.6393630801447</v>
      </c>
      <c r="I68" s="79">
        <v>50.8561629037932</v>
      </c>
      <c r="J68" s="79">
        <v>54.5751609960988</v>
      </c>
      <c r="K68" s="79">
        <v>58.3121126949249</v>
      </c>
      <c r="L68" s="79">
        <v>59.4301653189464</v>
      </c>
      <c r="M68" s="79">
        <v>61.7155915873893</v>
      </c>
      <c r="N68" s="79">
        <v>64.827708902163</v>
      </c>
      <c r="O68" s="79">
        <v>65.9704065708853</v>
      </c>
      <c r="P68" s="79">
        <v>68.5792937626951</v>
      </c>
      <c r="Q68" s="79">
        <v>69.4419879252798</v>
      </c>
      <c r="R68" s="79">
        <v>70.7309612960502</v>
      </c>
      <c r="S68" s="79">
        <v>69.6674845442169</v>
      </c>
      <c r="T68" s="79">
        <v>68.8558256118867</v>
      </c>
      <c r="U68" s="79">
        <v>71.8220492839767</v>
      </c>
      <c r="V68" s="79">
        <v>72.8226708664314</v>
      </c>
      <c r="W68" s="79">
        <v>76.2752164927426</v>
      </c>
      <c r="X68" s="79">
        <v>78.4644212893909</v>
      </c>
      <c r="Y68" s="79">
        <v>82.1410712403251</v>
      </c>
      <c r="Z68" s="79">
        <v>85.9905438164273</v>
      </c>
      <c r="AA68" s="79">
        <v>87.521566619687</v>
      </c>
      <c r="AB68" s="79">
        <v>87.0666603878238</v>
      </c>
      <c r="AC68" s="79">
        <v>88.2939839148692</v>
      </c>
      <c r="AD68" s="79">
        <v>90.95953275581</v>
      </c>
      <c r="AE68" s="79">
        <v>94.5825490144062</v>
      </c>
      <c r="AF68" s="79">
        <v>97.3975674677166</v>
      </c>
      <c r="AG68" s="79">
        <v>100.193542647717</v>
      </c>
      <c r="AH68" s="79">
        <v>103.107442970745</v>
      </c>
      <c r="AI68" s="79">
        <v>104.958776822625</v>
      </c>
      <c r="AJ68" s="79">
        <v>106.355675043645</v>
      </c>
      <c r="AK68" s="79">
        <v>107.111136151203</v>
      </c>
      <c r="AL68" s="79">
        <v>110.362357997903</v>
      </c>
      <c r="AM68" s="79">
        <v>113.473437481905</v>
      </c>
      <c r="AN68" s="79">
        <v>112.624604237212</v>
      </c>
      <c r="AO68" s="79">
        <v>115.321911793403</v>
      </c>
      <c r="AP68" s="79">
        <v>119.014335622326</v>
      </c>
      <c r="AQ68" s="79">
        <v>125.116738794375</v>
      </c>
      <c r="AR68" s="79">
        <v>125.840106525093</v>
      </c>
      <c r="AS68" s="79">
        <v>126.113217270928</v>
      </c>
      <c r="AT68" s="79">
        <v>123.14572891134</v>
      </c>
      <c r="AU68" s="79">
        <v>122.791643645638</v>
      </c>
      <c r="AV68" s="79">
        <v>124.074668727576</v>
      </c>
      <c r="AW68" s="79">
        <v>118.034127541549</v>
      </c>
      <c r="AX68" s="80">
        <v>116.033204826443</v>
      </c>
      <c r="AY68" s="81" t="s">
        <v>212</v>
      </c>
      <c r="AZ68" s="15">
        <v>0.009</v>
      </c>
    </row>
    <row r="69" ht="9.75" customHeight="1">
      <c r="A69" s="21" t="s">
        <v>218</v>
      </c>
      <c r="B69" s="79">
        <v>0.03129502</v>
      </c>
      <c r="C69" s="79">
        <v>0.03229591</v>
      </c>
      <c r="D69" s="79">
        <v>0.03335554</v>
      </c>
      <c r="E69" s="79">
        <v>0.03441838</v>
      </c>
      <c r="F69" s="79">
        <v>0.03540905</v>
      </c>
      <c r="G69" s="79">
        <v>0.03627835</v>
      </c>
      <c r="H69" s="79">
        <v>0.07659813549351</v>
      </c>
      <c r="I69" s="79">
        <v>1.26759813549351</v>
      </c>
      <c r="J69" s="79">
        <v>1.56989704484772</v>
      </c>
      <c r="K69" s="79">
        <v>1.71798483957098</v>
      </c>
      <c r="L69" s="79">
        <v>1.90765592614382</v>
      </c>
      <c r="M69" s="79">
        <v>2.15977987962167</v>
      </c>
      <c r="N69" s="79">
        <v>2.19488220120378</v>
      </c>
      <c r="O69" s="79">
        <v>2.38349518034122</v>
      </c>
      <c r="P69" s="79">
        <v>2.68582346019822</v>
      </c>
      <c r="Q69" s="79">
        <v>3.00591835995836</v>
      </c>
      <c r="R69" s="79">
        <v>3.29842191247681</v>
      </c>
      <c r="S69" s="79">
        <v>3.42134185636059</v>
      </c>
      <c r="T69" s="79">
        <v>3.46979408969543</v>
      </c>
      <c r="U69" s="79">
        <v>4.14696872878671</v>
      </c>
      <c r="V69" s="79">
        <v>4.50121726931258</v>
      </c>
      <c r="W69" s="79">
        <v>4.8258237769833</v>
      </c>
      <c r="X69" s="79">
        <v>5.35698420600081</v>
      </c>
      <c r="Y69" s="79">
        <v>5.87873566547495</v>
      </c>
      <c r="Z69" s="79">
        <v>6.56217305516586</v>
      </c>
      <c r="AA69" s="79">
        <v>6.68502715300719</v>
      </c>
      <c r="AB69" s="79">
        <v>6.7806185002489</v>
      </c>
      <c r="AC69" s="79">
        <v>7.29011494773046</v>
      </c>
      <c r="AD69" s="79">
        <v>7.83757523645744</v>
      </c>
      <c r="AE69" s="79">
        <v>8.40865497578857</v>
      </c>
      <c r="AF69" s="79">
        <v>9.9631743223062</v>
      </c>
      <c r="AG69" s="79">
        <v>10.1102172693125</v>
      </c>
      <c r="AH69" s="79">
        <v>10.6906917681133</v>
      </c>
      <c r="AI69" s="79">
        <v>11.0487279268679</v>
      </c>
      <c r="AJ69" s="79">
        <v>11.046487124949</v>
      </c>
      <c r="AK69" s="79">
        <v>12.7767085805788</v>
      </c>
      <c r="AL69" s="79">
        <v>14.1819196952097</v>
      </c>
      <c r="AM69" s="79">
        <v>14.7247391412454</v>
      </c>
      <c r="AN69" s="79">
        <v>15.635208701912</v>
      </c>
      <c r="AO69" s="79">
        <v>16.2484884196287</v>
      </c>
      <c r="AP69" s="79">
        <v>17.3576820795119</v>
      </c>
      <c r="AQ69" s="79">
        <v>18.6500297698117</v>
      </c>
      <c r="AR69" s="79">
        <v>19.443940700078</v>
      </c>
      <c r="AS69" s="79">
        <v>20.5632798835305</v>
      </c>
      <c r="AT69" s="79">
        <v>21.3522279244611</v>
      </c>
      <c r="AU69" s="79">
        <v>23.2986941318914</v>
      </c>
      <c r="AV69" s="79">
        <v>24.7273522653453</v>
      </c>
      <c r="AW69" s="79">
        <v>25.9799481880149</v>
      </c>
      <c r="AX69" s="80">
        <v>26.6777655892356</v>
      </c>
      <c r="AY69" s="15">
        <v>0.03</v>
      </c>
      <c r="AZ69" s="15">
        <v>0.002</v>
      </c>
    </row>
    <row r="70" ht="9.75" customHeight="1">
      <c r="A70" s="21" t="s">
        <v>124</v>
      </c>
      <c r="B70" s="79">
        <v>131.37</v>
      </c>
      <c r="C70" s="79">
        <v>142.768</v>
      </c>
      <c r="D70" s="79">
        <v>128.4</v>
      </c>
      <c r="E70" s="79">
        <v>129.625</v>
      </c>
      <c r="F70" s="79">
        <v>157.809</v>
      </c>
      <c r="G70" s="79">
        <v>202.132999999999</v>
      </c>
      <c r="H70" s="79">
        <v>239.68</v>
      </c>
      <c r="I70" s="79">
        <v>258.302</v>
      </c>
      <c r="J70" s="79">
        <v>272.509999999999</v>
      </c>
      <c r="K70" s="79">
        <v>280.896999999999</v>
      </c>
      <c r="L70" s="79">
        <v>314.648</v>
      </c>
      <c r="M70" s="79">
        <v>331.27</v>
      </c>
      <c r="N70" s="79">
        <v>361.317</v>
      </c>
      <c r="O70" s="79">
        <v>396.208</v>
      </c>
      <c r="P70" s="79">
        <v>407.726</v>
      </c>
      <c r="Q70" s="79">
        <v>416.424</v>
      </c>
      <c r="R70" s="79">
        <v>410.352</v>
      </c>
      <c r="S70" s="79">
        <v>428.354</v>
      </c>
      <c r="T70" s="79">
        <v>455.899</v>
      </c>
      <c r="U70" s="79">
        <v>490.296999999999</v>
      </c>
      <c r="V70" s="79">
        <v>530.376999999999</v>
      </c>
      <c r="W70" s="79">
        <v>559.532999999999</v>
      </c>
      <c r="X70" s="79">
        <v>600.652</v>
      </c>
      <c r="Y70" s="79">
        <v>643.232999999999</v>
      </c>
      <c r="Z70" s="79">
        <v>671.407999999999</v>
      </c>
      <c r="AA70" s="79">
        <v>664.565914242666</v>
      </c>
      <c r="AB70" s="79">
        <v>691.611014167333</v>
      </c>
      <c r="AC70" s="79">
        <v>721.428398568661</v>
      </c>
      <c r="AD70" s="79">
        <v>769.982111982658</v>
      </c>
      <c r="AE70" s="79">
        <v>817.150093062512</v>
      </c>
      <c r="AF70" s="79">
        <v>886.52264177206</v>
      </c>
      <c r="AG70" s="79">
        <v>915.827340308751</v>
      </c>
      <c r="AH70" s="79">
        <v>932.434270275111</v>
      </c>
      <c r="AI70" s="79">
        <v>918.224520822883</v>
      </c>
      <c r="AJ70" s="79">
        <v>951.657635477824</v>
      </c>
      <c r="AK70" s="79">
        <v>980.279394769138</v>
      </c>
      <c r="AL70" s="79">
        <v>1013.34269390978</v>
      </c>
      <c r="AM70" s="79">
        <v>1073.78288699625</v>
      </c>
      <c r="AN70" s="79">
        <v>1245.25154234072</v>
      </c>
      <c r="AO70" s="79">
        <v>1466.77332609698</v>
      </c>
      <c r="AP70" s="79">
        <v>1601.14967369811</v>
      </c>
      <c r="AQ70" s="79">
        <v>1767.90240433432</v>
      </c>
      <c r="AR70" s="79">
        <v>1880.05663168798</v>
      </c>
      <c r="AS70" s="79">
        <v>1971.41003192144</v>
      </c>
      <c r="AT70" s="79">
        <v>2104.30861813954</v>
      </c>
      <c r="AU70" s="79">
        <v>2339.63611180361</v>
      </c>
      <c r="AV70" s="79">
        <v>2544.75977369138</v>
      </c>
      <c r="AW70" s="79">
        <v>2731.0782607734</v>
      </c>
      <c r="AX70" s="80">
        <v>2852.36071945961</v>
      </c>
      <c r="AY70" s="15">
        <v>0.047</v>
      </c>
      <c r="AZ70" s="15">
        <v>0.224</v>
      </c>
    </row>
    <row r="71" ht="9.75" customHeight="1">
      <c r="A71" s="21" t="s">
        <v>219</v>
      </c>
      <c r="B71" s="79">
        <v>2.243</v>
      </c>
      <c r="C71" s="79">
        <v>2.429</v>
      </c>
      <c r="D71" s="79">
        <v>2.869</v>
      </c>
      <c r="E71" s="79">
        <v>3.101</v>
      </c>
      <c r="F71" s="79">
        <v>3.641</v>
      </c>
      <c r="G71" s="79">
        <v>3.915</v>
      </c>
      <c r="H71" s="79">
        <v>4.124</v>
      </c>
      <c r="I71" s="79">
        <v>4.692</v>
      </c>
      <c r="J71" s="79">
        <v>4.862</v>
      </c>
      <c r="K71" s="79">
        <v>4.976</v>
      </c>
      <c r="L71" s="79">
        <v>4.676</v>
      </c>
      <c r="M71" s="79">
        <v>5.526</v>
      </c>
      <c r="N71" s="79">
        <v>5.979</v>
      </c>
      <c r="O71" s="79">
        <v>6.206</v>
      </c>
      <c r="P71" s="79">
        <v>6.346</v>
      </c>
      <c r="Q71" s="79">
        <v>6.495</v>
      </c>
      <c r="R71" s="79">
        <v>6.917</v>
      </c>
      <c r="S71" s="79">
        <v>7.593</v>
      </c>
      <c r="T71" s="79">
        <v>8.044</v>
      </c>
      <c r="U71" s="79">
        <v>8.231</v>
      </c>
      <c r="V71" s="79">
        <v>8.556</v>
      </c>
      <c r="W71" s="79">
        <v>8.954</v>
      </c>
      <c r="X71" s="79">
        <v>9.838</v>
      </c>
      <c r="Y71" s="79">
        <v>11.324</v>
      </c>
      <c r="Z71" s="79">
        <v>12.106</v>
      </c>
      <c r="AA71" s="79">
        <v>11.773</v>
      </c>
      <c r="AB71" s="79">
        <v>12.194</v>
      </c>
      <c r="AC71" s="79">
        <v>14.347</v>
      </c>
      <c r="AD71" s="79">
        <v>15.663</v>
      </c>
      <c r="AE71" s="79">
        <v>14.128</v>
      </c>
      <c r="AF71" s="79">
        <v>15.19934</v>
      </c>
      <c r="AG71" s="79">
        <v>15.38606</v>
      </c>
      <c r="AH71" s="79">
        <v>15.67967</v>
      </c>
      <c r="AI71" s="79">
        <v>15.9762</v>
      </c>
      <c r="AJ71" s="79">
        <v>16.0241086338014</v>
      </c>
      <c r="AK71" s="79">
        <v>16.7575452899589</v>
      </c>
      <c r="AL71" s="79">
        <v>21.3545433132702</v>
      </c>
      <c r="AM71" s="79">
        <v>20.8105611445495</v>
      </c>
      <c r="AN71" s="79">
        <v>21.427534754028</v>
      </c>
      <c r="AO71" s="79">
        <v>24.0744560631722</v>
      </c>
      <c r="AP71" s="79">
        <v>23.1120998810241</v>
      </c>
      <c r="AQ71" s="79">
        <v>24.4991484920239</v>
      </c>
      <c r="AR71" s="79">
        <v>26.0909790051251</v>
      </c>
      <c r="AS71" s="79">
        <v>24.3421904873683</v>
      </c>
      <c r="AT71" s="79">
        <v>26.5359901522785</v>
      </c>
      <c r="AU71" s="79">
        <v>27.6185797570375</v>
      </c>
      <c r="AV71" s="79">
        <v>28.2508195612902</v>
      </c>
      <c r="AW71" s="79">
        <v>27.1556762297324</v>
      </c>
      <c r="AX71" s="80">
        <v>27.8904168094514</v>
      </c>
      <c r="AY71" s="15">
        <v>0.03</v>
      </c>
      <c r="AZ71" s="15">
        <v>0.002</v>
      </c>
    </row>
    <row r="72" ht="9.75" customHeight="1">
      <c r="A72" s="21" t="s">
        <v>125</v>
      </c>
      <c r="B72" s="79">
        <v>52.7296338028</v>
      </c>
      <c r="C72" s="79">
        <v>54.3453380282</v>
      </c>
      <c r="D72" s="79">
        <v>55.9960422534999</v>
      </c>
      <c r="E72" s="79">
        <v>59.807211268</v>
      </c>
      <c r="F72" s="79">
        <v>66.2872112679999</v>
      </c>
      <c r="G72" s="79">
        <v>64.83855550089</v>
      </c>
      <c r="H72" s="79">
        <v>66.9562299299999</v>
      </c>
      <c r="I72" s="79">
        <v>70.533332042</v>
      </c>
      <c r="J72" s="79">
        <v>71.927532042</v>
      </c>
      <c r="K72" s="79">
        <v>76.31603838</v>
      </c>
      <c r="L72" s="79">
        <v>81.945317606</v>
      </c>
      <c r="M72" s="79">
        <v>85.923546831</v>
      </c>
      <c r="N72" s="79">
        <v>90.8470239439999</v>
      </c>
      <c r="O72" s="79">
        <v>94.168421831</v>
      </c>
      <c r="P72" s="79">
        <v>99.538126056</v>
      </c>
      <c r="Q72" s="79">
        <v>102.503905281999</v>
      </c>
      <c r="R72" s="79">
        <v>113.06184168</v>
      </c>
      <c r="S72" s="79">
        <v>112.66035312</v>
      </c>
      <c r="T72" s="79">
        <v>117.83422074</v>
      </c>
      <c r="U72" s="79">
        <v>125.7580798</v>
      </c>
      <c r="V72" s="79">
        <v>132.66304144</v>
      </c>
      <c r="W72" s="79">
        <v>142.21926429</v>
      </c>
      <c r="X72" s="79">
        <v>151.70541612</v>
      </c>
      <c r="Y72" s="79">
        <v>164.54093446</v>
      </c>
      <c r="Z72" s="79">
        <v>180.066309899999</v>
      </c>
      <c r="AA72" s="79">
        <v>180.726830970507</v>
      </c>
      <c r="AB72" s="79">
        <v>190.734264825953</v>
      </c>
      <c r="AC72" s="79">
        <v>201.139766662051</v>
      </c>
      <c r="AD72" s="79">
        <v>206.37645941437</v>
      </c>
      <c r="AE72" s="79">
        <v>217.4386383692</v>
      </c>
      <c r="AF72" s="79">
        <v>236.23101109731</v>
      </c>
      <c r="AG72" s="79">
        <v>251.805568031983</v>
      </c>
      <c r="AH72" s="79">
        <v>261.074501907106</v>
      </c>
      <c r="AI72" s="79">
        <v>272.64065225412</v>
      </c>
      <c r="AJ72" s="79">
        <v>280.813133788801</v>
      </c>
      <c r="AK72" s="79">
        <v>295.836064157623</v>
      </c>
      <c r="AL72" s="79">
        <v>297.44331439069</v>
      </c>
      <c r="AM72" s="79">
        <v>310.757402142391</v>
      </c>
      <c r="AN72" s="79">
        <v>320.838913291461</v>
      </c>
      <c r="AO72" s="79">
        <v>345.102949496402</v>
      </c>
      <c r="AP72" s="79">
        <v>366.784411451272</v>
      </c>
      <c r="AQ72" s="79">
        <v>389.977437817198</v>
      </c>
      <c r="AR72" s="79">
        <v>420.115194872039</v>
      </c>
      <c r="AS72" s="79">
        <v>446.509797594063</v>
      </c>
      <c r="AT72" s="79">
        <v>483.751596529996</v>
      </c>
      <c r="AU72" s="79">
        <v>510.162223848395</v>
      </c>
      <c r="AV72" s="79">
        <v>534.57277230159</v>
      </c>
      <c r="AW72" s="79">
        <v>573.289030890274</v>
      </c>
      <c r="AX72" s="80">
        <v>594.962774037489</v>
      </c>
      <c r="AY72" s="15">
        <v>0.041</v>
      </c>
      <c r="AZ72" s="15">
        <v>0.047</v>
      </c>
    </row>
    <row r="73" ht="9.75" customHeight="1">
      <c r="A73" s="21" t="s">
        <v>126</v>
      </c>
      <c r="B73" s="79">
        <v>7.112</v>
      </c>
      <c r="C73" s="79">
        <v>7.048</v>
      </c>
      <c r="D73" s="79">
        <v>6.945</v>
      </c>
      <c r="E73" s="79">
        <v>7.391</v>
      </c>
      <c r="F73" s="79">
        <v>8.346</v>
      </c>
      <c r="G73" s="79">
        <v>8.939</v>
      </c>
      <c r="H73" s="79">
        <v>8.569</v>
      </c>
      <c r="I73" s="79">
        <v>9.069</v>
      </c>
      <c r="J73" s="79">
        <v>10.194</v>
      </c>
      <c r="K73" s="79">
        <v>10.945</v>
      </c>
      <c r="L73" s="79">
        <v>13.462</v>
      </c>
      <c r="M73" s="79">
        <v>14.171</v>
      </c>
      <c r="N73" s="79">
        <v>19.095</v>
      </c>
      <c r="O73" s="79">
        <v>21.154</v>
      </c>
      <c r="P73" s="79">
        <v>24.15</v>
      </c>
      <c r="Q73" s="79">
        <v>25.808</v>
      </c>
      <c r="R73" s="79">
        <v>27.947</v>
      </c>
      <c r="S73" s="79">
        <v>28.371</v>
      </c>
      <c r="T73" s="79">
        <v>30.227</v>
      </c>
      <c r="U73" s="79">
        <v>33.087</v>
      </c>
      <c r="V73" s="79">
        <v>35.2</v>
      </c>
      <c r="W73" s="79">
        <v>38.2889999999999</v>
      </c>
      <c r="X73" s="79">
        <v>40.543</v>
      </c>
      <c r="Y73" s="79">
        <v>42.784</v>
      </c>
      <c r="Z73" s="79">
        <v>47.326</v>
      </c>
      <c r="AA73" s="79">
        <v>52.4398398626962</v>
      </c>
      <c r="AB73" s="79">
        <v>56.7312540112119</v>
      </c>
      <c r="AC73" s="79">
        <v>61.5761124355819</v>
      </c>
      <c r="AD73" s="79">
        <v>64.3416928571493</v>
      </c>
      <c r="AE73" s="79">
        <v>69.7468616132646</v>
      </c>
      <c r="AF73" s="79">
        <v>74.7340748544844</v>
      </c>
      <c r="AG73" s="79">
        <v>79.8086554020103</v>
      </c>
      <c r="AH73" s="79">
        <v>86.5086461683441</v>
      </c>
      <c r="AI73" s="79">
        <v>85.4841736136508</v>
      </c>
      <c r="AJ73" s="79">
        <v>92.1375722606666</v>
      </c>
      <c r="AK73" s="79">
        <v>98.079142845586</v>
      </c>
      <c r="AL73" s="79">
        <v>103.672365637545</v>
      </c>
      <c r="AM73" s="79">
        <v>108.588383466766</v>
      </c>
      <c r="AN73" s="79">
        <v>117.052370245192</v>
      </c>
      <c r="AO73" s="79">
        <v>116.564786580134</v>
      </c>
      <c r="AP73" s="79">
        <v>120.005256762476</v>
      </c>
      <c r="AQ73" s="79">
        <v>122.199804202789</v>
      </c>
      <c r="AR73" s="79">
        <v>130.999948100011</v>
      </c>
      <c r="AS73" s="79">
        <v>124.997433389334</v>
      </c>
      <c r="AT73" s="79">
        <v>134.508291002046</v>
      </c>
      <c r="AU73" s="79">
        <v>149.991237222271</v>
      </c>
      <c r="AV73" s="79">
        <v>159.766558710221</v>
      </c>
      <c r="AW73" s="79">
        <v>160.978850325617</v>
      </c>
      <c r="AX73" s="80">
        <v>168.679371815202</v>
      </c>
      <c r="AY73" s="15">
        <v>0.051</v>
      </c>
      <c r="AZ73" s="15">
        <v>0.013</v>
      </c>
    </row>
    <row r="74" ht="9.75" customHeight="1">
      <c r="A74" s="21" t="s">
        <v>220</v>
      </c>
      <c r="B74" s="79">
        <v>148.959535593066</v>
      </c>
      <c r="C74" s="79">
        <v>165.342504683893</v>
      </c>
      <c r="D74" s="79">
        <v>191.32767963977</v>
      </c>
      <c r="E74" s="79">
        <v>214.318999683214</v>
      </c>
      <c r="F74" s="79">
        <v>246.770216907272</v>
      </c>
      <c r="G74" s="79">
        <v>279.923318459519</v>
      </c>
      <c r="H74" s="79">
        <v>296.548168167624</v>
      </c>
      <c r="I74" s="79">
        <v>309.259788975879</v>
      </c>
      <c r="J74" s="79">
        <v>345.485968095216</v>
      </c>
      <c r="K74" s="79">
        <v>344.7898889442</v>
      </c>
      <c r="L74" s="79">
        <v>329.293450875684</v>
      </c>
      <c r="M74" s="79">
        <v>342.371500067882</v>
      </c>
      <c r="N74" s="79">
        <v>344.831280988369</v>
      </c>
      <c r="O74" s="79">
        <v>353.358830384215</v>
      </c>
      <c r="P74" s="79">
        <v>367.785838530117</v>
      </c>
      <c r="Q74" s="79">
        <v>355.588129881884</v>
      </c>
      <c r="R74" s="79">
        <v>348.360401773996</v>
      </c>
      <c r="S74" s="79">
        <v>337.669166900484</v>
      </c>
      <c r="T74" s="79">
        <v>342.814053491424</v>
      </c>
      <c r="U74" s="79">
        <v>368.821634248993</v>
      </c>
      <c r="V74" s="79">
        <v>371.703980902384</v>
      </c>
      <c r="W74" s="79">
        <v>372.085461329592</v>
      </c>
      <c r="X74" s="79">
        <v>379.035482961487</v>
      </c>
      <c r="Y74" s="79">
        <v>402.528704665791</v>
      </c>
      <c r="Z74" s="79">
        <v>416.947819839797</v>
      </c>
      <c r="AA74" s="79">
        <v>434.131638132832</v>
      </c>
      <c r="AB74" s="79">
        <v>448.310690163228</v>
      </c>
      <c r="AC74" s="79">
        <v>453.985574589107</v>
      </c>
      <c r="AD74" s="79">
        <v>459.733506681702</v>
      </c>
      <c r="AE74" s="79">
        <v>477.466045629536</v>
      </c>
      <c r="AF74" s="79">
        <v>495.758515089642</v>
      </c>
      <c r="AG74" s="79">
        <v>505.16828017916</v>
      </c>
      <c r="AH74" s="79">
        <v>512.277341956642</v>
      </c>
      <c r="AI74" s="79">
        <v>505.491714656741</v>
      </c>
      <c r="AJ74" s="79">
        <v>511.663746327387</v>
      </c>
      <c r="AK74" s="79">
        <v>517.957735804977</v>
      </c>
      <c r="AL74" s="79">
        <v>516.023386116018</v>
      </c>
      <c r="AM74" s="79">
        <v>513.074078815891</v>
      </c>
      <c r="AN74" s="79">
        <v>514.396548426443</v>
      </c>
      <c r="AO74" s="79">
        <v>526.766293214328</v>
      </c>
      <c r="AP74" s="79">
        <v>531.371564674219</v>
      </c>
      <c r="AQ74" s="79">
        <v>530.067443030421</v>
      </c>
      <c r="AR74" s="79">
        <v>526.726482688999</v>
      </c>
      <c r="AS74" s="79">
        <v>520.674246256157</v>
      </c>
      <c r="AT74" s="79">
        <v>477.516343768925</v>
      </c>
      <c r="AU74" s="79">
        <v>506.768032980818</v>
      </c>
      <c r="AV74" s="79">
        <v>481.214315326572</v>
      </c>
      <c r="AW74" s="79">
        <v>478.033724603288</v>
      </c>
      <c r="AX74" s="80">
        <v>474.008661697549</v>
      </c>
      <c r="AY74" s="81" t="s">
        <v>191</v>
      </c>
      <c r="AZ74" s="15">
        <v>0.037</v>
      </c>
    </row>
    <row r="75" ht="9.75" customHeight="1">
      <c r="A75" s="21" t="s">
        <v>127</v>
      </c>
      <c r="B75" s="79">
        <v>2.4349583</v>
      </c>
      <c r="C75" s="79">
        <v>2.8386431</v>
      </c>
      <c r="D75" s="79">
        <v>2.8921212</v>
      </c>
      <c r="E75" s="79">
        <v>2.9504774</v>
      </c>
      <c r="F75" s="79">
        <v>3.08685</v>
      </c>
      <c r="G75" s="79">
        <v>3.4853434</v>
      </c>
      <c r="H75" s="79">
        <v>3.856</v>
      </c>
      <c r="I75" s="79">
        <v>4.334</v>
      </c>
      <c r="J75" s="79">
        <v>4.662</v>
      </c>
      <c r="K75" s="79">
        <v>4.76</v>
      </c>
      <c r="L75" s="79">
        <v>5.144</v>
      </c>
      <c r="M75" s="79">
        <v>5.71</v>
      </c>
      <c r="N75" s="79">
        <v>6.58</v>
      </c>
      <c r="O75" s="79">
        <v>7.113</v>
      </c>
      <c r="P75" s="79">
        <v>8.5</v>
      </c>
      <c r="Q75" s="79">
        <v>9.5707506530988</v>
      </c>
      <c r="R75" s="79">
        <v>10.3935839574055</v>
      </c>
      <c r="S75" s="79">
        <v>10.9792922399422</v>
      </c>
      <c r="T75" s="79">
        <v>12.848959196875</v>
      </c>
      <c r="U75" s="79">
        <v>14.7394179583509</v>
      </c>
      <c r="V75" s="79">
        <v>16.4967098499738</v>
      </c>
      <c r="W75" s="79">
        <v>17.543084218645</v>
      </c>
      <c r="X75" s="79">
        <v>17.5838758490284</v>
      </c>
      <c r="Y75" s="79">
        <v>19.0422927624213</v>
      </c>
      <c r="Z75" s="79">
        <v>21.3892509143383</v>
      </c>
      <c r="AA75" s="79">
        <v>23.7755844798845</v>
      </c>
      <c r="AB75" s="79">
        <v>26.6082512626576</v>
      </c>
      <c r="AC75" s="79">
        <v>28.0275872780115</v>
      </c>
      <c r="AD75" s="79">
        <v>30.438719666437</v>
      </c>
      <c r="AE75" s="79">
        <v>33.0860441257985</v>
      </c>
      <c r="AF75" s="79">
        <v>33.9766676729799</v>
      </c>
      <c r="AG75" s="79">
        <v>39.1619056441339</v>
      </c>
      <c r="AH75" s="79">
        <v>41.0083434805092</v>
      </c>
      <c r="AI75" s="79">
        <v>38.7903501967171</v>
      </c>
      <c r="AJ75" s="79">
        <v>40.4742639908923</v>
      </c>
      <c r="AK75" s="79">
        <v>48.300444087592</v>
      </c>
      <c r="AL75" s="79">
        <v>50.421877799901</v>
      </c>
      <c r="AM75" s="79">
        <v>54.4240854228307</v>
      </c>
      <c r="AN75" s="79">
        <v>58.7786423280419</v>
      </c>
      <c r="AO75" s="79">
        <v>58.1748544060652</v>
      </c>
      <c r="AP75" s="79">
        <v>64.3510214732391</v>
      </c>
      <c r="AQ75" s="79">
        <v>68.142495912633</v>
      </c>
      <c r="AR75" s="79">
        <v>71.2336690693869</v>
      </c>
      <c r="AS75" s="79">
        <v>71.5781520333679</v>
      </c>
      <c r="AT75" s="79">
        <v>71.5185856336563</v>
      </c>
      <c r="AU75" s="79">
        <v>77.5197692888499</v>
      </c>
      <c r="AV75" s="79">
        <v>76.6294122064552</v>
      </c>
      <c r="AW75" s="79">
        <v>80.1977897292485</v>
      </c>
      <c r="AX75" s="80">
        <v>81.1068687491533</v>
      </c>
      <c r="AY75" s="15">
        <v>0.014</v>
      </c>
      <c r="AZ75" s="15">
        <v>0.006</v>
      </c>
    </row>
    <row r="76" ht="9.75" customHeight="1">
      <c r="A76" s="21" t="s">
        <v>222</v>
      </c>
      <c r="B76" s="79">
        <v>6.93501878082998</v>
      </c>
      <c r="C76" s="79">
        <v>7.36650780648957</v>
      </c>
      <c r="D76" s="79">
        <v>7.42659591799792</v>
      </c>
      <c r="E76" s="79">
        <v>7.58502620265194</v>
      </c>
      <c r="F76" s="79">
        <v>7.72126700457076</v>
      </c>
      <c r="G76" s="79">
        <v>8.64104815133276</v>
      </c>
      <c r="H76" s="79">
        <v>9.02620147531339</v>
      </c>
      <c r="I76" s="79">
        <v>9.67142775037335</v>
      </c>
      <c r="J76" s="79">
        <v>10.1002598995338</v>
      </c>
      <c r="K76" s="79">
        <v>10.0552679601286</v>
      </c>
      <c r="L76" s="79">
        <v>10.1499504814893</v>
      </c>
      <c r="M76" s="79">
        <v>10.5607903415967</v>
      </c>
      <c r="N76" s="79">
        <v>10.8180332212835</v>
      </c>
      <c r="O76" s="79">
        <v>10.6199628981327</v>
      </c>
      <c r="P76" s="79">
        <v>10.7133566910862</v>
      </c>
      <c r="Q76" s="79">
        <v>10.775318410885</v>
      </c>
      <c r="R76" s="79">
        <v>10.7954770436088</v>
      </c>
      <c r="S76" s="79">
        <v>11.2073901463611</v>
      </c>
      <c r="T76" s="79">
        <v>11.6450564256681</v>
      </c>
      <c r="U76" s="79">
        <v>12.2926512230927</v>
      </c>
      <c r="V76" s="79">
        <v>12.5164646364051</v>
      </c>
      <c r="W76" s="79">
        <v>13.9156853287937</v>
      </c>
      <c r="X76" s="79">
        <v>13.7362236683378</v>
      </c>
      <c r="Y76" s="79">
        <v>14.5033822250538</v>
      </c>
      <c r="Z76" s="79">
        <v>14.8573258394104</v>
      </c>
      <c r="AA76" s="79">
        <v>15.6643955023734</v>
      </c>
      <c r="AB76" s="79">
        <v>15.7437464372564</v>
      </c>
      <c r="AC76" s="79">
        <v>15.816659455958</v>
      </c>
      <c r="AD76" s="79">
        <v>16.0884940697577</v>
      </c>
      <c r="AE76" s="79">
        <v>16.9017827824145</v>
      </c>
      <c r="AF76" s="79">
        <v>17.5246636783082</v>
      </c>
      <c r="AG76" s="79">
        <v>17.6191185451842</v>
      </c>
      <c r="AH76" s="79">
        <v>17.710025983254</v>
      </c>
      <c r="AI76" s="79">
        <v>17.7182520563317</v>
      </c>
      <c r="AJ76" s="79">
        <v>17.9519800892001</v>
      </c>
      <c r="AK76" s="79">
        <v>18.687592449984</v>
      </c>
      <c r="AL76" s="79">
        <v>18.6094147608969</v>
      </c>
      <c r="AM76" s="79">
        <v>19.2629116889548</v>
      </c>
      <c r="AN76" s="79">
        <v>18.7457178555566</v>
      </c>
      <c r="AO76" s="79">
        <v>19.253614290824</v>
      </c>
      <c r="AP76" s="79">
        <v>18.7492756480331</v>
      </c>
      <c r="AQ76" s="79">
        <v>19.0118710646226</v>
      </c>
      <c r="AR76" s="79">
        <v>18.9803059617508</v>
      </c>
      <c r="AS76" s="79">
        <v>19.1216690579337</v>
      </c>
      <c r="AT76" s="79">
        <v>19.1121925525663</v>
      </c>
      <c r="AU76" s="79">
        <v>19.7233392407722</v>
      </c>
      <c r="AV76" s="79">
        <v>19.5590948167524</v>
      </c>
      <c r="AW76" s="79">
        <v>19.6710840821567</v>
      </c>
      <c r="AX76" s="80">
        <v>19.8375761247459</v>
      </c>
      <c r="AY76" s="15">
        <v>0.011</v>
      </c>
      <c r="AZ76" s="15">
        <v>0.002</v>
      </c>
    </row>
    <row r="77" ht="9.75" customHeight="1">
      <c r="A77" s="21" t="s">
        <v>223</v>
      </c>
      <c r="B77" s="79">
        <v>7.245</v>
      </c>
      <c r="C77" s="79">
        <v>7.338</v>
      </c>
      <c r="D77" s="79">
        <v>8.141</v>
      </c>
      <c r="E77" s="79">
        <v>9.23</v>
      </c>
      <c r="F77" s="79">
        <v>9.389</v>
      </c>
      <c r="G77" s="79">
        <v>9.302</v>
      </c>
      <c r="H77" s="79">
        <v>9.023</v>
      </c>
      <c r="I77" s="79">
        <v>7.993</v>
      </c>
      <c r="J77" s="79">
        <v>8.569</v>
      </c>
      <c r="K77" s="79">
        <v>9.19</v>
      </c>
      <c r="L77" s="79">
        <v>9.933</v>
      </c>
      <c r="M77" s="79">
        <v>10.078</v>
      </c>
      <c r="N77" s="79">
        <v>10.902</v>
      </c>
      <c r="O77" s="79">
        <v>11.652</v>
      </c>
      <c r="P77" s="79">
        <v>12.727</v>
      </c>
      <c r="Q77" s="79">
        <v>14.268</v>
      </c>
      <c r="R77" s="79">
        <v>15.372</v>
      </c>
      <c r="S77" s="79">
        <v>16.976</v>
      </c>
      <c r="T77" s="79">
        <v>17.994</v>
      </c>
      <c r="U77" s="79">
        <v>18.999</v>
      </c>
      <c r="V77" s="79">
        <v>19.962</v>
      </c>
      <c r="W77" s="79">
        <v>21.181</v>
      </c>
      <c r="X77" s="79">
        <v>23.514</v>
      </c>
      <c r="Y77" s="79">
        <v>24.973</v>
      </c>
      <c r="Z77" s="79">
        <v>26.482</v>
      </c>
      <c r="AA77" s="79">
        <v>27.77</v>
      </c>
      <c r="AB77" s="79">
        <v>29.526</v>
      </c>
      <c r="AC77" s="79">
        <v>30.81</v>
      </c>
      <c r="AD77" s="79">
        <v>34.214</v>
      </c>
      <c r="AE77" s="79">
        <v>35.411</v>
      </c>
      <c r="AF77" s="79">
        <v>37.268</v>
      </c>
      <c r="AG77" s="79">
        <v>39.732</v>
      </c>
      <c r="AH77" s="79">
        <v>38.59</v>
      </c>
      <c r="AI77" s="79">
        <v>41.2179999999999</v>
      </c>
      <c r="AJ77" s="79">
        <v>43.449</v>
      </c>
      <c r="AK77" s="79">
        <v>44.325</v>
      </c>
      <c r="AL77" s="79">
        <v>45.494</v>
      </c>
      <c r="AM77" s="79">
        <v>47.41</v>
      </c>
      <c r="AN77" s="79">
        <v>52.36</v>
      </c>
      <c r="AO77" s="79">
        <v>56.7961665</v>
      </c>
      <c r="AP77" s="79">
        <v>58.8883908478232</v>
      </c>
      <c r="AQ77" s="79">
        <v>61.7896341130599</v>
      </c>
      <c r="AR77" s="79">
        <v>65.2305614144442</v>
      </c>
      <c r="AS77" s="79">
        <v>64.8992085770742</v>
      </c>
      <c r="AT77" s="79">
        <v>67.020818997236</v>
      </c>
      <c r="AU77" s="79">
        <v>67.9533912093749</v>
      </c>
      <c r="AV77" s="79">
        <v>68.1442442445849</v>
      </c>
      <c r="AW77" s="79">
        <v>69.0881608982024</v>
      </c>
      <c r="AX77" s="80">
        <v>69.5920329108781</v>
      </c>
      <c r="AY77" s="15">
        <v>0.01</v>
      </c>
      <c r="AZ77" s="15">
        <v>0.005</v>
      </c>
    </row>
    <row r="78" ht="9.75" customHeight="1">
      <c r="A78" s="21" t="s">
        <v>224</v>
      </c>
      <c r="B78" s="79">
        <v>4.363</v>
      </c>
      <c r="C78" s="79">
        <v>4.752</v>
      </c>
      <c r="D78" s="79">
        <v>5.409</v>
      </c>
      <c r="E78" s="79">
        <v>6.056</v>
      </c>
      <c r="F78" s="79">
        <v>6.498</v>
      </c>
      <c r="G78" s="79">
        <v>7.551</v>
      </c>
      <c r="H78" s="79">
        <v>8.726</v>
      </c>
      <c r="I78" s="79">
        <v>8.507</v>
      </c>
      <c r="J78" s="79">
        <v>10.034</v>
      </c>
      <c r="K78" s="79">
        <v>9.507</v>
      </c>
      <c r="L78" s="79">
        <v>10.242</v>
      </c>
      <c r="M78" s="79">
        <v>10.614</v>
      </c>
      <c r="N78" s="79">
        <v>11.4622262750599</v>
      </c>
      <c r="O78" s="79">
        <v>11.9966788251798</v>
      </c>
      <c r="P78" s="79">
        <v>12.4831236366927</v>
      </c>
      <c r="Q78" s="79">
        <v>12.2646985563651</v>
      </c>
      <c r="R78" s="79">
        <v>12.0136186812689</v>
      </c>
      <c r="S78" s="79">
        <v>11.6754126351993</v>
      </c>
      <c r="T78" s="79">
        <v>12.4116502692673</v>
      </c>
      <c r="U78" s="79">
        <v>11.4473563832194</v>
      </c>
      <c r="V78" s="79">
        <v>11.027554826447</v>
      </c>
      <c r="W78" s="79">
        <v>11.1487288319681</v>
      </c>
      <c r="X78" s="79">
        <v>12.3552090329003</v>
      </c>
      <c r="Y78" s="79">
        <v>13.5715085758247</v>
      </c>
      <c r="Z78" s="79">
        <v>14.7382173598226</v>
      </c>
      <c r="AA78" s="79">
        <v>15.1215388966828</v>
      </c>
      <c r="AB78" s="79">
        <v>14.858339819885</v>
      </c>
      <c r="AC78" s="79">
        <v>17.0790437615965</v>
      </c>
      <c r="AD78" s="79">
        <v>17.8093573335746</v>
      </c>
      <c r="AE78" s="79">
        <v>18.9459578408718</v>
      </c>
      <c r="AF78" s="79">
        <v>21.0348800918635</v>
      </c>
      <c r="AG78" s="79">
        <v>22.6216558053011</v>
      </c>
      <c r="AH78" s="79">
        <v>24.275341454422</v>
      </c>
      <c r="AI78" s="79">
        <v>24.9559107087994</v>
      </c>
      <c r="AJ78" s="79">
        <v>25.0766889107039</v>
      </c>
      <c r="AK78" s="79">
        <v>25.1913621658966</v>
      </c>
      <c r="AL78" s="79">
        <v>25.1024363366415</v>
      </c>
      <c r="AM78" s="79">
        <v>25.6347447053491</v>
      </c>
      <c r="AN78" s="79">
        <v>26.362737131816</v>
      </c>
      <c r="AO78" s="79">
        <v>27.3398341890384</v>
      </c>
      <c r="AP78" s="79">
        <v>27.5145735039297</v>
      </c>
      <c r="AQ78" s="79">
        <v>26.1723339073361</v>
      </c>
      <c r="AR78" s="79">
        <v>27.5429450863299</v>
      </c>
      <c r="AS78" s="79">
        <v>27.3846042982741</v>
      </c>
      <c r="AT78" s="79">
        <v>27.8133459239704</v>
      </c>
      <c r="AU78" s="79">
        <v>28.106692619369</v>
      </c>
      <c r="AV78" s="79">
        <v>29.1536347681923</v>
      </c>
      <c r="AW78" s="79">
        <v>30.3947731992574</v>
      </c>
      <c r="AX78" s="80">
        <v>31.7689937520066</v>
      </c>
      <c r="AY78" s="15">
        <v>0.048</v>
      </c>
      <c r="AZ78" s="15">
        <v>0.002</v>
      </c>
    </row>
    <row r="79" ht="9.75" customHeight="1">
      <c r="A79" s="21" t="s">
        <v>225</v>
      </c>
      <c r="B79" s="79">
        <v>3.833</v>
      </c>
      <c r="C79" s="79">
        <v>4.477</v>
      </c>
      <c r="D79" s="79">
        <v>5.613</v>
      </c>
      <c r="E79" s="79">
        <v>7.011</v>
      </c>
      <c r="F79" s="79">
        <v>6.881</v>
      </c>
      <c r="G79" s="79">
        <v>7.527</v>
      </c>
      <c r="H79" s="79">
        <v>6.625</v>
      </c>
      <c r="I79" s="79">
        <v>8.255</v>
      </c>
      <c r="J79" s="79">
        <v>7.715</v>
      </c>
      <c r="K79" s="79">
        <v>7.608</v>
      </c>
      <c r="L79" s="79">
        <v>7.412</v>
      </c>
      <c r="M79" s="79">
        <v>8.717</v>
      </c>
      <c r="N79" s="79">
        <v>8.692</v>
      </c>
      <c r="O79" s="79">
        <v>8.905</v>
      </c>
      <c r="P79" s="79">
        <v>9.592</v>
      </c>
      <c r="Q79" s="79">
        <v>9.509</v>
      </c>
      <c r="R79" s="79">
        <v>10.926</v>
      </c>
      <c r="S79" s="79">
        <v>10.658</v>
      </c>
      <c r="T79" s="79">
        <v>11.249</v>
      </c>
      <c r="U79" s="79">
        <v>11.901</v>
      </c>
      <c r="V79" s="79">
        <v>12.041</v>
      </c>
      <c r="W79" s="79">
        <v>14.174</v>
      </c>
      <c r="X79" s="79">
        <v>14.745</v>
      </c>
      <c r="Y79" s="79">
        <v>17.086</v>
      </c>
      <c r="Z79" s="79">
        <v>19.514</v>
      </c>
      <c r="AA79" s="79">
        <v>23.3628913265196</v>
      </c>
      <c r="AB79" s="79">
        <v>23.8599102940861</v>
      </c>
      <c r="AC79" s="79">
        <v>25.7184102940861</v>
      </c>
      <c r="AD79" s="79">
        <v>28.1032102940861</v>
      </c>
      <c r="AE79" s="79">
        <v>32.1135102940861</v>
      </c>
      <c r="AF79" s="79">
        <v>34.3791102940861</v>
      </c>
      <c r="AG79" s="79">
        <v>34.7546102940861</v>
      </c>
      <c r="AH79" s="79">
        <v>36.5469102940861</v>
      </c>
      <c r="AI79" s="79">
        <v>36.9252102940861</v>
      </c>
      <c r="AJ79" s="79">
        <v>36.6288102940861</v>
      </c>
      <c r="AK79" s="79">
        <v>37.6362602940859</v>
      </c>
      <c r="AL79" s="79">
        <v>40.9544565923288</v>
      </c>
      <c r="AM79" s="79">
        <v>41.518749170625</v>
      </c>
      <c r="AN79" s="79">
        <v>39.2833515924442</v>
      </c>
      <c r="AO79" s="79">
        <v>44.1147182935414</v>
      </c>
      <c r="AP79" s="79">
        <v>49.5212973630959</v>
      </c>
      <c r="AQ79" s="79">
        <v>52.9815051899103</v>
      </c>
      <c r="AR79" s="79">
        <v>58.4230223760259</v>
      </c>
      <c r="AS79" s="79">
        <v>61.2347481861364</v>
      </c>
      <c r="AT79" s="79">
        <v>64.5160833351295</v>
      </c>
      <c r="AU79" s="79">
        <v>70.6174036955305</v>
      </c>
      <c r="AV79" s="79">
        <v>73.7083436815903</v>
      </c>
      <c r="AW79" s="79">
        <v>74.132808442293</v>
      </c>
      <c r="AX79" s="80">
        <v>75.6731893372594</v>
      </c>
      <c r="AY79" s="15">
        <v>0.024</v>
      </c>
      <c r="AZ79" s="15">
        <v>0.006</v>
      </c>
    </row>
    <row r="80" ht="9.75" customHeight="1">
      <c r="A80" s="21" t="s">
        <v>226</v>
      </c>
      <c r="B80" s="79">
        <v>6.4</v>
      </c>
      <c r="C80" s="79">
        <v>7.758</v>
      </c>
      <c r="D80" s="79">
        <v>8.907</v>
      </c>
      <c r="E80" s="79">
        <v>10.203</v>
      </c>
      <c r="F80" s="79">
        <v>12.307</v>
      </c>
      <c r="G80" s="79">
        <v>14.285</v>
      </c>
      <c r="H80" s="79">
        <v>15.45</v>
      </c>
      <c r="I80" s="79">
        <v>16.018</v>
      </c>
      <c r="J80" s="79">
        <v>19.821</v>
      </c>
      <c r="K80" s="79">
        <v>20.587</v>
      </c>
      <c r="L80" s="79">
        <v>22.611</v>
      </c>
      <c r="M80" s="79">
        <v>25.311</v>
      </c>
      <c r="N80" s="79">
        <v>29.094</v>
      </c>
      <c r="O80" s="79">
        <v>32.5</v>
      </c>
      <c r="P80" s="79">
        <v>37.449</v>
      </c>
      <c r="Q80" s="79">
        <v>38.559</v>
      </c>
      <c r="R80" s="79">
        <v>40.384</v>
      </c>
      <c r="S80" s="79">
        <v>40.44</v>
      </c>
      <c r="T80" s="79">
        <v>43.847</v>
      </c>
      <c r="U80" s="79">
        <v>47.847</v>
      </c>
      <c r="V80" s="79">
        <v>52.721</v>
      </c>
      <c r="W80" s="79">
        <v>59.0622</v>
      </c>
      <c r="X80" s="79">
        <v>65.4086</v>
      </c>
      <c r="Y80" s="79">
        <v>73.1352</v>
      </c>
      <c r="Z80" s="79">
        <v>79.5699999999999</v>
      </c>
      <c r="AA80" s="79">
        <v>90.0406999999999</v>
      </c>
      <c r="AB80" s="79">
        <v>101.109136652491</v>
      </c>
      <c r="AC80" s="79">
        <v>113.545755365438</v>
      </c>
      <c r="AD80" s="79">
        <v>124.456613789659</v>
      </c>
      <c r="AE80" s="79">
        <v>134.359320307478</v>
      </c>
      <c r="AF80" s="79">
        <v>147.110133270065</v>
      </c>
      <c r="AG80" s="79">
        <v>162.001325235395</v>
      </c>
      <c r="AH80" s="79">
        <v>177.525912660247</v>
      </c>
      <c r="AI80" s="79">
        <v>163.730169324078</v>
      </c>
      <c r="AJ80" s="79">
        <v>178.378302832626</v>
      </c>
      <c r="AK80" s="79">
        <v>189.424510815507</v>
      </c>
      <c r="AL80" s="79">
        <v>193.870567477907</v>
      </c>
      <c r="AM80" s="79">
        <v>202.968720766608</v>
      </c>
      <c r="AN80" s="79">
        <v>209.773969061936</v>
      </c>
      <c r="AO80" s="79">
        <v>213.847169477828</v>
      </c>
      <c r="AP80" s="79">
        <v>220.8447737647</v>
      </c>
      <c r="AQ80" s="79">
        <v>222.877493677534</v>
      </c>
      <c r="AR80" s="79">
        <v>231.902717069904</v>
      </c>
      <c r="AS80" s="79">
        <v>236.429603707392</v>
      </c>
      <c r="AT80" s="79">
        <v>237.393026538331</v>
      </c>
      <c r="AU80" s="79">
        <v>254.640521774119</v>
      </c>
      <c r="AV80" s="79">
        <v>267.826976767625</v>
      </c>
      <c r="AW80" s="79">
        <v>270.927273232238</v>
      </c>
      <c r="AX80" s="80">
        <v>271.326943388279</v>
      </c>
      <c r="AY80" s="15">
        <v>0.004</v>
      </c>
      <c r="AZ80" s="15">
        <v>0.021</v>
      </c>
    </row>
    <row r="81" ht="9.75" customHeight="1">
      <c r="A81" s="21" t="s">
        <v>227</v>
      </c>
      <c r="B81" s="79">
        <v>6.186</v>
      </c>
      <c r="C81" s="79">
        <v>6.627</v>
      </c>
      <c r="D81" s="79">
        <v>7.175</v>
      </c>
      <c r="E81" s="79">
        <v>8.285</v>
      </c>
      <c r="F81" s="79">
        <v>8.588</v>
      </c>
      <c r="G81" s="79">
        <v>9.2850577505</v>
      </c>
      <c r="H81" s="79">
        <v>11.494212534</v>
      </c>
      <c r="I81" s="79">
        <v>12.2988661065</v>
      </c>
      <c r="J81" s="79">
        <v>14.382810778</v>
      </c>
      <c r="K81" s="79">
        <v>13.74616924</v>
      </c>
      <c r="L81" s="79">
        <v>15.129975174</v>
      </c>
      <c r="M81" s="79">
        <v>18.29389146</v>
      </c>
      <c r="N81" s="79">
        <v>20.06556291</v>
      </c>
      <c r="O81" s="79">
        <v>23.6789915299999</v>
      </c>
      <c r="P81" s="79">
        <v>25.06764073</v>
      </c>
      <c r="Q81" s="79">
        <v>26.43258885</v>
      </c>
      <c r="R81" s="79">
        <v>24.72808309</v>
      </c>
      <c r="S81" s="79">
        <v>25.01987161</v>
      </c>
      <c r="T81" s="79">
        <v>28.12886697</v>
      </c>
      <c r="U81" s="79">
        <v>29.8176089894736</v>
      </c>
      <c r="V81" s="79">
        <v>34.7926742650569</v>
      </c>
      <c r="W81" s="79">
        <v>37.9088157668266</v>
      </c>
      <c r="X81" s="79">
        <v>40.8733302882219</v>
      </c>
      <c r="Y81" s="79">
        <v>44.8427794621429</v>
      </c>
      <c r="Z81" s="79">
        <v>47.6934409286283</v>
      </c>
      <c r="AA81" s="79">
        <v>50.2120059004698</v>
      </c>
      <c r="AB81" s="79">
        <v>53.1063532979795</v>
      </c>
      <c r="AC81" s="79">
        <v>56.2789420873786</v>
      </c>
      <c r="AD81" s="79">
        <v>59.3711738259161</v>
      </c>
      <c r="AE81" s="79">
        <v>63.0440621782709</v>
      </c>
      <c r="AF81" s="79">
        <v>66.7386100442847</v>
      </c>
      <c r="AG81" s="79">
        <v>69.8098922569124</v>
      </c>
      <c r="AH81" s="79">
        <v>74.1024365578543</v>
      </c>
      <c r="AI81" s="79">
        <v>78.4847452213629</v>
      </c>
      <c r="AJ81" s="79">
        <v>82.9740188619773</v>
      </c>
      <c r="AK81" s="79">
        <v>88.6926421475225</v>
      </c>
      <c r="AL81" s="79">
        <v>91.7692201773146</v>
      </c>
      <c r="AM81" s="79">
        <v>95.2486850650945</v>
      </c>
      <c r="AN81" s="79">
        <v>99.6810099820575</v>
      </c>
      <c r="AO81" s="79">
        <v>104.921412399025</v>
      </c>
      <c r="AP81" s="79">
        <v>106.519978093466</v>
      </c>
      <c r="AQ81" s="79">
        <v>108.576702923713</v>
      </c>
      <c r="AR81" s="79">
        <v>113.691695878873</v>
      </c>
      <c r="AS81" s="79">
        <v>107.55673529195</v>
      </c>
      <c r="AT81" s="79">
        <v>104.104162131171</v>
      </c>
      <c r="AU81" s="79">
        <v>109.660148616133</v>
      </c>
      <c r="AV81" s="79">
        <v>109.52742289538</v>
      </c>
      <c r="AW81" s="79">
        <v>109.176938840394</v>
      </c>
      <c r="AX81" s="80">
        <v>110.88842476748</v>
      </c>
      <c r="AY81" s="15">
        <v>0.018</v>
      </c>
      <c r="AZ81" s="15">
        <v>0.009</v>
      </c>
    </row>
    <row r="82" ht="9.75" customHeight="1">
      <c r="A82" s="21" t="s">
        <v>128</v>
      </c>
      <c r="B82" s="79">
        <v>2.593</v>
      </c>
      <c r="C82" s="79">
        <v>3.072</v>
      </c>
      <c r="D82" s="79">
        <v>3.533</v>
      </c>
      <c r="E82" s="79">
        <v>4.478</v>
      </c>
      <c r="F82" s="79">
        <v>4.733</v>
      </c>
      <c r="G82" s="79">
        <v>5.651</v>
      </c>
      <c r="H82" s="79">
        <v>6.31</v>
      </c>
      <c r="I82" s="79">
        <v>7.704</v>
      </c>
      <c r="J82" s="79">
        <v>8.162</v>
      </c>
      <c r="K82" s="79">
        <v>8.466</v>
      </c>
      <c r="L82" s="79">
        <v>9.06</v>
      </c>
      <c r="M82" s="79">
        <v>9.579</v>
      </c>
      <c r="N82" s="79">
        <v>10.559</v>
      </c>
      <c r="O82" s="79">
        <v>11.571</v>
      </c>
      <c r="P82" s="79">
        <v>12.156</v>
      </c>
      <c r="Q82" s="79">
        <v>12.265</v>
      </c>
      <c r="R82" s="79">
        <v>12.394</v>
      </c>
      <c r="S82" s="79">
        <v>12.629</v>
      </c>
      <c r="T82" s="79">
        <v>13.788</v>
      </c>
      <c r="U82" s="79">
        <v>15.481</v>
      </c>
      <c r="V82" s="79">
        <v>16.24</v>
      </c>
      <c r="W82" s="79">
        <v>17.34935904875</v>
      </c>
      <c r="X82" s="79">
        <v>20.434380645025</v>
      </c>
      <c r="Y82" s="79">
        <v>23.03385534595</v>
      </c>
      <c r="Z82" s="79">
        <v>26.137027315275</v>
      </c>
      <c r="AA82" s="79">
        <v>30.5336349109576</v>
      </c>
      <c r="AB82" s="79">
        <v>34.3244627805225</v>
      </c>
      <c r="AC82" s="79">
        <v>37.1920192363156</v>
      </c>
      <c r="AD82" s="79">
        <v>41.723304385843</v>
      </c>
      <c r="AE82" s="79">
        <v>46.821335299995</v>
      </c>
      <c r="AF82" s="79">
        <v>52.3117689749324</v>
      </c>
      <c r="AG82" s="79">
        <v>58.6460257372218</v>
      </c>
      <c r="AH82" s="79">
        <v>61.616586515665</v>
      </c>
      <c r="AI82" s="79">
        <v>58.0578996877994</v>
      </c>
      <c r="AJ82" s="79">
        <v>60.8485672304539</v>
      </c>
      <c r="AK82" s="79">
        <v>62.6932737108738</v>
      </c>
      <c r="AL82" s="79">
        <v>64.286906827043</v>
      </c>
      <c r="AM82" s="79">
        <v>70.5917910250978</v>
      </c>
      <c r="AN82" s="79">
        <v>75.39692960815</v>
      </c>
      <c r="AO82" s="79">
        <v>80.6395606734816</v>
      </c>
      <c r="AP82" s="79">
        <v>84.8098142252904</v>
      </c>
      <c r="AQ82" s="79">
        <v>86.732894964897</v>
      </c>
      <c r="AR82" s="79">
        <v>89.9034375724789</v>
      </c>
      <c r="AS82" s="79">
        <v>92.3954693517665</v>
      </c>
      <c r="AT82" s="79">
        <v>97.1982635491397</v>
      </c>
      <c r="AU82" s="79">
        <v>102.698484424873</v>
      </c>
      <c r="AV82" s="79">
        <v>107.102862532579</v>
      </c>
      <c r="AW82" s="79">
        <v>115.305260103107</v>
      </c>
      <c r="AX82" s="80">
        <v>115.613989032563</v>
      </c>
      <c r="AY82" s="15">
        <v>0.005</v>
      </c>
      <c r="AZ82" s="15">
        <v>0.009</v>
      </c>
    </row>
    <row r="83" ht="9.75" customHeight="1">
      <c r="A83" s="21" t="s">
        <v>129</v>
      </c>
      <c r="B83" s="79">
        <v>4.96361367321745</v>
      </c>
      <c r="C83" s="79">
        <v>6.88699210103845</v>
      </c>
      <c r="D83" s="79">
        <v>8.71957325550845</v>
      </c>
      <c r="E83" s="79">
        <v>9.22039794351045</v>
      </c>
      <c r="F83" s="79">
        <v>10.5025060653944</v>
      </c>
      <c r="G83" s="79">
        <v>11.0148870544654</v>
      </c>
      <c r="H83" s="79">
        <v>10.5375273301214</v>
      </c>
      <c r="I83" s="79">
        <v>10.9725324220834</v>
      </c>
      <c r="J83" s="79">
        <v>11.7699508011534</v>
      </c>
      <c r="K83" s="79">
        <v>10.1520063565814</v>
      </c>
      <c r="L83" s="79">
        <v>10.2153778716476</v>
      </c>
      <c r="M83" s="79">
        <v>8.13152757724863</v>
      </c>
      <c r="N83" s="79">
        <v>8.14224798213563</v>
      </c>
      <c r="O83" s="79">
        <v>8.48477273982563</v>
      </c>
      <c r="P83" s="79">
        <v>8.67265780622763</v>
      </c>
      <c r="Q83" s="79">
        <v>9.66259355136139</v>
      </c>
      <c r="R83" s="79">
        <v>9.47414118354514</v>
      </c>
      <c r="S83" s="79">
        <v>9.60874242595077</v>
      </c>
      <c r="T83" s="79">
        <v>10.2068681985745</v>
      </c>
      <c r="U83" s="79">
        <v>10.1169800391882</v>
      </c>
      <c r="V83" s="79">
        <v>10.0709679042351</v>
      </c>
      <c r="W83" s="79">
        <v>10.1824554733677</v>
      </c>
      <c r="X83" s="79">
        <v>10.2404981010886</v>
      </c>
      <c r="Y83" s="79">
        <v>10.4825789490635</v>
      </c>
      <c r="Z83" s="79">
        <v>10.4619472069475</v>
      </c>
      <c r="AA83" s="79">
        <v>11.0624715829101</v>
      </c>
      <c r="AB83" s="79">
        <v>11.0496749768952</v>
      </c>
      <c r="AC83" s="79">
        <v>10.7185890003167</v>
      </c>
      <c r="AD83" s="79">
        <v>11.3430045214282</v>
      </c>
      <c r="AE83" s="79">
        <v>11.6388505837896</v>
      </c>
      <c r="AF83" s="79">
        <v>12.1999926845273</v>
      </c>
      <c r="AG83" s="79">
        <v>12.8704609200343</v>
      </c>
      <c r="AH83" s="79">
        <v>14.0033338751866</v>
      </c>
      <c r="AI83" s="79">
        <v>14.5290029651083</v>
      </c>
      <c r="AJ83" s="79">
        <v>16.4106292356428</v>
      </c>
      <c r="AK83" s="79">
        <v>17.7259880526768</v>
      </c>
      <c r="AL83" s="79">
        <v>19.9174611033171</v>
      </c>
      <c r="AM83" s="79">
        <v>21.4462060913246</v>
      </c>
      <c r="AN83" s="79">
        <v>22.4629702884554</v>
      </c>
      <c r="AO83" s="79">
        <v>28.6854309582328</v>
      </c>
      <c r="AP83" s="79">
        <v>29.7708583301686</v>
      </c>
      <c r="AQ83" s="79">
        <v>32.2680866847154</v>
      </c>
      <c r="AR83" s="79">
        <v>34.8862440780053</v>
      </c>
      <c r="AS83" s="79">
        <v>36.7427158537928</v>
      </c>
      <c r="AT83" s="79">
        <v>42.5940785041398</v>
      </c>
      <c r="AU83" s="79">
        <v>44.1818380703595</v>
      </c>
      <c r="AV83" s="79">
        <v>48.8926167223032</v>
      </c>
      <c r="AW83" s="79">
        <v>52.4958484243687</v>
      </c>
      <c r="AX83" s="80">
        <v>54.3859730142406</v>
      </c>
      <c r="AY83" s="15">
        <v>0.039</v>
      </c>
      <c r="AZ83" s="15">
        <v>0.004</v>
      </c>
    </row>
    <row r="84" ht="9.75" customHeight="1">
      <c r="A84" s="21" t="s">
        <v>130</v>
      </c>
      <c r="B84" s="79">
        <v>17.5010659416398</v>
      </c>
      <c r="C84" s="79">
        <v>18.8188563662237</v>
      </c>
      <c r="D84" s="79">
        <v>20.5068224237299</v>
      </c>
      <c r="E84" s="79">
        <v>22.148147147061</v>
      </c>
      <c r="F84" s="79">
        <v>23.6351796300826</v>
      </c>
      <c r="G84" s="79">
        <v>25.2024325023512</v>
      </c>
      <c r="H84" s="79">
        <v>26.5805975287554</v>
      </c>
      <c r="I84" s="79">
        <v>27.6856876338843</v>
      </c>
      <c r="J84" s="79">
        <v>28.7362083152823</v>
      </c>
      <c r="K84" s="79">
        <v>30.4449244442395</v>
      </c>
      <c r="L84" s="79">
        <v>31.0052247118464</v>
      </c>
      <c r="M84" s="79">
        <v>32.5940309112881</v>
      </c>
      <c r="N84" s="79">
        <v>34.3906843527804</v>
      </c>
      <c r="O84" s="79">
        <v>36.4522145123599</v>
      </c>
      <c r="P84" s="79">
        <v>39.1674739325033</v>
      </c>
      <c r="Q84" s="79">
        <v>41.9680126808761</v>
      </c>
      <c r="R84" s="79">
        <v>42.9528280477992</v>
      </c>
      <c r="S84" s="79">
        <v>44.7270410163527</v>
      </c>
      <c r="T84" s="79">
        <v>46.3806426213011</v>
      </c>
      <c r="U84" s="79">
        <v>47.5069018698685</v>
      </c>
      <c r="V84" s="79">
        <v>49.8991450547101</v>
      </c>
      <c r="W84" s="79">
        <v>50.632693185064</v>
      </c>
      <c r="X84" s="79">
        <v>49.367126380782</v>
      </c>
      <c r="Y84" s="79">
        <v>50.1948443011016</v>
      </c>
      <c r="Z84" s="79">
        <v>49.8563899162844</v>
      </c>
      <c r="AA84" s="79">
        <v>49.0765998312293</v>
      </c>
      <c r="AB84" s="79">
        <v>47.9087531848784</v>
      </c>
      <c r="AC84" s="79">
        <v>43.556860277819</v>
      </c>
      <c r="AD84" s="79">
        <v>42.1397162079427</v>
      </c>
      <c r="AE84" s="79">
        <v>40.6339795641474</v>
      </c>
      <c r="AF84" s="79">
        <v>40.2808606230938</v>
      </c>
      <c r="AG84" s="79">
        <v>37.8354195072218</v>
      </c>
      <c r="AH84" s="79">
        <v>37.0976384267271</v>
      </c>
      <c r="AI84" s="79">
        <v>36.3875148246964</v>
      </c>
      <c r="AJ84" s="79">
        <v>38.5400826539367</v>
      </c>
      <c r="AK84" s="79">
        <v>41.3237204418266</v>
      </c>
      <c r="AL84" s="79">
        <v>42.2952848709871</v>
      </c>
      <c r="AM84" s="79">
        <v>41.5633337449341</v>
      </c>
      <c r="AN84" s="79">
        <v>43.9556367767772</v>
      </c>
      <c r="AO84" s="79">
        <v>44.6995496553168</v>
      </c>
      <c r="AP84" s="79">
        <v>47.9020441311645</v>
      </c>
      <c r="AQ84" s="79">
        <v>50.5474378317427</v>
      </c>
      <c r="AR84" s="79">
        <v>49.2174808311002</v>
      </c>
      <c r="AS84" s="79">
        <v>50.4425065553098</v>
      </c>
      <c r="AT84" s="79">
        <v>49.9369022624797</v>
      </c>
      <c r="AU84" s="79">
        <v>52.8427417408713</v>
      </c>
      <c r="AV84" s="79">
        <v>57.2273133806319</v>
      </c>
      <c r="AW84" s="79">
        <v>57.5891474933237</v>
      </c>
      <c r="AX84" s="80">
        <v>60.6812953559775</v>
      </c>
      <c r="AY84" s="15">
        <v>0.057</v>
      </c>
      <c r="AZ84" s="15">
        <v>0.005</v>
      </c>
    </row>
    <row r="85" ht="9.75" customHeight="1">
      <c r="A85" s="17" t="s">
        <v>131</v>
      </c>
      <c r="B85" s="82">
        <v>439.531042316652</v>
      </c>
      <c r="C85" s="82">
        <v>478.230693195715</v>
      </c>
      <c r="D85" s="82">
        <v>502.499657678438</v>
      </c>
      <c r="E85" s="82">
        <v>542.355528670948</v>
      </c>
      <c r="F85" s="82">
        <v>618.685478645454</v>
      </c>
      <c r="G85" s="82">
        <v>708.107427749261</v>
      </c>
      <c r="H85" s="82">
        <v>772.221898181453</v>
      </c>
      <c r="I85" s="82">
        <v>817.419395970006</v>
      </c>
      <c r="J85" s="82">
        <v>885.076787972132</v>
      </c>
      <c r="K85" s="82">
        <v>902.470392859645</v>
      </c>
      <c r="L85" s="82">
        <v>936.265117965758</v>
      </c>
      <c r="M85" s="82">
        <v>982.726658656027</v>
      </c>
      <c r="N85" s="82">
        <v>1039.79765077699</v>
      </c>
      <c r="O85" s="82">
        <v>1102.42277447194</v>
      </c>
      <c r="P85" s="82">
        <v>1153.33933460552</v>
      </c>
      <c r="Q85" s="82">
        <v>1164.5419041517</v>
      </c>
      <c r="R85" s="82">
        <v>1170.10135866615</v>
      </c>
      <c r="S85" s="82">
        <v>1181.65709649486</v>
      </c>
      <c r="T85" s="82">
        <v>1235.64393761469</v>
      </c>
      <c r="U85" s="82">
        <v>1322.31264852494</v>
      </c>
      <c r="V85" s="82">
        <v>1391.59142701495</v>
      </c>
      <c r="W85" s="82">
        <v>1455.27978774273</v>
      </c>
      <c r="X85" s="82">
        <v>1533.85354854226</v>
      </c>
      <c r="Y85" s="82">
        <v>1643.29588765314</v>
      </c>
      <c r="Z85" s="82">
        <v>1731.10644609209</v>
      </c>
      <c r="AA85" s="82">
        <v>1774.46363941242</v>
      </c>
      <c r="AB85" s="82">
        <v>1851.52313076245</v>
      </c>
      <c r="AC85" s="82">
        <v>1926.80481787492</v>
      </c>
      <c r="AD85" s="82">
        <v>2020.58147302279</v>
      </c>
      <c r="AE85" s="82">
        <v>2131.87668564156</v>
      </c>
      <c r="AF85" s="82">
        <v>2278.63101193766</v>
      </c>
      <c r="AG85" s="82">
        <v>2373.35207778442</v>
      </c>
      <c r="AH85" s="82">
        <v>2444.24909429401</v>
      </c>
      <c r="AI85" s="82">
        <v>2424.62182137587</v>
      </c>
      <c r="AJ85" s="82">
        <v>2510.43070275659</v>
      </c>
      <c r="AK85" s="82">
        <v>2602.79852176503</v>
      </c>
      <c r="AL85" s="82">
        <v>2669.10220700676</v>
      </c>
      <c r="AM85" s="82">
        <v>2775.28071686982</v>
      </c>
      <c r="AN85" s="82">
        <v>2994.02768662221</v>
      </c>
      <c r="AO85" s="82">
        <v>3289.3245225074</v>
      </c>
      <c r="AP85" s="82">
        <v>3487.66705154985</v>
      </c>
      <c r="AQ85" s="82">
        <v>3707.51346271111</v>
      </c>
      <c r="AR85" s="82">
        <v>3890.28536291763</v>
      </c>
      <c r="AS85" s="82">
        <v>4002.39560971582</v>
      </c>
      <c r="AT85" s="82">
        <v>4152.32625585641</v>
      </c>
      <c r="AU85" s="82">
        <v>4508.21085406992</v>
      </c>
      <c r="AV85" s="82">
        <v>4755.13818260007</v>
      </c>
      <c r="AW85" s="82">
        <v>4993.52870299647</v>
      </c>
      <c r="AX85" s="82">
        <v>5151.48820066757</v>
      </c>
      <c r="AY85" s="19">
        <v>0.034</v>
      </c>
      <c r="AZ85" s="19">
        <v>0.405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88" t="s">
        <v>132</v>
      </c>
      <c r="B87" s="389">
        <v>3765.14910629754</v>
      </c>
      <c r="C87" s="389">
        <v>3966.49642389656</v>
      </c>
      <c r="D87" s="389">
        <v>4115.34674719971</v>
      </c>
      <c r="E87" s="389">
        <v>4361.26861438549</v>
      </c>
      <c r="F87" s="389">
        <v>4649.61587953709</v>
      </c>
      <c r="G87" s="389">
        <v>4939.41145123546</v>
      </c>
      <c r="H87" s="389">
        <v>5132.18146134847</v>
      </c>
      <c r="I87" s="389">
        <v>5407.67336401935</v>
      </c>
      <c r="J87" s="389">
        <v>5710.28793823027</v>
      </c>
      <c r="K87" s="389">
        <v>5733.81889869726</v>
      </c>
      <c r="L87" s="389">
        <v>5759.72711824966</v>
      </c>
      <c r="M87" s="389">
        <v>6077.15356698785</v>
      </c>
      <c r="N87" s="389">
        <v>6298.00808033104</v>
      </c>
      <c r="O87" s="389">
        <v>6493.21662479447</v>
      </c>
      <c r="P87" s="389">
        <v>6708.06147613232</v>
      </c>
      <c r="Q87" s="389">
        <v>6626.47393347139</v>
      </c>
      <c r="R87" s="389">
        <v>6582.90064051608</v>
      </c>
      <c r="S87" s="389">
        <v>6559.35191693576</v>
      </c>
      <c r="T87" s="389">
        <v>6645.47330064913</v>
      </c>
      <c r="U87" s="389">
        <v>6966.04315899963</v>
      </c>
      <c r="V87" s="389">
        <v>7169.77275750372</v>
      </c>
      <c r="W87" s="389">
        <v>7329.78905425656</v>
      </c>
      <c r="X87" s="389">
        <v>7581.51266512525</v>
      </c>
      <c r="Y87" s="389">
        <v>7866.75105549691</v>
      </c>
      <c r="Z87" s="389">
        <v>8031.37276604689</v>
      </c>
      <c r="AA87" s="389">
        <v>8118.06645022107</v>
      </c>
      <c r="AB87" s="389">
        <v>8163.32927474696</v>
      </c>
      <c r="AC87" s="389">
        <v>8212.15230034817</v>
      </c>
      <c r="AD87" s="389">
        <v>8256.29764658989</v>
      </c>
      <c r="AE87" s="389">
        <v>8366.72497729451</v>
      </c>
      <c r="AF87" s="389">
        <v>8580.64961476723</v>
      </c>
      <c r="AG87" s="389">
        <v>8823.50053871748</v>
      </c>
      <c r="AH87" s="389">
        <v>8918.83544626083</v>
      </c>
      <c r="AI87" s="389">
        <v>8965.9294243169</v>
      </c>
      <c r="AJ87" s="389">
        <v>9115.12419879921</v>
      </c>
      <c r="AK87" s="389">
        <v>9342.11801951748</v>
      </c>
      <c r="AL87" s="389">
        <v>9424.13565347154</v>
      </c>
      <c r="AM87" s="389">
        <v>9601.70079173531</v>
      </c>
      <c r="AN87" s="389">
        <v>9943.81652856203</v>
      </c>
      <c r="AO87" s="389">
        <v>10428.1543521355</v>
      </c>
      <c r="AP87" s="389">
        <v>10714.4005607607</v>
      </c>
      <c r="AQ87" s="389">
        <v>11020.8108652951</v>
      </c>
      <c r="AR87" s="389">
        <v>11319.4524576503</v>
      </c>
      <c r="AS87" s="389">
        <v>11466.2136109994</v>
      </c>
      <c r="AT87" s="389">
        <v>11325.8581578067</v>
      </c>
      <c r="AU87" s="389">
        <v>11955.5921962882</v>
      </c>
      <c r="AV87" s="389">
        <v>12231.5300260807</v>
      </c>
      <c r="AW87" s="389">
        <v>12483.2205141094</v>
      </c>
      <c r="AX87" s="389">
        <v>12730.4298781948</v>
      </c>
      <c r="AY87" s="390">
        <v>0.023</v>
      </c>
      <c r="AZ87" s="390">
        <v>1.0</v>
      </c>
    </row>
    <row r="88" ht="9.75" customHeight="1">
      <c r="A88" s="21" t="s">
        <v>133</v>
      </c>
      <c r="B88" s="79">
        <v>2643.54317561666</v>
      </c>
      <c r="C88" s="79">
        <v>2771.53003366696</v>
      </c>
      <c r="D88" s="79">
        <v>2881.44575214262</v>
      </c>
      <c r="E88" s="79">
        <v>3073.97210108038</v>
      </c>
      <c r="F88" s="79">
        <v>3284.21581331145</v>
      </c>
      <c r="G88" s="79">
        <v>3466.91984737059</v>
      </c>
      <c r="H88" s="79">
        <v>3554.92547714414</v>
      </c>
      <c r="I88" s="79">
        <v>3726.73098266083</v>
      </c>
      <c r="J88" s="79">
        <v>3932.83058679941</v>
      </c>
      <c r="K88" s="79">
        <v>3873.62946900446</v>
      </c>
      <c r="L88" s="79">
        <v>3791.80185111285</v>
      </c>
      <c r="M88" s="79">
        <v>3995.85360919624</v>
      </c>
      <c r="N88" s="79">
        <v>4085.00892862096</v>
      </c>
      <c r="O88" s="79">
        <v>4148.35524723901</v>
      </c>
      <c r="P88" s="79">
        <v>4257.94261700533</v>
      </c>
      <c r="Q88" s="79">
        <v>4147.56128983838</v>
      </c>
      <c r="R88" s="79">
        <v>4050.14551355009</v>
      </c>
      <c r="S88" s="79">
        <v>3940.65075582556</v>
      </c>
      <c r="T88" s="79">
        <v>3937.95704039525</v>
      </c>
      <c r="U88" s="79">
        <v>4124.11019471585</v>
      </c>
      <c r="V88" s="79">
        <v>4191.89068050322</v>
      </c>
      <c r="W88" s="79">
        <v>4241.42593687519</v>
      </c>
      <c r="X88" s="79">
        <v>4362.13806945555</v>
      </c>
      <c r="Y88" s="79">
        <v>4509.25825462371</v>
      </c>
      <c r="Z88" s="79">
        <v>4599.04508863969</v>
      </c>
      <c r="AA88" s="79">
        <v>4635.33067380302</v>
      </c>
      <c r="AB88" s="79">
        <v>4677.05904449803</v>
      </c>
      <c r="AC88" s="79">
        <v>4727.87378015959</v>
      </c>
      <c r="AD88" s="79">
        <v>4799.42646959062</v>
      </c>
      <c r="AE88" s="79">
        <v>4888.92912284202</v>
      </c>
      <c r="AF88" s="79">
        <v>5009.87225698545</v>
      </c>
      <c r="AG88" s="79">
        <v>5180.69222916727</v>
      </c>
      <c r="AH88" s="79">
        <v>5234.16461663783</v>
      </c>
      <c r="AI88" s="79">
        <v>5253.24378080299</v>
      </c>
      <c r="AJ88" s="79">
        <v>5327.63015646459</v>
      </c>
      <c r="AK88" s="79">
        <v>5442.41534539448</v>
      </c>
      <c r="AL88" s="79">
        <v>5412.31206857125</v>
      </c>
      <c r="AM88" s="79">
        <v>5454.84504564673</v>
      </c>
      <c r="AN88" s="79">
        <v>5520.86458069715</v>
      </c>
      <c r="AO88" s="79">
        <v>5633.56597468957</v>
      </c>
      <c r="AP88" s="79">
        <v>5679.02914854861</v>
      </c>
      <c r="AQ88" s="79">
        <v>5687.77831291147</v>
      </c>
      <c r="AR88" s="79">
        <v>5727.48654995335</v>
      </c>
      <c r="AS88" s="79">
        <v>5671.49041979339</v>
      </c>
      <c r="AT88" s="79">
        <v>5398.30935166685</v>
      </c>
      <c r="AU88" s="79">
        <v>5598.24867901946</v>
      </c>
      <c r="AV88" s="79">
        <v>5535.78636723592</v>
      </c>
      <c r="AW88" s="79">
        <v>5484.36289993878</v>
      </c>
      <c r="AX88" s="80">
        <v>5533.13324224466</v>
      </c>
      <c r="AY88" s="15">
        <v>0.012</v>
      </c>
      <c r="AZ88" s="15">
        <v>0.435</v>
      </c>
    </row>
    <row r="89" ht="9.75" customHeight="1">
      <c r="A89" s="21" t="s">
        <v>134</v>
      </c>
      <c r="B89" s="79">
        <v>1121.60593068087</v>
      </c>
      <c r="C89" s="79">
        <v>1194.9663902296</v>
      </c>
      <c r="D89" s="79">
        <v>1233.90099505709</v>
      </c>
      <c r="E89" s="79">
        <v>1287.29651330511</v>
      </c>
      <c r="F89" s="79">
        <v>1365.40006622563</v>
      </c>
      <c r="G89" s="79">
        <v>1472.49160386487</v>
      </c>
      <c r="H89" s="79">
        <v>1577.25598420433</v>
      </c>
      <c r="I89" s="79">
        <v>1680.94238135852</v>
      </c>
      <c r="J89" s="79">
        <v>1777.45735143085</v>
      </c>
      <c r="K89" s="79">
        <v>1860.18942969279</v>
      </c>
      <c r="L89" s="79">
        <v>1967.92526713681</v>
      </c>
      <c r="M89" s="79">
        <v>2081.2999577916</v>
      </c>
      <c r="N89" s="79">
        <v>2212.99915171007</v>
      </c>
      <c r="O89" s="79">
        <v>2344.86137755545</v>
      </c>
      <c r="P89" s="79">
        <v>2450.11885912698</v>
      </c>
      <c r="Q89" s="79">
        <v>2478.91264363301</v>
      </c>
      <c r="R89" s="79">
        <v>2532.75512696598</v>
      </c>
      <c r="S89" s="79">
        <v>2618.70116111019</v>
      </c>
      <c r="T89" s="79">
        <v>2707.51626025387</v>
      </c>
      <c r="U89" s="79">
        <v>2841.93296428377</v>
      </c>
      <c r="V89" s="79">
        <v>2977.88207700049</v>
      </c>
      <c r="W89" s="79">
        <v>3088.36311738137</v>
      </c>
      <c r="X89" s="79">
        <v>3219.3745956697</v>
      </c>
      <c r="Y89" s="79">
        <v>3357.4928008732</v>
      </c>
      <c r="Z89" s="79">
        <v>3432.3276774072</v>
      </c>
      <c r="AA89" s="79">
        <v>3482.73577641804</v>
      </c>
      <c r="AB89" s="79">
        <v>3486.27023024892</v>
      </c>
      <c r="AC89" s="79">
        <v>3484.27852018857</v>
      </c>
      <c r="AD89" s="79">
        <v>3456.87117699926</v>
      </c>
      <c r="AE89" s="79">
        <v>3477.79585445248</v>
      </c>
      <c r="AF89" s="79">
        <v>3570.77735778178</v>
      </c>
      <c r="AG89" s="79">
        <v>3642.80830955021</v>
      </c>
      <c r="AH89" s="79">
        <v>3684.67082962299</v>
      </c>
      <c r="AI89" s="79">
        <v>3712.6856435139</v>
      </c>
      <c r="AJ89" s="79">
        <v>3787.49404233462</v>
      </c>
      <c r="AK89" s="79">
        <v>3899.70267412299</v>
      </c>
      <c r="AL89" s="79">
        <v>4011.82358490029</v>
      </c>
      <c r="AM89" s="79">
        <v>4146.85574608857</v>
      </c>
      <c r="AN89" s="79">
        <v>4422.95194786487</v>
      </c>
      <c r="AO89" s="79">
        <v>4794.58837744599</v>
      </c>
      <c r="AP89" s="79">
        <v>5035.37141221214</v>
      </c>
      <c r="AQ89" s="79">
        <v>5333.03255238367</v>
      </c>
      <c r="AR89" s="79">
        <v>5591.96590769699</v>
      </c>
      <c r="AS89" s="79">
        <v>5794.72319120603</v>
      </c>
      <c r="AT89" s="79">
        <v>5927.54880613984</v>
      </c>
      <c r="AU89" s="79">
        <v>6357.34351726882</v>
      </c>
      <c r="AV89" s="79">
        <v>6695.74365884487</v>
      </c>
      <c r="AW89" s="79">
        <v>6998.85761417061</v>
      </c>
      <c r="AX89" s="80">
        <v>7197.29663595013</v>
      </c>
      <c r="AY89" s="15">
        <v>0.031</v>
      </c>
      <c r="AZ89" s="15">
        <v>0.565</v>
      </c>
    </row>
    <row r="90" ht="9.75" customHeight="1">
      <c r="A90" s="27" t="s">
        <v>137</v>
      </c>
      <c r="B90" s="79">
        <v>1002.87823371575</v>
      </c>
      <c r="C90" s="79">
        <v>1029.58909813735</v>
      </c>
      <c r="D90" s="79">
        <v>1058.29178194284</v>
      </c>
      <c r="E90" s="79">
        <v>1126.29784331988</v>
      </c>
      <c r="F90" s="79">
        <v>1212.8668578433</v>
      </c>
      <c r="G90" s="79">
        <v>1289.20626171716</v>
      </c>
      <c r="H90" s="79">
        <v>1317.4896661738</v>
      </c>
      <c r="I90" s="79">
        <v>1375.9686411996</v>
      </c>
      <c r="J90" s="79">
        <v>1453.61616350933</v>
      </c>
      <c r="K90" s="79">
        <v>1428.31258542573</v>
      </c>
      <c r="L90" s="79">
        <v>1408.39468621431</v>
      </c>
      <c r="M90" s="79">
        <v>1489.13321201371</v>
      </c>
      <c r="N90" s="79">
        <v>1514.2681650271</v>
      </c>
      <c r="O90" s="79">
        <v>1557.93092487263</v>
      </c>
      <c r="P90" s="79">
        <v>1609.5708264988</v>
      </c>
      <c r="Q90" s="79">
        <v>1565.77534823716</v>
      </c>
      <c r="R90" s="79">
        <v>1519.74939026743</v>
      </c>
      <c r="S90" s="79">
        <v>1490.74329009303</v>
      </c>
      <c r="T90" s="79">
        <v>1490.86093692005</v>
      </c>
      <c r="U90" s="79">
        <v>1531.49234112255</v>
      </c>
      <c r="V90" s="79">
        <v>1605.65662367</v>
      </c>
      <c r="W90" s="79">
        <v>1636.04329245791</v>
      </c>
      <c r="X90" s="79">
        <v>1664.97794824717</v>
      </c>
      <c r="Y90" s="79">
        <v>1675.92589285117</v>
      </c>
      <c r="Z90" s="79">
        <v>1679.62300278351</v>
      </c>
      <c r="AA90" s="79">
        <v>1655.14508812489</v>
      </c>
      <c r="AB90" s="79">
        <v>1661.38227034474</v>
      </c>
      <c r="AC90" s="79">
        <v>1632.91683731255</v>
      </c>
      <c r="AD90" s="79">
        <v>1626.37453585321</v>
      </c>
      <c r="AE90" s="79">
        <v>1623.99590322996</v>
      </c>
      <c r="AF90" s="79">
        <v>1659.91162151126</v>
      </c>
      <c r="AG90" s="79">
        <v>1714.5668338795</v>
      </c>
      <c r="AH90" s="79">
        <v>1703.63630850347</v>
      </c>
      <c r="AI90" s="79">
        <v>1718.53733531407</v>
      </c>
      <c r="AJ90" s="79">
        <v>1713.50798663299</v>
      </c>
      <c r="AK90" s="79">
        <v>1732.04177033864</v>
      </c>
      <c r="AL90" s="79">
        <v>1766.11229544756</v>
      </c>
      <c r="AM90" s="79">
        <v>1752.52562457111</v>
      </c>
      <c r="AN90" s="79">
        <v>1789.57554531714</v>
      </c>
      <c r="AO90" s="79">
        <v>1819.23874599598</v>
      </c>
      <c r="AP90" s="79">
        <v>1818.69430706219</v>
      </c>
      <c r="AQ90" s="79">
        <v>1826.34284084592</v>
      </c>
      <c r="AR90" s="79">
        <v>1801.05195272419</v>
      </c>
      <c r="AS90" s="79">
        <v>1793.989206525</v>
      </c>
      <c r="AT90" s="79">
        <v>1691.1860034603</v>
      </c>
      <c r="AU90" s="79">
        <v>1752.80656160608</v>
      </c>
      <c r="AV90" s="79">
        <v>1691.23620929588</v>
      </c>
      <c r="AW90" s="79">
        <v>1685.50402628137</v>
      </c>
      <c r="AX90" s="80">
        <v>1675.93395141388</v>
      </c>
      <c r="AY90" s="81" t="s">
        <v>153</v>
      </c>
      <c r="AZ90" s="15">
        <v>0.132</v>
      </c>
    </row>
    <row r="91" ht="9.75" customHeight="1">
      <c r="A91" s="32" t="s">
        <v>138</v>
      </c>
      <c r="B91" s="88">
        <v>620.829997368702</v>
      </c>
      <c r="C91" s="88">
        <v>660.697692703418</v>
      </c>
      <c r="D91" s="88">
        <v>691.941281790771</v>
      </c>
      <c r="E91" s="88">
        <v>713.978744423118</v>
      </c>
      <c r="F91" s="88">
        <v>734.009908729841</v>
      </c>
      <c r="G91" s="88">
        <v>769.508902641992</v>
      </c>
      <c r="H91" s="88">
        <v>807.692955585612</v>
      </c>
      <c r="I91" s="88">
        <v>855.160955022899</v>
      </c>
      <c r="J91" s="88">
        <v>893.857294395361</v>
      </c>
      <c r="K91" s="88">
        <v>940.174000644946</v>
      </c>
      <c r="L91" s="88">
        <v>988.130207467384</v>
      </c>
      <c r="M91" s="88">
        <v>1033.75609645677</v>
      </c>
      <c r="N91" s="88">
        <v>1078.52437331733</v>
      </c>
      <c r="O91" s="88">
        <v>1126.98019876914</v>
      </c>
      <c r="P91" s="88">
        <v>1155.14070263332</v>
      </c>
      <c r="Q91" s="88">
        <v>1141.2626298837</v>
      </c>
      <c r="R91" s="88">
        <v>1157.16976414419</v>
      </c>
      <c r="S91" s="88">
        <v>1187.51879246936</v>
      </c>
      <c r="T91" s="88">
        <v>1207.70349178165</v>
      </c>
      <c r="U91" s="88">
        <v>1251.03848698836</v>
      </c>
      <c r="V91" s="88">
        <v>1310.80765678347</v>
      </c>
      <c r="W91" s="88">
        <v>1333.80766999969</v>
      </c>
      <c r="X91" s="88">
        <v>1372.58523729492</v>
      </c>
      <c r="Y91" s="88">
        <v>1396.60500524743</v>
      </c>
      <c r="Z91" s="88">
        <v>1389.44246166044</v>
      </c>
      <c r="AA91" s="88">
        <v>1413.6209703712</v>
      </c>
      <c r="AB91" s="88">
        <v>1367.61486756512</v>
      </c>
      <c r="AC91" s="88">
        <v>1281.71444426633</v>
      </c>
      <c r="AD91" s="88">
        <v>1164.41499081895</v>
      </c>
      <c r="AE91" s="88">
        <v>1054.1309369165</v>
      </c>
      <c r="AF91" s="88">
        <v>989.38952069469</v>
      </c>
      <c r="AG91" s="88">
        <v>948.498005499622</v>
      </c>
      <c r="AH91" s="88">
        <v>910.169669174728</v>
      </c>
      <c r="AI91" s="88">
        <v>902.947485346878</v>
      </c>
      <c r="AJ91" s="88">
        <v>906.89327205013</v>
      </c>
      <c r="AK91" s="88">
        <v>922.055765677899</v>
      </c>
      <c r="AL91" s="88">
        <v>937.439156031565</v>
      </c>
      <c r="AM91" s="88">
        <v>938.515681263114</v>
      </c>
      <c r="AN91" s="88">
        <v>960.305727223558</v>
      </c>
      <c r="AO91" s="88">
        <v>971.52401686431</v>
      </c>
      <c r="AP91" s="88">
        <v>970.661011431796</v>
      </c>
      <c r="AQ91" s="88">
        <v>1006.1147379066</v>
      </c>
      <c r="AR91" s="88">
        <v>1017.05938541043</v>
      </c>
      <c r="AS91" s="88">
        <v>1021.7497731844</v>
      </c>
      <c r="AT91" s="88">
        <v>950.48616488382</v>
      </c>
      <c r="AU91" s="88">
        <v>991.400159984282</v>
      </c>
      <c r="AV91" s="88">
        <v>1030.47010834192</v>
      </c>
      <c r="AW91" s="88">
        <v>1036.55107093384</v>
      </c>
      <c r="AX91" s="82">
        <v>1027.66474313814</v>
      </c>
      <c r="AY91" s="128" t="s">
        <v>191</v>
      </c>
      <c r="AZ91" s="89">
        <v>0.081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 horizontalCentered="1"/>
  <pageMargins bottom="0.0" footer="0.0" header="0.0" left="0.1968503937007874" right="0.1968503937007874" top="0.3937007874015748"/>
  <pageSetup paperSize="8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83"/>
  </cols>
  <sheetData>
    <row r="1" ht="21.0" customHeight="1">
      <c r="A1" s="2" t="s">
        <v>468</v>
      </c>
      <c r="B1" s="391" t="s">
        <v>582</v>
      </c>
      <c r="C1" s="391" t="s">
        <v>583</v>
      </c>
      <c r="D1" s="391" t="s">
        <v>584</v>
      </c>
      <c r="E1" s="391" t="s">
        <v>585</v>
      </c>
      <c r="F1" s="391" t="s">
        <v>586</v>
      </c>
      <c r="G1" s="391" t="s">
        <v>587</v>
      </c>
      <c r="H1" s="392" t="s">
        <v>588</v>
      </c>
      <c r="I1" s="391" t="s">
        <v>589</v>
      </c>
      <c r="J1" s="391" t="s">
        <v>590</v>
      </c>
      <c r="K1" s="391" t="s">
        <v>591</v>
      </c>
      <c r="L1" s="391" t="s">
        <v>592</v>
      </c>
      <c r="M1" s="391" t="s">
        <v>593</v>
      </c>
      <c r="N1" s="391" t="s">
        <v>594</v>
      </c>
      <c r="O1" s="392" t="s">
        <v>595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78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2" t="s">
        <v>68</v>
      </c>
      <c r="B3" s="79">
        <v>817.005465679355</v>
      </c>
      <c r="C3" s="79">
        <v>657.291177927201</v>
      </c>
      <c r="D3" s="79">
        <v>436.691740633918</v>
      </c>
      <c r="E3" s="79">
        <v>183.242604735581</v>
      </c>
      <c r="F3" s="79">
        <v>63.1376495186733</v>
      </c>
      <c r="G3" s="79">
        <v>50.6066289233608</v>
      </c>
      <c r="H3" s="79">
        <v>2207.97534179687</v>
      </c>
      <c r="I3" s="79">
        <v>831.028489119492</v>
      </c>
      <c r="J3" s="79">
        <v>671.011742329873</v>
      </c>
      <c r="K3" s="79">
        <v>455.708631018898</v>
      </c>
      <c r="L3" s="79">
        <v>187.931324328381</v>
      </c>
      <c r="M3" s="79">
        <v>61.5140055119683</v>
      </c>
      <c r="N3" s="79">
        <v>58.6360908576283</v>
      </c>
      <c r="O3" s="80">
        <v>2265.830078125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21" t="s">
        <v>69</v>
      </c>
      <c r="B4" s="79">
        <v>104.288138845396</v>
      </c>
      <c r="C4" s="79">
        <v>90.2491199999999</v>
      </c>
      <c r="D4" s="79">
        <v>20.5248877424285</v>
      </c>
      <c r="E4" s="79">
        <v>21.6709865354431</v>
      </c>
      <c r="F4" s="79">
        <v>86.0211580894695</v>
      </c>
      <c r="G4" s="79">
        <v>4.17652633510886</v>
      </c>
      <c r="H4" s="79">
        <v>326.93081665039</v>
      </c>
      <c r="I4" s="79">
        <v>103.491291760693</v>
      </c>
      <c r="J4" s="79">
        <v>93.1419</v>
      </c>
      <c r="K4" s="79">
        <v>20.2751482005285</v>
      </c>
      <c r="L4" s="79">
        <v>23.0970207911054</v>
      </c>
      <c r="M4" s="79">
        <v>88.5997502746145</v>
      </c>
      <c r="N4" s="79">
        <v>4.30515978197528</v>
      </c>
      <c r="O4" s="80">
        <v>332.910247802734</v>
      </c>
    </row>
    <row r="5" ht="9.75" customHeight="1">
      <c r="A5" s="21" t="s">
        <v>71</v>
      </c>
      <c r="B5" s="79">
        <v>92.2928447543</v>
      </c>
      <c r="C5" s="79">
        <v>71.6428562386548</v>
      </c>
      <c r="D5" s="79">
        <v>13.2808436275914</v>
      </c>
      <c r="E5" s="79">
        <v>1.98434149794089</v>
      </c>
      <c r="F5" s="79">
        <v>7.070749747477</v>
      </c>
      <c r="G5" s="79">
        <v>2.25262037755223</v>
      </c>
      <c r="H5" s="79">
        <v>188.524261474609</v>
      </c>
      <c r="I5" s="79">
        <v>89.6844897462177</v>
      </c>
      <c r="J5" s="79">
        <v>74.4677546153885</v>
      </c>
      <c r="K5" s="79">
        <v>12.4421517586501</v>
      </c>
      <c r="L5" s="79">
        <v>2.67001620423586</v>
      </c>
      <c r="M5" s="79">
        <v>6.20992287007284</v>
      </c>
      <c r="N5" s="79">
        <v>2.47885427787798</v>
      </c>
      <c r="O5" s="80">
        <v>187.953186035156</v>
      </c>
    </row>
    <row r="6" ht="9.75" customHeight="1">
      <c r="A6" s="17" t="s">
        <v>72</v>
      </c>
      <c r="B6" s="82">
        <v>1013.58644927905</v>
      </c>
      <c r="C6" s="82">
        <v>819.183154165855</v>
      </c>
      <c r="D6" s="82">
        <v>470.497472003938</v>
      </c>
      <c r="E6" s="82">
        <v>206.897932768965</v>
      </c>
      <c r="F6" s="82">
        <v>156.229557355619</v>
      </c>
      <c r="G6" s="82">
        <v>57.0357756360219</v>
      </c>
      <c r="H6" s="82">
        <v>2723.43041992187</v>
      </c>
      <c r="I6" s="82">
        <v>1024.2042706264</v>
      </c>
      <c r="J6" s="82">
        <v>838.621396945262</v>
      </c>
      <c r="K6" s="82">
        <v>488.425930978076</v>
      </c>
      <c r="L6" s="82">
        <v>213.698361323722</v>
      </c>
      <c r="M6" s="82">
        <v>156.323678656655</v>
      </c>
      <c r="N6" s="82">
        <v>65.4201049174815</v>
      </c>
      <c r="O6" s="82">
        <v>2786.69351196289</v>
      </c>
    </row>
    <row r="7" ht="9.7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80"/>
    </row>
    <row r="8" ht="9.75" customHeight="1">
      <c r="A8" s="21" t="s">
        <v>73</v>
      </c>
      <c r="B8" s="79">
        <v>28.4635203620543</v>
      </c>
      <c r="C8" s="79">
        <v>42.5878213266175</v>
      </c>
      <c r="D8" s="79">
        <v>0.711</v>
      </c>
      <c r="E8" s="79">
        <v>1.40635904373779</v>
      </c>
      <c r="F8" s="79">
        <v>8.36863452829411</v>
      </c>
      <c r="G8" s="79">
        <v>0.62925999490382</v>
      </c>
      <c r="H8" s="79">
        <v>82.1665878295898</v>
      </c>
      <c r="I8" s="79">
        <v>29.395425802356</v>
      </c>
      <c r="J8" s="79">
        <v>43.2094041792581</v>
      </c>
      <c r="K8" s="79">
        <v>0.7134885</v>
      </c>
      <c r="L8" s="79">
        <v>1.36517698282454</v>
      </c>
      <c r="M8" s="79">
        <v>9.20822928108974</v>
      </c>
      <c r="N8" s="79">
        <v>0.65183064668079</v>
      </c>
      <c r="O8" s="80">
        <v>84.5435485839843</v>
      </c>
    </row>
    <row r="9" ht="9.75" customHeight="1">
      <c r="A9" s="21" t="s">
        <v>74</v>
      </c>
      <c r="B9" s="79">
        <v>125.846602506966</v>
      </c>
      <c r="C9" s="79">
        <v>28.486959435</v>
      </c>
      <c r="D9" s="79">
        <v>13.963</v>
      </c>
      <c r="E9" s="79">
        <v>3.62899941168483</v>
      </c>
      <c r="F9" s="79">
        <v>93.9815359551066</v>
      </c>
      <c r="G9" s="79">
        <v>10.0477395121509</v>
      </c>
      <c r="H9" s="79">
        <v>275.954803466796</v>
      </c>
      <c r="I9" s="79">
        <v>132.739789531366</v>
      </c>
      <c r="J9" s="79">
        <v>33.8664172337299</v>
      </c>
      <c r="K9" s="79">
        <v>13.6767585</v>
      </c>
      <c r="L9" s="79">
        <v>3.31390007693351</v>
      </c>
      <c r="M9" s="79">
        <v>87.1954142367076</v>
      </c>
      <c r="N9" s="79">
        <v>13.2480481513327</v>
      </c>
      <c r="O9" s="80">
        <v>284.040344238281</v>
      </c>
    </row>
    <row r="10" ht="9.75" customHeight="1">
      <c r="A10" s="21" t="s">
        <v>181</v>
      </c>
      <c r="B10" s="79">
        <v>17.2631300200269</v>
      </c>
      <c r="C10" s="79">
        <v>4.8609</v>
      </c>
      <c r="D10" s="79">
        <v>6.17431660227323</v>
      </c>
      <c r="E10" s="79">
        <v>0.0</v>
      </c>
      <c r="F10" s="79">
        <v>4.56133971602478</v>
      </c>
      <c r="G10" s="79">
        <v>1.1597271757277</v>
      </c>
      <c r="H10" s="79">
        <v>34.019416809082</v>
      </c>
      <c r="I10" s="79">
        <v>17.553194398587</v>
      </c>
      <c r="J10" s="79">
        <v>3.90847349520806</v>
      </c>
      <c r="K10" s="79">
        <v>7.366255</v>
      </c>
      <c r="L10" s="79">
        <v>0.0</v>
      </c>
      <c r="M10" s="79">
        <v>4.42313112262923</v>
      </c>
      <c r="N10" s="79">
        <v>1.39770930345503</v>
      </c>
      <c r="O10" s="80">
        <v>34.6487617492675</v>
      </c>
    </row>
    <row r="11" ht="9.75" customHeight="1">
      <c r="A11" s="21" t="s">
        <v>75</v>
      </c>
      <c r="B11" s="79">
        <v>13.3610111569911</v>
      </c>
      <c r="C11" s="79">
        <v>8.85179949022939</v>
      </c>
      <c r="D11" s="79">
        <v>3.695</v>
      </c>
      <c r="E11" s="79">
        <v>0.0</v>
      </c>
      <c r="F11" s="79">
        <v>10.7799292613669</v>
      </c>
      <c r="G11" s="79">
        <v>0.14606650581289</v>
      </c>
      <c r="H11" s="79">
        <v>36.8338050842285</v>
      </c>
      <c r="I11" s="79">
        <v>13.8640107792923</v>
      </c>
      <c r="J11" s="79">
        <v>9.6347179837592</v>
      </c>
      <c r="K11" s="79">
        <v>4.295</v>
      </c>
      <c r="L11" s="79">
        <v>0.0</v>
      </c>
      <c r="M11" s="79">
        <v>10.0390247232331</v>
      </c>
      <c r="N11" s="79">
        <v>0.14629534744768</v>
      </c>
      <c r="O11" s="80">
        <v>37.9790496826171</v>
      </c>
    </row>
    <row r="12" ht="9.75" customHeight="1">
      <c r="A12" s="21" t="s">
        <v>76</v>
      </c>
      <c r="B12" s="79">
        <v>10.9165713127993</v>
      </c>
      <c r="C12" s="79">
        <v>0.59212827072466</v>
      </c>
      <c r="D12" s="79">
        <v>0.0</v>
      </c>
      <c r="E12" s="79">
        <v>0.0</v>
      </c>
      <c r="F12" s="79">
        <v>2.76909082680906</v>
      </c>
      <c r="G12" s="79">
        <v>0.0676743449337</v>
      </c>
      <c r="H12" s="79">
        <v>14.3454647064209</v>
      </c>
      <c r="I12" s="79">
        <v>11.57024278005</v>
      </c>
      <c r="J12" s="79">
        <v>0.53906348788186</v>
      </c>
      <c r="K12" s="79">
        <v>0.0</v>
      </c>
      <c r="L12" s="79">
        <v>0.0</v>
      </c>
      <c r="M12" s="79">
        <v>2.49780965741955</v>
      </c>
      <c r="N12" s="79">
        <v>0.08018961850025</v>
      </c>
      <c r="O12" s="80">
        <v>14.6873054504394</v>
      </c>
    </row>
    <row r="13" ht="9.75" customHeight="1">
      <c r="A13" s="21" t="s">
        <v>77</v>
      </c>
      <c r="B13" s="79">
        <v>9.5411821808939</v>
      </c>
      <c r="C13" s="79">
        <v>6.0942267562619</v>
      </c>
      <c r="D13" s="79">
        <v>0.78374892519347</v>
      </c>
      <c r="E13" s="79">
        <v>0.0</v>
      </c>
      <c r="F13" s="79">
        <v>4.98845997194187</v>
      </c>
      <c r="G13" s="79">
        <v>0.20123501710799</v>
      </c>
      <c r="H13" s="79">
        <v>21.6088542938232</v>
      </c>
      <c r="I13" s="79">
        <v>10.0193586348502</v>
      </c>
      <c r="J13" s="79">
        <v>5.9116447057345</v>
      </c>
      <c r="K13" s="79">
        <v>0.82310095872743</v>
      </c>
      <c r="L13" s="79">
        <v>0.0</v>
      </c>
      <c r="M13" s="79">
        <v>4.77711906593653</v>
      </c>
      <c r="N13" s="79">
        <v>0.24129464696999</v>
      </c>
      <c r="O13" s="80">
        <v>21.7725181579589</v>
      </c>
    </row>
    <row r="14" ht="9.75" customHeight="1">
      <c r="A14" s="21" t="s">
        <v>78</v>
      </c>
      <c r="B14" s="79">
        <v>1.74045110991384</v>
      </c>
      <c r="C14" s="79">
        <v>20.0004557102977</v>
      </c>
      <c r="D14" s="79">
        <v>0.0</v>
      </c>
      <c r="E14" s="79">
        <v>0.0</v>
      </c>
      <c r="F14" s="79">
        <v>0.0</v>
      </c>
      <c r="G14" s="79">
        <v>0.00477673666598</v>
      </c>
      <c r="H14" s="79">
        <v>21.7456836700439</v>
      </c>
      <c r="I14" s="79">
        <v>1.84508460045111</v>
      </c>
      <c r="J14" s="79">
        <v>20.1708040581685</v>
      </c>
      <c r="K14" s="79">
        <v>0.0</v>
      </c>
      <c r="L14" s="79">
        <v>0.0</v>
      </c>
      <c r="M14" s="79">
        <v>0.0</v>
      </c>
      <c r="N14" s="79">
        <v>0.0047636854729</v>
      </c>
      <c r="O14" s="80">
        <v>22.020652770996</v>
      </c>
    </row>
    <row r="15" ht="9.75" customHeight="1">
      <c r="A15" s="21" t="s">
        <v>80</v>
      </c>
      <c r="B15" s="79">
        <v>32.9509333160667</v>
      </c>
      <c r="C15" s="79">
        <v>28.2653553880134</v>
      </c>
      <c r="D15" s="79">
        <v>0.2171265419</v>
      </c>
      <c r="E15" s="79">
        <v>0.0</v>
      </c>
      <c r="F15" s="79">
        <v>18.4947142145991</v>
      </c>
      <c r="G15" s="79">
        <v>0.00118115581301</v>
      </c>
      <c r="H15" s="79">
        <v>79.9293060302734</v>
      </c>
      <c r="I15" s="79">
        <v>36.2200685002498</v>
      </c>
      <c r="J15" s="79">
        <v>27.4748123280805</v>
      </c>
      <c r="K15" s="79">
        <v>0.218698633</v>
      </c>
      <c r="L15" s="79">
        <v>0.0</v>
      </c>
      <c r="M15" s="79">
        <v>18.9606193103877</v>
      </c>
      <c r="N15" s="79">
        <v>0.00174991775166</v>
      </c>
      <c r="O15" s="80">
        <v>82.8759460449218</v>
      </c>
    </row>
    <row r="16" ht="9.75" customHeight="1">
      <c r="A16" s="21" t="s">
        <v>81</v>
      </c>
      <c r="B16" s="79">
        <v>59.101115514189</v>
      </c>
      <c r="C16" s="79">
        <v>6.35127624</v>
      </c>
      <c r="D16" s="79">
        <v>2.03597011773262</v>
      </c>
      <c r="E16" s="79">
        <v>0.0</v>
      </c>
      <c r="F16" s="79">
        <v>20.3564404970524</v>
      </c>
      <c r="G16" s="79">
        <v>2.44297072355451</v>
      </c>
      <c r="H16" s="79">
        <v>90.2877725260332</v>
      </c>
      <c r="I16" s="79">
        <v>58.3717632550146</v>
      </c>
      <c r="J16" s="79">
        <v>7.05672523079</v>
      </c>
      <c r="K16" s="79">
        <v>2.06837238081829</v>
      </c>
      <c r="L16" s="79">
        <v>0.0</v>
      </c>
      <c r="M16" s="79">
        <v>20.9488186694339</v>
      </c>
      <c r="N16" s="79">
        <v>2.51486383147898</v>
      </c>
      <c r="O16" s="80">
        <v>90.9605421321466</v>
      </c>
    </row>
    <row r="17" ht="9.75" customHeight="1">
      <c r="A17" s="17" t="s">
        <v>82</v>
      </c>
      <c r="B17" s="82">
        <v>299.184517479902</v>
      </c>
      <c r="C17" s="82">
        <v>146.090922617144</v>
      </c>
      <c r="D17" s="82">
        <v>27.5801621870993</v>
      </c>
      <c r="E17" s="82">
        <v>5.03535845542262</v>
      </c>
      <c r="F17" s="82">
        <v>164.300144971195</v>
      </c>
      <c r="G17" s="82">
        <v>14.7006311666705</v>
      </c>
      <c r="H17" s="82">
        <v>656.891694416292</v>
      </c>
      <c r="I17" s="82">
        <v>311.578938282217</v>
      </c>
      <c r="J17" s="82">
        <v>151.77206270261</v>
      </c>
      <c r="K17" s="82">
        <v>29.1616739725457</v>
      </c>
      <c r="L17" s="82">
        <v>4.67907705975805</v>
      </c>
      <c r="M17" s="82">
        <v>158.050166066837</v>
      </c>
      <c r="N17" s="82">
        <v>18.2867451490899</v>
      </c>
      <c r="O17" s="82">
        <v>673.528668810613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</row>
    <row r="19" ht="9.75" customHeight="1">
      <c r="A19" s="21" t="s">
        <v>183</v>
      </c>
      <c r="B19" s="79">
        <v>12.4668212702338</v>
      </c>
      <c r="C19" s="79">
        <v>8.13971718231586</v>
      </c>
      <c r="D19" s="79">
        <v>3.2409</v>
      </c>
      <c r="E19" s="79">
        <v>0.0</v>
      </c>
      <c r="F19" s="79">
        <v>9.88369461917904</v>
      </c>
      <c r="G19" s="79">
        <v>1.68409496026322</v>
      </c>
      <c r="H19" s="79">
        <v>35.415225982666</v>
      </c>
      <c r="I19" s="79">
        <v>12.51134269</v>
      </c>
      <c r="J19" s="79">
        <v>7.63895554532878</v>
      </c>
      <c r="K19" s="79">
        <v>3.58854258337481</v>
      </c>
      <c r="L19" s="79">
        <v>0.0</v>
      </c>
      <c r="M19" s="79">
        <v>8.39087458649157</v>
      </c>
      <c r="N19" s="79">
        <v>1.89175272320851</v>
      </c>
      <c r="O19" s="80">
        <v>34.0214691162109</v>
      </c>
    </row>
    <row r="20" ht="9.75" customHeight="1">
      <c r="A20" s="21" t="s">
        <v>83</v>
      </c>
      <c r="B20" s="79">
        <v>4.168</v>
      </c>
      <c r="C20" s="79">
        <v>7.690072416988</v>
      </c>
      <c r="D20" s="79">
        <v>0.00270665288</v>
      </c>
      <c r="E20" s="79">
        <v>0.0</v>
      </c>
      <c r="F20" s="79">
        <v>0.41204688419242</v>
      </c>
      <c r="G20" s="79">
        <v>0.0</v>
      </c>
      <c r="H20" s="79">
        <v>12.2728252410888</v>
      </c>
      <c r="I20" s="79">
        <v>4.5638</v>
      </c>
      <c r="J20" s="79">
        <v>7.78479639912</v>
      </c>
      <c r="K20" s="79">
        <v>0.00270665288</v>
      </c>
      <c r="L20" s="79">
        <v>0.0</v>
      </c>
      <c r="M20" s="79">
        <v>0.33694619179074</v>
      </c>
      <c r="N20" s="79">
        <v>0.0</v>
      </c>
      <c r="O20" s="80">
        <v>12.6882495880127</v>
      </c>
    </row>
    <row r="21" ht="9.75" customHeight="1">
      <c r="A21" s="21" t="s">
        <v>184</v>
      </c>
      <c r="B21" s="79">
        <v>8.6395819</v>
      </c>
      <c r="C21" s="79">
        <v>16.4839895357296</v>
      </c>
      <c r="D21" s="79">
        <v>0.05508524614</v>
      </c>
      <c r="E21" s="79">
        <v>0.0</v>
      </c>
      <c r="F21" s="79">
        <v>0.0158392541974</v>
      </c>
      <c r="G21" s="79">
        <v>0.0512745478667</v>
      </c>
      <c r="H21" s="79">
        <v>25.245771408081</v>
      </c>
      <c r="I21" s="79">
        <v>8.6789614</v>
      </c>
      <c r="J21" s="79">
        <v>16.4905104196629</v>
      </c>
      <c r="K21" s="79">
        <v>0.05542915266</v>
      </c>
      <c r="L21" s="79">
        <v>0.0</v>
      </c>
      <c r="M21" s="79">
        <v>0.01330497352582</v>
      </c>
      <c r="N21" s="79">
        <v>0.0511344541244</v>
      </c>
      <c r="O21" s="80">
        <v>25.2893409729003</v>
      </c>
    </row>
    <row r="22" ht="9.75" customHeight="1">
      <c r="A22" s="21" t="s">
        <v>185</v>
      </c>
      <c r="B22" s="79">
        <v>30.3543663793103</v>
      </c>
      <c r="C22" s="79">
        <v>15.2342847151565</v>
      </c>
      <c r="D22" s="79">
        <v>2.9675</v>
      </c>
      <c r="E22" s="79">
        <v>9.11775354120465</v>
      </c>
      <c r="F22" s="79">
        <v>0.08078019640675</v>
      </c>
      <c r="G22" s="79">
        <v>2.49752883816094</v>
      </c>
      <c r="H22" s="79">
        <v>60.2522087097168</v>
      </c>
      <c r="I22" s="79">
        <v>31.0250653625501</v>
      </c>
      <c r="J22" s="79">
        <v>15.138048177</v>
      </c>
      <c r="K22" s="79">
        <v>2.93371163366337</v>
      </c>
      <c r="L22" s="79">
        <v>9.64927365705748</v>
      </c>
      <c r="M22" s="79">
        <v>0.08213784676653</v>
      </c>
      <c r="N22" s="79">
        <v>2.84108648606043</v>
      </c>
      <c r="O22" s="80">
        <v>61.6693229675293</v>
      </c>
    </row>
    <row r="23" ht="9.75" customHeight="1">
      <c r="A23" s="21" t="s">
        <v>186</v>
      </c>
      <c r="B23" s="79">
        <v>3.911</v>
      </c>
      <c r="C23" s="79">
        <v>2.45161220980223</v>
      </c>
      <c r="D23" s="79">
        <v>6.9313</v>
      </c>
      <c r="E23" s="79">
        <v>3.57175182151422</v>
      </c>
      <c r="F23" s="79">
        <v>0.72996334344028</v>
      </c>
      <c r="G23" s="79">
        <v>0.47546046974702</v>
      </c>
      <c r="H23" s="79">
        <v>18.0710868835449</v>
      </c>
      <c r="I23" s="79">
        <v>4.06233368818324</v>
      </c>
      <c r="J23" s="79">
        <v>2.36835769561479</v>
      </c>
      <c r="K23" s="79">
        <v>5.90468512151417</v>
      </c>
      <c r="L23" s="79">
        <v>3.20659410779743</v>
      </c>
      <c r="M23" s="79">
        <v>0.92125989953387</v>
      </c>
      <c r="N23" s="79">
        <v>0.62950730400671</v>
      </c>
      <c r="O23" s="80">
        <v>17.0927391052246</v>
      </c>
    </row>
    <row r="24" ht="9.75" customHeight="1">
      <c r="A24" s="21" t="s">
        <v>187</v>
      </c>
      <c r="B24" s="79">
        <v>8.927</v>
      </c>
      <c r="C24" s="79">
        <v>7.3692</v>
      </c>
      <c r="D24" s="79">
        <v>17.274</v>
      </c>
      <c r="E24" s="79">
        <v>6.86161017332667</v>
      </c>
      <c r="F24" s="79">
        <v>0.67448252722271</v>
      </c>
      <c r="G24" s="79">
        <v>1.32674118658641</v>
      </c>
      <c r="H24" s="79">
        <v>42.4330329895019</v>
      </c>
      <c r="I24" s="79">
        <v>8.552509271</v>
      </c>
      <c r="J24" s="79">
        <v>7.5824901</v>
      </c>
      <c r="K24" s="79">
        <v>16.4927938263822</v>
      </c>
      <c r="L24" s="79">
        <v>6.95689460107704</v>
      </c>
      <c r="M24" s="79">
        <v>0.85527401452639</v>
      </c>
      <c r="N24" s="79">
        <v>1.47278589853826</v>
      </c>
      <c r="O24" s="80">
        <v>41.9127464294433</v>
      </c>
    </row>
    <row r="25" ht="9.75" customHeight="1">
      <c r="A25" s="21" t="s">
        <v>85</v>
      </c>
      <c r="B25" s="79">
        <v>7.81817534</v>
      </c>
      <c r="C25" s="79">
        <v>3.5090434551324</v>
      </c>
      <c r="D25" s="79">
        <v>2.48806194529976</v>
      </c>
      <c r="E25" s="79">
        <v>0.0</v>
      </c>
      <c r="F25" s="79">
        <v>0.00398707493224</v>
      </c>
      <c r="G25" s="79">
        <v>3.37684364165478</v>
      </c>
      <c r="H25" s="79">
        <v>17.1961116790771</v>
      </c>
      <c r="I25" s="79">
        <v>7.8357833979112</v>
      </c>
      <c r="J25" s="79">
        <v>3.35737192908232</v>
      </c>
      <c r="K25" s="79">
        <v>3.19602336533237</v>
      </c>
      <c r="L25" s="79">
        <v>0.0</v>
      </c>
      <c r="M25" s="79">
        <v>0.00306716290616</v>
      </c>
      <c r="N25" s="79">
        <v>3.66274167302304</v>
      </c>
      <c r="O25" s="80">
        <v>18.0549869537353</v>
      </c>
    </row>
    <row r="26" ht="9.75" customHeight="1">
      <c r="A26" s="21" t="s">
        <v>189</v>
      </c>
      <c r="B26" s="79">
        <v>9.04052520678026</v>
      </c>
      <c r="C26" s="79">
        <v>2.74677558039553</v>
      </c>
      <c r="D26" s="79">
        <v>3.0051</v>
      </c>
      <c r="E26" s="79">
        <v>5.25505962943294</v>
      </c>
      <c r="F26" s="79">
        <v>3.80942063070854</v>
      </c>
      <c r="G26" s="79">
        <v>2.61950381874632</v>
      </c>
      <c r="H26" s="79">
        <v>26.4763851165771</v>
      </c>
      <c r="I26" s="79">
        <v>8.86509426077118</v>
      </c>
      <c r="J26" s="79">
        <v>2.55701251552498</v>
      </c>
      <c r="K26" s="79">
        <v>3.70213076293721</v>
      </c>
      <c r="L26" s="79">
        <v>5.40630664319762</v>
      </c>
      <c r="M26" s="79">
        <v>2.90637743685665</v>
      </c>
      <c r="N26" s="79">
        <v>2.67733786759519</v>
      </c>
      <c r="O26" s="80">
        <v>26.1142597198486</v>
      </c>
    </row>
    <row r="27" ht="9.75" customHeight="1">
      <c r="A27" s="21" t="s">
        <v>190</v>
      </c>
      <c r="B27" s="79">
        <v>81.011022144</v>
      </c>
      <c r="C27" s="79">
        <v>38.0101338</v>
      </c>
      <c r="D27" s="79">
        <v>11.4722</v>
      </c>
      <c r="E27" s="79">
        <v>96.2581051726474</v>
      </c>
      <c r="F27" s="79">
        <v>13.0843121238176</v>
      </c>
      <c r="G27" s="79">
        <v>5.45903450864776</v>
      </c>
      <c r="H27" s="79">
        <v>245.294799804687</v>
      </c>
      <c r="I27" s="79">
        <v>80.3340617596705</v>
      </c>
      <c r="J27" s="79">
        <v>38.5503858</v>
      </c>
      <c r="K27" s="79">
        <v>12.2416218496201</v>
      </c>
      <c r="L27" s="79">
        <v>95.8692537448518</v>
      </c>
      <c r="M27" s="79">
        <v>15.4761847988414</v>
      </c>
      <c r="N27" s="79">
        <v>5.90069163348965</v>
      </c>
      <c r="O27" s="80">
        <v>248.372192382812</v>
      </c>
    </row>
    <row r="28" ht="9.75" customHeight="1">
      <c r="A28" s="21" t="s">
        <v>192</v>
      </c>
      <c r="B28" s="79">
        <v>111.439</v>
      </c>
      <c r="C28" s="79">
        <v>70.5311932740995</v>
      </c>
      <c r="D28" s="79">
        <v>80.1089137288621</v>
      </c>
      <c r="E28" s="79">
        <v>22.5143684663075</v>
      </c>
      <c r="F28" s="79">
        <v>4.932796307191</v>
      </c>
      <c r="G28" s="79">
        <v>27.5395755079874</v>
      </c>
      <c r="H28" s="79">
        <v>317.065856933593</v>
      </c>
      <c r="I28" s="79">
        <v>112.082</v>
      </c>
      <c r="J28" s="79">
        <v>75.2842266169867</v>
      </c>
      <c r="K28" s="79">
        <v>81.3031432119996</v>
      </c>
      <c r="L28" s="79">
        <v>22.0165633343892</v>
      </c>
      <c r="M28" s="79">
        <v>4.63863872923925</v>
      </c>
      <c r="N28" s="79">
        <v>29.6959089469157</v>
      </c>
      <c r="O28" s="80">
        <v>325.0205078125</v>
      </c>
    </row>
    <row r="29" ht="9.75" customHeight="1">
      <c r="A29" s="21" t="s">
        <v>193</v>
      </c>
      <c r="B29" s="79">
        <v>15.147</v>
      </c>
      <c r="C29" s="79">
        <v>3.65068425211521</v>
      </c>
      <c r="D29" s="79">
        <v>8.1357</v>
      </c>
      <c r="E29" s="79">
        <v>0.0</v>
      </c>
      <c r="F29" s="79">
        <v>1.03857966916299</v>
      </c>
      <c r="G29" s="79">
        <v>1.29893628094311</v>
      </c>
      <c r="H29" s="79">
        <v>29.2709007263183</v>
      </c>
      <c r="I29" s="79">
        <v>14.04056559</v>
      </c>
      <c r="J29" s="79">
        <v>3.22124117076526</v>
      </c>
      <c r="K29" s="79">
        <v>7.11620192797659</v>
      </c>
      <c r="L29" s="79">
        <v>0.0</v>
      </c>
      <c r="M29" s="79">
        <v>1.45547432509462</v>
      </c>
      <c r="N29" s="79">
        <v>1.40881567633615</v>
      </c>
      <c r="O29" s="80">
        <v>27.2422981262207</v>
      </c>
    </row>
    <row r="30" ht="9.75" customHeight="1">
      <c r="A30" s="21" t="s">
        <v>194</v>
      </c>
      <c r="B30" s="79">
        <v>5.91503229166667</v>
      </c>
      <c r="C30" s="79">
        <v>9.2201558184</v>
      </c>
      <c r="D30" s="79">
        <v>2.6892</v>
      </c>
      <c r="E30" s="79">
        <v>3.57356518984476</v>
      </c>
      <c r="F30" s="79">
        <v>0.0481965877721</v>
      </c>
      <c r="G30" s="79">
        <v>0.55075349594967</v>
      </c>
      <c r="H30" s="79">
        <v>21.9969024658203</v>
      </c>
      <c r="I30" s="79">
        <v>5.99590508566667</v>
      </c>
      <c r="J30" s="79">
        <v>7.705278</v>
      </c>
      <c r="K30" s="79">
        <v>2.65317913938737</v>
      </c>
      <c r="L30" s="79">
        <v>3.47775806670587</v>
      </c>
      <c r="M30" s="79">
        <v>0.0481965877721</v>
      </c>
      <c r="N30" s="79">
        <v>0.5377341136979</v>
      </c>
      <c r="O30" s="80">
        <v>20.4180526733398</v>
      </c>
    </row>
    <row r="31" ht="9.75" customHeight="1">
      <c r="A31" s="21" t="s">
        <v>195</v>
      </c>
      <c r="B31" s="79">
        <v>6.464</v>
      </c>
      <c r="C31" s="79">
        <v>4.023</v>
      </c>
      <c r="D31" s="79">
        <v>1.482</v>
      </c>
      <c r="E31" s="79">
        <v>0.0</v>
      </c>
      <c r="F31" s="79">
        <v>0.18157894736842</v>
      </c>
      <c r="G31" s="79">
        <v>1.00735685857312</v>
      </c>
      <c r="H31" s="79">
        <v>13.1579360961914</v>
      </c>
      <c r="I31" s="79">
        <v>6.74845389</v>
      </c>
      <c r="J31" s="79">
        <v>4.008</v>
      </c>
      <c r="K31" s="79">
        <v>1.323</v>
      </c>
      <c r="L31" s="79">
        <v>0.0</v>
      </c>
      <c r="M31" s="79">
        <v>0.13157894736842</v>
      </c>
      <c r="N31" s="79">
        <v>1.12811649183147</v>
      </c>
      <c r="O31" s="80">
        <v>13.3391504287719</v>
      </c>
    </row>
    <row r="32" ht="9.75" customHeight="1">
      <c r="A32" s="21" t="s">
        <v>86</v>
      </c>
      <c r="B32" s="79">
        <v>64.2279925033859</v>
      </c>
      <c r="C32" s="79">
        <v>61.804914415574</v>
      </c>
      <c r="D32" s="79">
        <v>16.3015</v>
      </c>
      <c r="E32" s="79">
        <v>0.0</v>
      </c>
      <c r="F32" s="79">
        <v>9.47524550844002</v>
      </c>
      <c r="G32" s="79">
        <v>11.3923609539756</v>
      </c>
      <c r="H32" s="79">
        <v>163.202026367187</v>
      </c>
      <c r="I32" s="79">
        <v>61.7579942980311</v>
      </c>
      <c r="J32" s="79">
        <v>57.8066706382321</v>
      </c>
      <c r="K32" s="79">
        <v>14.5853059355103</v>
      </c>
      <c r="L32" s="79">
        <v>0.0</v>
      </c>
      <c r="M32" s="79">
        <v>11.6489730240698</v>
      </c>
      <c r="N32" s="79">
        <v>12.9831142689052</v>
      </c>
      <c r="O32" s="80">
        <v>158.78205871582</v>
      </c>
    </row>
    <row r="33" ht="9.75" customHeight="1">
      <c r="A33" s="21" t="s">
        <v>87</v>
      </c>
      <c r="B33" s="79">
        <v>13.0799887065332</v>
      </c>
      <c r="C33" s="79">
        <v>9.397791878176</v>
      </c>
      <c r="D33" s="79">
        <v>36.56151688</v>
      </c>
      <c r="E33" s="79">
        <v>0.0</v>
      </c>
      <c r="F33" s="79">
        <v>1.81048219215277</v>
      </c>
      <c r="G33" s="79">
        <v>2.2918692286E-4</v>
      </c>
      <c r="H33" s="79">
        <v>60.8500099182128</v>
      </c>
      <c r="I33" s="79">
        <v>13.8185893206895</v>
      </c>
      <c r="J33" s="79">
        <v>10.2735782070136</v>
      </c>
      <c r="K33" s="79">
        <v>36.09857524</v>
      </c>
      <c r="L33" s="79">
        <v>0.0</v>
      </c>
      <c r="M33" s="79">
        <v>1.83763942503507</v>
      </c>
      <c r="N33" s="79">
        <v>2.2856066663E-4</v>
      </c>
      <c r="O33" s="80">
        <v>62.0286102294921</v>
      </c>
    </row>
    <row r="34" ht="9.75" customHeight="1">
      <c r="A34" s="21" t="s">
        <v>197</v>
      </c>
      <c r="B34" s="79">
        <v>2.685</v>
      </c>
      <c r="C34" s="79">
        <v>2.98674</v>
      </c>
      <c r="D34" s="79">
        <v>0.18803495</v>
      </c>
      <c r="E34" s="79">
        <v>0.0</v>
      </c>
      <c r="F34" s="79">
        <v>0.09555595782233</v>
      </c>
      <c r="G34" s="79">
        <v>0.17205955559578</v>
      </c>
      <c r="H34" s="79">
        <v>6.12739038467407</v>
      </c>
      <c r="I34" s="79">
        <v>2.7154</v>
      </c>
      <c r="J34" s="79">
        <v>2.43486</v>
      </c>
      <c r="K34" s="79">
        <v>0.192</v>
      </c>
      <c r="L34" s="79">
        <v>0.0</v>
      </c>
      <c r="M34" s="79">
        <v>0.11680318595284</v>
      </c>
      <c r="N34" s="79">
        <v>0.21007376566955</v>
      </c>
      <c r="O34" s="80">
        <v>5.6691370010376</v>
      </c>
    </row>
    <row r="35" ht="9.75" customHeight="1">
      <c r="A35" s="21" t="s">
        <v>198</v>
      </c>
      <c r="B35" s="79">
        <v>43.705</v>
      </c>
      <c r="C35" s="79">
        <v>32.7935416069552</v>
      </c>
      <c r="D35" s="79">
        <v>8.1945</v>
      </c>
      <c r="E35" s="79">
        <v>0.89423903697334</v>
      </c>
      <c r="F35" s="79">
        <v>0.02398515635607</v>
      </c>
      <c r="G35" s="79">
        <v>2.8114117300991</v>
      </c>
      <c r="H35" s="79">
        <v>88.4226837158203</v>
      </c>
      <c r="I35" s="79">
        <v>41.4379249999999</v>
      </c>
      <c r="J35" s="79">
        <v>33.3667717588611</v>
      </c>
      <c r="K35" s="79">
        <v>8.329791195</v>
      </c>
      <c r="L35" s="79">
        <v>0.61931483911843</v>
      </c>
      <c r="M35" s="79">
        <v>0.02602163189573</v>
      </c>
      <c r="N35" s="79">
        <v>3.02421057508493</v>
      </c>
      <c r="O35" s="80">
        <v>86.8040313720703</v>
      </c>
    </row>
    <row r="36" ht="9.75" customHeight="1">
      <c r="A36" s="21" t="s">
        <v>88</v>
      </c>
      <c r="B36" s="79">
        <v>10.5354298516604</v>
      </c>
      <c r="C36" s="79">
        <v>3.93156</v>
      </c>
      <c r="D36" s="79">
        <v>0.6624744</v>
      </c>
      <c r="E36" s="79">
        <v>0.0</v>
      </c>
      <c r="F36" s="79">
        <v>32.3343313571976</v>
      </c>
      <c r="G36" s="79">
        <v>0.46743652690916</v>
      </c>
      <c r="H36" s="79">
        <v>47.9312324523925</v>
      </c>
      <c r="I36" s="79">
        <v>10.6080142945213</v>
      </c>
      <c r="J36" s="79">
        <v>3.9746466</v>
      </c>
      <c r="K36" s="79">
        <v>0.66062563423256</v>
      </c>
      <c r="L36" s="79">
        <v>0.0</v>
      </c>
      <c r="M36" s="79">
        <v>29.1945055889938</v>
      </c>
      <c r="N36" s="79">
        <v>0.54364281409956</v>
      </c>
      <c r="O36" s="80">
        <v>44.9814338684082</v>
      </c>
    </row>
    <row r="37" ht="9.75" customHeight="1">
      <c r="A37" s="21" t="s">
        <v>200</v>
      </c>
      <c r="B37" s="79">
        <v>25.691</v>
      </c>
      <c r="C37" s="79">
        <v>14.8986815706506</v>
      </c>
      <c r="D37" s="79">
        <v>54.267213</v>
      </c>
      <c r="E37" s="79">
        <v>0.0</v>
      </c>
      <c r="F37" s="79">
        <v>0.46092229714441</v>
      </c>
      <c r="G37" s="79">
        <v>3.3584649499932</v>
      </c>
      <c r="H37" s="79">
        <v>98.676284790039</v>
      </c>
      <c r="I37" s="79">
        <v>24.023</v>
      </c>
      <c r="J37" s="79">
        <v>15.01473428394</v>
      </c>
      <c r="K37" s="79">
        <v>56.081144</v>
      </c>
      <c r="L37" s="79">
        <v>0.0</v>
      </c>
      <c r="M37" s="79">
        <v>0.55188487124949</v>
      </c>
      <c r="N37" s="79">
        <v>4.20222753131929</v>
      </c>
      <c r="O37" s="80">
        <v>99.8729934692382</v>
      </c>
    </row>
    <row r="38" ht="9.75" customHeight="1">
      <c r="A38" s="21" t="s">
        <v>202</v>
      </c>
      <c r="B38" s="79">
        <v>10.8976449963819</v>
      </c>
      <c r="C38" s="79">
        <v>4.04932580613576</v>
      </c>
      <c r="D38" s="79">
        <v>2.9346</v>
      </c>
      <c r="E38" s="79">
        <v>0.0</v>
      </c>
      <c r="F38" s="79">
        <v>1.22369552427931</v>
      </c>
      <c r="G38" s="79">
        <v>3.10743539847037</v>
      </c>
      <c r="H38" s="79">
        <v>22.2127017974853</v>
      </c>
      <c r="I38" s="79">
        <v>10.7808790708148</v>
      </c>
      <c r="J38" s="79">
        <v>3.65098135752333</v>
      </c>
      <c r="K38" s="79">
        <v>2.67931267952401</v>
      </c>
      <c r="L38" s="79">
        <v>0.0</v>
      </c>
      <c r="M38" s="79">
        <v>3.05493958455898</v>
      </c>
      <c r="N38" s="79">
        <v>3.59405747778623</v>
      </c>
      <c r="O38" s="80">
        <v>23.7601680755615</v>
      </c>
    </row>
    <row r="39" ht="9.75" customHeight="1">
      <c r="A39" s="21" t="s">
        <v>89</v>
      </c>
      <c r="B39" s="79">
        <v>9.205</v>
      </c>
      <c r="C39" s="79">
        <v>12.1797</v>
      </c>
      <c r="D39" s="79">
        <v>6.8930088</v>
      </c>
      <c r="E39" s="79">
        <v>2.59451509254649</v>
      </c>
      <c r="F39" s="79">
        <v>2.76666515816626</v>
      </c>
      <c r="G39" s="79">
        <v>0.64730506403584</v>
      </c>
      <c r="H39" s="79">
        <v>34.2861938476562</v>
      </c>
      <c r="I39" s="79">
        <v>9.02601327618649</v>
      </c>
      <c r="J39" s="79">
        <v>11.2365</v>
      </c>
      <c r="K39" s="79">
        <v>5.5842668</v>
      </c>
      <c r="L39" s="79">
        <v>2.62895415667284</v>
      </c>
      <c r="M39" s="79">
        <v>3.42682264560799</v>
      </c>
      <c r="N39" s="79">
        <v>1.13389165158784</v>
      </c>
      <c r="O39" s="80">
        <v>33.036449432373</v>
      </c>
    </row>
    <row r="40" ht="9.75" customHeight="1">
      <c r="A40" s="21" t="s">
        <v>90</v>
      </c>
      <c r="B40" s="79">
        <v>148.902130729008</v>
      </c>
      <c r="C40" s="79">
        <v>374.637103001325</v>
      </c>
      <c r="D40" s="79">
        <v>98.1399999999999</v>
      </c>
      <c r="E40" s="79">
        <v>40.1714938679457</v>
      </c>
      <c r="F40" s="79">
        <v>37.3070552563695</v>
      </c>
      <c r="G40" s="79">
        <v>0.13352398298659</v>
      </c>
      <c r="H40" s="79">
        <v>699.291381835937</v>
      </c>
      <c r="I40" s="79">
        <v>153.072771620709</v>
      </c>
      <c r="J40" s="79">
        <v>372.128759665971</v>
      </c>
      <c r="K40" s="79">
        <v>93.5197910774389</v>
      </c>
      <c r="L40" s="79">
        <v>39.1402905371768</v>
      </c>
      <c r="M40" s="79">
        <v>41.00045372675</v>
      </c>
      <c r="N40" s="79">
        <v>0.13516146105806</v>
      </c>
      <c r="O40" s="80">
        <v>698.997192382812</v>
      </c>
    </row>
    <row r="41" ht="9.75" customHeight="1">
      <c r="A41" s="21" t="s">
        <v>203</v>
      </c>
      <c r="B41" s="79">
        <v>3.595</v>
      </c>
      <c r="C41" s="79">
        <v>4.36532674118658</v>
      </c>
      <c r="D41" s="79">
        <v>3.2124036</v>
      </c>
      <c r="E41" s="79">
        <v>3.50613205412498</v>
      </c>
      <c r="F41" s="79">
        <v>1.00443499117527</v>
      </c>
      <c r="G41" s="79">
        <v>0.30081482840014</v>
      </c>
      <c r="H41" s="79">
        <v>15.9841117858886</v>
      </c>
      <c r="I41" s="79">
        <v>3.54</v>
      </c>
      <c r="J41" s="79">
        <v>4.85389079965605</v>
      </c>
      <c r="K41" s="79">
        <v>3.1360401</v>
      </c>
      <c r="L41" s="79">
        <v>3.55704394261663</v>
      </c>
      <c r="M41" s="79">
        <v>1.15965968230981</v>
      </c>
      <c r="N41" s="79">
        <v>0.30622662239251</v>
      </c>
      <c r="O41" s="80">
        <v>16.5528602600097</v>
      </c>
    </row>
    <row r="42" ht="9.75" customHeight="1">
      <c r="A42" s="21" t="s">
        <v>204</v>
      </c>
      <c r="B42" s="79">
        <v>64.17161407</v>
      </c>
      <c r="C42" s="79">
        <v>28.184</v>
      </c>
      <c r="D42" s="79">
        <v>15.1438</v>
      </c>
      <c r="E42" s="79">
        <v>13.9091279359188</v>
      </c>
      <c r="F42" s="79">
        <v>4.64882110693758</v>
      </c>
      <c r="G42" s="79">
        <v>15.0280397596083</v>
      </c>
      <c r="H42" s="79">
        <v>141.085403442382</v>
      </c>
      <c r="I42" s="79">
        <v>59.31034797</v>
      </c>
      <c r="J42" s="79">
        <v>26.077</v>
      </c>
      <c r="K42" s="79">
        <v>10.3489306248117</v>
      </c>
      <c r="L42" s="79">
        <v>12.8368857763496</v>
      </c>
      <c r="M42" s="79">
        <v>8.32237371140253</v>
      </c>
      <c r="N42" s="79">
        <v>16.78246817899</v>
      </c>
      <c r="O42" s="80">
        <v>133.678009033203</v>
      </c>
    </row>
    <row r="43" ht="9.75" customHeight="1">
      <c r="A43" s="21" t="s">
        <v>206</v>
      </c>
      <c r="B43" s="79">
        <v>14.631</v>
      </c>
      <c r="C43" s="79">
        <v>0.9918</v>
      </c>
      <c r="D43" s="79">
        <v>1.5054</v>
      </c>
      <c r="E43" s="79">
        <v>14.6228471118967</v>
      </c>
      <c r="F43" s="79">
        <v>17.8279605577426</v>
      </c>
      <c r="G43" s="79">
        <v>4.38286105842786</v>
      </c>
      <c r="H43" s="79">
        <v>53.9618682861328</v>
      </c>
      <c r="I43" s="79">
        <v>14.2951824718181</v>
      </c>
      <c r="J43" s="79">
        <v>0.9711</v>
      </c>
      <c r="K43" s="79">
        <v>1.69975</v>
      </c>
      <c r="L43" s="79">
        <v>15.1478052510106</v>
      </c>
      <c r="M43" s="79">
        <v>13.9006026230534</v>
      </c>
      <c r="N43" s="79">
        <v>4.99683091291953</v>
      </c>
      <c r="O43" s="80">
        <v>51.0112724304199</v>
      </c>
    </row>
    <row r="44" ht="9.75" customHeight="1">
      <c r="A44" s="21" t="s">
        <v>208</v>
      </c>
      <c r="B44" s="79">
        <v>11.246060085</v>
      </c>
      <c r="C44" s="79">
        <v>2.92633992548008</v>
      </c>
      <c r="D44" s="79">
        <v>0.120132</v>
      </c>
      <c r="E44" s="79">
        <v>5.79859614189118</v>
      </c>
      <c r="F44" s="79">
        <v>8.57539279293353</v>
      </c>
      <c r="G44" s="79">
        <v>0.43806851608816</v>
      </c>
      <c r="H44" s="79">
        <v>29.1045913696289</v>
      </c>
      <c r="I44" s="79">
        <v>11.778841</v>
      </c>
      <c r="J44" s="79">
        <v>3.28016980510175</v>
      </c>
      <c r="K44" s="79">
        <v>0.123375564</v>
      </c>
      <c r="L44" s="79">
        <v>5.92388106982853</v>
      </c>
      <c r="M44" s="79">
        <v>8.56218427200903</v>
      </c>
      <c r="N44" s="79">
        <v>0.48473670165142</v>
      </c>
      <c r="O44" s="80">
        <v>30.1531887054443</v>
      </c>
    </row>
    <row r="45" ht="9.75" customHeight="1">
      <c r="A45" s="21" t="s">
        <v>209</v>
      </c>
      <c r="B45" s="79">
        <v>31.4291692</v>
      </c>
      <c r="C45" s="79">
        <v>40.7286</v>
      </c>
      <c r="D45" s="79">
        <v>35.749</v>
      </c>
      <c r="E45" s="79">
        <v>0.0</v>
      </c>
      <c r="F45" s="79">
        <v>13.0934086075032</v>
      </c>
      <c r="G45" s="79">
        <v>1.69271620581979</v>
      </c>
      <c r="H45" s="79">
        <v>122.692893981933</v>
      </c>
      <c r="I45" s="79">
        <v>33.117661991633</v>
      </c>
      <c r="J45" s="79">
        <v>41.076</v>
      </c>
      <c r="K45" s="79">
        <v>32.9890435386362</v>
      </c>
      <c r="L45" s="79">
        <v>0.0</v>
      </c>
      <c r="M45" s="79">
        <v>13.4118202460319</v>
      </c>
      <c r="N45" s="79">
        <v>2.19797283463365</v>
      </c>
      <c r="O45" s="80">
        <v>122.792495727539</v>
      </c>
    </row>
    <row r="46" ht="9.75" customHeight="1">
      <c r="A46" s="21" t="s">
        <v>91</v>
      </c>
      <c r="B46" s="79">
        <v>6.139334</v>
      </c>
      <c r="C46" s="79">
        <v>23.7703832393453</v>
      </c>
      <c r="D46" s="79">
        <v>0.0</v>
      </c>
      <c r="E46" s="79">
        <v>0.0</v>
      </c>
      <c r="F46" s="79">
        <v>6.8756076857E-4</v>
      </c>
      <c r="G46" s="79">
        <v>0.0</v>
      </c>
      <c r="H46" s="79">
        <v>29.9104042053222</v>
      </c>
      <c r="I46" s="79">
        <v>6.296283</v>
      </c>
      <c r="J46" s="79">
        <v>20.0393822794072</v>
      </c>
      <c r="K46" s="79">
        <v>0.0</v>
      </c>
      <c r="L46" s="79">
        <v>0.0</v>
      </c>
      <c r="M46" s="79">
        <v>6.8568199989E-4</v>
      </c>
      <c r="N46" s="79">
        <v>0.0</v>
      </c>
      <c r="O46" s="80">
        <v>26.3363494873046</v>
      </c>
    </row>
    <row r="47" ht="9.75" customHeight="1">
      <c r="A47" s="21" t="s">
        <v>210</v>
      </c>
      <c r="B47" s="79">
        <v>12.53</v>
      </c>
      <c r="C47" s="79">
        <v>44.5886878917999</v>
      </c>
      <c r="D47" s="79">
        <v>42.718</v>
      </c>
      <c r="E47" s="79">
        <v>20.395755079875</v>
      </c>
      <c r="F47" s="79">
        <v>2.37113635335112</v>
      </c>
      <c r="G47" s="79">
        <v>0.14051681223695</v>
      </c>
      <c r="H47" s="79">
        <v>122.744094848632</v>
      </c>
      <c r="I47" s="79">
        <v>12.1578376626711</v>
      </c>
      <c r="J47" s="79">
        <v>40.49348426188</v>
      </c>
      <c r="K47" s="79">
        <v>42.6002759533084</v>
      </c>
      <c r="L47" s="79">
        <v>18.8278951893921</v>
      </c>
      <c r="M47" s="79">
        <v>3.13934018192514</v>
      </c>
      <c r="N47" s="79">
        <v>0.26564692039643</v>
      </c>
      <c r="O47" s="80">
        <v>117.484481811523</v>
      </c>
    </row>
    <row r="48" ht="9.75" customHeight="1">
      <c r="A48" s="21" t="s">
        <v>92</v>
      </c>
      <c r="B48" s="79">
        <v>70.9668125345373</v>
      </c>
      <c r="C48" s="79">
        <v>66.3465834</v>
      </c>
      <c r="D48" s="79">
        <v>39.068834223892</v>
      </c>
      <c r="E48" s="79">
        <v>15.9309114088577</v>
      </c>
      <c r="F48" s="79">
        <v>1.19573578838077</v>
      </c>
      <c r="G48" s="79">
        <v>8.13994602048501</v>
      </c>
      <c r="H48" s="79">
        <v>201.648834228515</v>
      </c>
      <c r="I48" s="79">
        <v>69.7677234221436</v>
      </c>
      <c r="J48" s="79">
        <v>65.797353</v>
      </c>
      <c r="K48" s="79">
        <v>36.5445316494279</v>
      </c>
      <c r="L48" s="79">
        <v>15.9768294338597</v>
      </c>
      <c r="M48" s="79">
        <v>1.06822395420844</v>
      </c>
      <c r="N48" s="79">
        <v>10.881793739456</v>
      </c>
      <c r="O48" s="80">
        <v>200.036437988281</v>
      </c>
    </row>
    <row r="49" ht="9.75" customHeight="1">
      <c r="A49" s="21" t="s">
        <v>93</v>
      </c>
      <c r="B49" s="79">
        <v>3.2793572649</v>
      </c>
      <c r="C49" s="79">
        <v>42.1874909655427</v>
      </c>
      <c r="D49" s="79">
        <v>1.1827143</v>
      </c>
      <c r="E49" s="79">
        <v>0.0</v>
      </c>
      <c r="F49" s="79">
        <v>2.28132830672262</v>
      </c>
      <c r="G49" s="79">
        <v>0.0</v>
      </c>
      <c r="H49" s="79">
        <v>48.9308891296386</v>
      </c>
      <c r="I49" s="79">
        <v>3.3378915435</v>
      </c>
      <c r="J49" s="79">
        <v>40.6760458007878</v>
      </c>
      <c r="K49" s="79">
        <v>1.1827143</v>
      </c>
      <c r="L49" s="79">
        <v>0.0</v>
      </c>
      <c r="M49" s="79">
        <v>2.58930762813018</v>
      </c>
      <c r="N49" s="79">
        <v>0.0</v>
      </c>
      <c r="O49" s="80">
        <v>47.7859573364257</v>
      </c>
    </row>
    <row r="50" ht="9.75" customHeight="1">
      <c r="A50" s="21" t="s">
        <v>94</v>
      </c>
      <c r="B50" s="79">
        <v>32.0174971592384</v>
      </c>
      <c r="C50" s="79">
        <v>14.4686360157107</v>
      </c>
      <c r="D50" s="79">
        <v>21.5551650086648</v>
      </c>
      <c r="E50" s="79">
        <v>1.77354391998913</v>
      </c>
      <c r="F50" s="79">
        <v>19.850531069109</v>
      </c>
      <c r="G50" s="79">
        <v>1.70778671292569</v>
      </c>
      <c r="H50" s="79">
        <v>91.3731586504727</v>
      </c>
      <c r="I50" s="79">
        <v>32.4525986381286</v>
      </c>
      <c r="J50" s="79">
        <v>13.4270694037469</v>
      </c>
      <c r="K50" s="79">
        <v>21.8372226731595</v>
      </c>
      <c r="L50" s="79">
        <v>1.73297280173779</v>
      </c>
      <c r="M50" s="79">
        <v>22.9969998083179</v>
      </c>
      <c r="N50" s="79">
        <v>1.81401860655978</v>
      </c>
      <c r="O50" s="80">
        <v>94.2608814034611</v>
      </c>
    </row>
    <row r="51" ht="9.75" customHeight="1">
      <c r="A51" s="17" t="s">
        <v>95</v>
      </c>
      <c r="B51" s="82">
        <v>884.236555632637</v>
      </c>
      <c r="C51" s="82">
        <v>974.297068698017</v>
      </c>
      <c r="D51" s="82">
        <v>524.250964735738</v>
      </c>
      <c r="E51" s="82">
        <v>266.749375644297</v>
      </c>
      <c r="F51" s="82">
        <v>191.243053708144</v>
      </c>
      <c r="G51" s="82">
        <v>101.808081378106</v>
      </c>
      <c r="H51" s="82">
        <v>2942.58519907481</v>
      </c>
      <c r="I51" s="82">
        <v>878.5908309766</v>
      </c>
      <c r="J51" s="82">
        <v>958.265672231207</v>
      </c>
      <c r="K51" s="82">
        <v>508.705866192777</v>
      </c>
      <c r="L51" s="82">
        <v>262.974517152839</v>
      </c>
      <c r="M51" s="82">
        <v>201.268556974215</v>
      </c>
      <c r="N51" s="82">
        <v>115.453915892004</v>
      </c>
      <c r="O51" s="82">
        <v>2925.25932500697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0"/>
    </row>
    <row r="53" ht="9.75" customHeight="1">
      <c r="A53" s="21" t="s">
        <v>96</v>
      </c>
      <c r="B53" s="79">
        <v>89.543910509031</v>
      </c>
      <c r="C53" s="79">
        <v>145.361095859111</v>
      </c>
      <c r="D53" s="79">
        <v>0.7201537733</v>
      </c>
      <c r="E53" s="79">
        <v>0.31638255252559</v>
      </c>
      <c r="F53" s="79">
        <v>2.74924197854911</v>
      </c>
      <c r="G53" s="79">
        <v>0.06284303707682</v>
      </c>
      <c r="H53" s="79">
        <v>238.753601074218</v>
      </c>
      <c r="I53" s="79">
        <v>92.8616649018101</v>
      </c>
      <c r="J53" s="79">
        <v>145.958925597008</v>
      </c>
      <c r="K53" s="79">
        <v>0.7062283408</v>
      </c>
      <c r="L53" s="79">
        <v>0.92741096076391</v>
      </c>
      <c r="M53" s="79">
        <v>3.3669728922478</v>
      </c>
      <c r="N53" s="79">
        <v>0.06267133478972</v>
      </c>
      <c r="O53" s="80">
        <v>243.883865356445</v>
      </c>
    </row>
    <row r="54" ht="9.75" customHeight="1">
      <c r="A54" s="21" t="s">
        <v>214</v>
      </c>
      <c r="B54" s="79">
        <v>13.575421043441</v>
      </c>
      <c r="C54" s="79">
        <v>2.304</v>
      </c>
      <c r="D54" s="79">
        <v>8.7803647444</v>
      </c>
      <c r="E54" s="79">
        <v>0.0</v>
      </c>
      <c r="F54" s="79">
        <v>0.00635305976575</v>
      </c>
      <c r="G54" s="79">
        <v>0.09471261972934</v>
      </c>
      <c r="H54" s="79">
        <v>24.7608528137207</v>
      </c>
      <c r="I54" s="79">
        <v>10.579218943441</v>
      </c>
      <c r="J54" s="79">
        <v>6.174</v>
      </c>
      <c r="K54" s="79">
        <v>7.3442608338</v>
      </c>
      <c r="L54" s="79">
        <v>0.0</v>
      </c>
      <c r="M54" s="79">
        <v>0.00633570167896</v>
      </c>
      <c r="N54" s="79">
        <v>0.13353643443019</v>
      </c>
      <c r="O54" s="80">
        <v>24.2373542785644</v>
      </c>
    </row>
    <row r="55" ht="9.75" customHeight="1">
      <c r="A55" s="21" t="s">
        <v>98</v>
      </c>
      <c r="B55" s="79">
        <v>21.6201784842886</v>
      </c>
      <c r="C55" s="79">
        <v>16.344</v>
      </c>
      <c r="D55" s="79">
        <v>0.0</v>
      </c>
      <c r="E55" s="79">
        <v>0.0</v>
      </c>
      <c r="F55" s="79">
        <v>0.0</v>
      </c>
      <c r="G55" s="79">
        <v>0.0</v>
      </c>
      <c r="H55" s="79">
        <v>37.9641799926757</v>
      </c>
      <c r="I55" s="79">
        <v>21.8234944142823</v>
      </c>
      <c r="J55" s="79">
        <v>15.993</v>
      </c>
      <c r="K55" s="79">
        <v>0.0</v>
      </c>
      <c r="L55" s="79">
        <v>0.0</v>
      </c>
      <c r="M55" s="79">
        <v>0.0</v>
      </c>
      <c r="N55" s="79">
        <v>0.0</v>
      </c>
      <c r="O55" s="80">
        <v>37.8164939880371</v>
      </c>
    </row>
    <row r="56" ht="9.75" customHeight="1">
      <c r="A56" s="21" t="s">
        <v>100</v>
      </c>
      <c r="B56" s="79">
        <v>7.95510154741766</v>
      </c>
      <c r="C56" s="79">
        <v>21.141</v>
      </c>
      <c r="D56" s="79">
        <v>0.0</v>
      </c>
      <c r="E56" s="79">
        <v>0.0</v>
      </c>
      <c r="F56" s="79">
        <v>0.0</v>
      </c>
      <c r="G56" s="79">
        <v>0.0</v>
      </c>
      <c r="H56" s="79">
        <v>29.0961017608642</v>
      </c>
      <c r="I56" s="79">
        <v>8.49408327401948</v>
      </c>
      <c r="J56" s="79">
        <v>23.265</v>
      </c>
      <c r="K56" s="79">
        <v>0.0</v>
      </c>
      <c r="L56" s="79">
        <v>0.0</v>
      </c>
      <c r="M56" s="79">
        <v>0.0</v>
      </c>
      <c r="N56" s="79">
        <v>0.0</v>
      </c>
      <c r="O56" s="80">
        <v>31.7590827941894</v>
      </c>
    </row>
    <row r="57" ht="9.75" customHeight="1">
      <c r="A57" s="21" t="s">
        <v>101</v>
      </c>
      <c r="B57" s="79">
        <v>131.252989901964</v>
      </c>
      <c r="C57" s="79">
        <v>89.397</v>
      </c>
      <c r="D57" s="79">
        <v>0.0</v>
      </c>
      <c r="E57" s="79">
        <v>0.0</v>
      </c>
      <c r="F57" s="79">
        <v>0.0</v>
      </c>
      <c r="G57" s="79">
        <v>0.0</v>
      </c>
      <c r="H57" s="79">
        <v>220.649993896484</v>
      </c>
      <c r="I57" s="79">
        <v>134.965042157533</v>
      </c>
      <c r="J57" s="79">
        <v>92.709</v>
      </c>
      <c r="K57" s="79">
        <v>0.0</v>
      </c>
      <c r="L57" s="79">
        <v>0.0</v>
      </c>
      <c r="M57" s="79">
        <v>0.0</v>
      </c>
      <c r="N57" s="79">
        <v>0.0</v>
      </c>
      <c r="O57" s="80">
        <v>227.674041748046</v>
      </c>
    </row>
    <row r="58" ht="9.75" customHeight="1">
      <c r="A58" s="21" t="s">
        <v>103</v>
      </c>
      <c r="B58" s="79">
        <v>34.27802103</v>
      </c>
      <c r="C58" s="79">
        <v>59.013</v>
      </c>
      <c r="D58" s="79">
        <v>0.0</v>
      </c>
      <c r="E58" s="79">
        <v>0.0</v>
      </c>
      <c r="F58" s="79">
        <v>0.0</v>
      </c>
      <c r="G58" s="79">
        <v>0.00435455034449</v>
      </c>
      <c r="H58" s="79">
        <v>93.2953796386718</v>
      </c>
      <c r="I58" s="79">
        <v>35.61286683</v>
      </c>
      <c r="J58" s="79">
        <v>61.479</v>
      </c>
      <c r="K58" s="79">
        <v>0.0</v>
      </c>
      <c r="L58" s="79">
        <v>0.0</v>
      </c>
      <c r="M58" s="79">
        <v>0.0</v>
      </c>
      <c r="N58" s="79">
        <v>0.00434265266595</v>
      </c>
      <c r="O58" s="80">
        <v>97.096206665039</v>
      </c>
    </row>
    <row r="59" ht="9.75" customHeight="1">
      <c r="A59" s="21" t="s">
        <v>105</v>
      </c>
      <c r="B59" s="79">
        <v>79.4984131248115</v>
      </c>
      <c r="C59" s="79">
        <v>38.0325252525761</v>
      </c>
      <c r="D59" s="79">
        <v>0.20520263122778</v>
      </c>
      <c r="E59" s="79">
        <v>0.0</v>
      </c>
      <c r="F59" s="79">
        <v>2.11177625058369</v>
      </c>
      <c r="G59" s="79">
        <v>0.00260944269026</v>
      </c>
      <c r="H59" s="79">
        <v>119.850525856018</v>
      </c>
      <c r="I59" s="79">
        <v>80.4582602368558</v>
      </c>
      <c r="J59" s="79">
        <v>39.8816096669846</v>
      </c>
      <c r="K59" s="79">
        <v>0.19766402570396</v>
      </c>
      <c r="L59" s="79">
        <v>0.0</v>
      </c>
      <c r="M59" s="79">
        <v>2.33521336938637</v>
      </c>
      <c r="N59" s="79">
        <v>0.0028322975526</v>
      </c>
      <c r="O59" s="80">
        <v>122.875577926635</v>
      </c>
    </row>
    <row r="60" ht="9.75" customHeight="1">
      <c r="A60" s="17" t="s">
        <v>106</v>
      </c>
      <c r="B60" s="82">
        <v>377.724035640954</v>
      </c>
      <c r="C60" s="82">
        <v>371.592621111687</v>
      </c>
      <c r="D60" s="82">
        <v>9.70572114892778</v>
      </c>
      <c r="E60" s="82">
        <v>0.31638255252559</v>
      </c>
      <c r="F60" s="82">
        <v>4.86737128889856</v>
      </c>
      <c r="G60" s="82">
        <v>0.16451964984091</v>
      </c>
      <c r="H60" s="82">
        <v>764.370635032653</v>
      </c>
      <c r="I60" s="82">
        <v>384.794630757942</v>
      </c>
      <c r="J60" s="82">
        <v>385.460535263993</v>
      </c>
      <c r="K60" s="82">
        <v>8.24815320030396</v>
      </c>
      <c r="L60" s="82">
        <v>0.92741096076391</v>
      </c>
      <c r="M60" s="82">
        <v>5.70852196331313</v>
      </c>
      <c r="N60" s="82">
        <v>0.20338271943846</v>
      </c>
      <c r="O60" s="82">
        <v>785.342622756958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0"/>
    </row>
    <row r="62" ht="9.75" customHeight="1">
      <c r="A62" s="21" t="s">
        <v>107</v>
      </c>
      <c r="B62" s="79">
        <v>16.686</v>
      </c>
      <c r="C62" s="79">
        <v>27.9342</v>
      </c>
      <c r="D62" s="79">
        <v>0.0</v>
      </c>
      <c r="E62" s="79">
        <v>0.0</v>
      </c>
      <c r="F62" s="79">
        <v>0.08802099832556</v>
      </c>
      <c r="G62" s="79">
        <v>0.05249581391139</v>
      </c>
      <c r="H62" s="79">
        <v>44.7607154846191</v>
      </c>
      <c r="I62" s="79">
        <v>17.48</v>
      </c>
      <c r="J62" s="79">
        <v>29.0655</v>
      </c>
      <c r="K62" s="79">
        <v>0.0</v>
      </c>
      <c r="L62" s="79">
        <v>0.0</v>
      </c>
      <c r="M62" s="79">
        <v>0.02240123093633</v>
      </c>
      <c r="N62" s="79">
        <v>0.05226953885143</v>
      </c>
      <c r="O62" s="80">
        <v>46.6201667785644</v>
      </c>
    </row>
    <row r="63" ht="9.75" customHeight="1">
      <c r="A63" s="21" t="s">
        <v>112</v>
      </c>
      <c r="B63" s="79">
        <v>35.236</v>
      </c>
      <c r="C63" s="79">
        <v>47.349</v>
      </c>
      <c r="D63" s="79">
        <v>1.44722998</v>
      </c>
      <c r="E63" s="79">
        <v>0.0</v>
      </c>
      <c r="F63" s="79">
        <v>3.18711273023486</v>
      </c>
      <c r="G63" s="79">
        <v>0.35437464082709</v>
      </c>
      <c r="H63" s="79">
        <v>87.5737152099609</v>
      </c>
      <c r="I63" s="79">
        <v>35.662</v>
      </c>
      <c r="J63" s="79">
        <v>46.287</v>
      </c>
      <c r="K63" s="79">
        <v>1.473555726</v>
      </c>
      <c r="L63" s="79">
        <v>0.0</v>
      </c>
      <c r="M63" s="79">
        <v>2.92664162556002</v>
      </c>
      <c r="N63" s="79">
        <v>0.40421803058867</v>
      </c>
      <c r="O63" s="80">
        <v>86.75341796875</v>
      </c>
    </row>
    <row r="64" ht="9.75" customHeight="1">
      <c r="A64" s="21" t="s">
        <v>216</v>
      </c>
      <c r="B64" s="79">
        <v>27.3421139533807</v>
      </c>
      <c r="C64" s="79">
        <v>3.55701416430595</v>
      </c>
      <c r="D64" s="79">
        <v>88.4666113999999</v>
      </c>
      <c r="E64" s="79">
        <v>2.84725480715412</v>
      </c>
      <c r="F64" s="79">
        <v>0.26330381952301</v>
      </c>
      <c r="G64" s="79">
        <v>0.07926005374954</v>
      </c>
      <c r="H64" s="79">
        <v>122.555557250976</v>
      </c>
      <c r="I64" s="79">
        <v>27.2287092497852</v>
      </c>
      <c r="J64" s="79">
        <v>3.51026770538244</v>
      </c>
      <c r="K64" s="79">
        <v>88.19912819896</v>
      </c>
      <c r="L64" s="79">
        <v>3.13400878182658</v>
      </c>
      <c r="M64" s="79">
        <v>0.25540470493732</v>
      </c>
      <c r="N64" s="79">
        <v>0.07904349622563</v>
      </c>
      <c r="O64" s="80">
        <v>122.406555175781</v>
      </c>
    </row>
    <row r="65" ht="9.75" customHeight="1">
      <c r="A65" s="21" t="s">
        <v>120</v>
      </c>
      <c r="B65" s="79">
        <v>86.8069346803866</v>
      </c>
      <c r="C65" s="79">
        <v>31.832617868974</v>
      </c>
      <c r="D65" s="79">
        <v>5.99927125042653</v>
      </c>
      <c r="E65" s="79">
        <v>0.0</v>
      </c>
      <c r="F65" s="79">
        <v>21.9367222370812</v>
      </c>
      <c r="G65" s="79">
        <v>0.94844343798795</v>
      </c>
      <c r="H65" s="79">
        <v>147.523987794527</v>
      </c>
      <c r="I65" s="79">
        <v>90.5489166996925</v>
      </c>
      <c r="J65" s="79">
        <v>32.1484751340281</v>
      </c>
      <c r="K65" s="79">
        <v>5.94993721529614</v>
      </c>
      <c r="L65" s="79">
        <v>0.0</v>
      </c>
      <c r="M65" s="79">
        <v>22.5110761845722</v>
      </c>
      <c r="N65" s="79">
        <v>1.17872303852738</v>
      </c>
      <c r="O65" s="80">
        <v>152.33712854702</v>
      </c>
    </row>
    <row r="66" ht="9.75" customHeight="1">
      <c r="A66" s="17" t="s">
        <v>121</v>
      </c>
      <c r="B66" s="82">
        <v>166.071048633767</v>
      </c>
      <c r="C66" s="82">
        <v>110.67283203328</v>
      </c>
      <c r="D66" s="82">
        <v>95.9131126304265</v>
      </c>
      <c r="E66" s="82">
        <v>2.84725480715412</v>
      </c>
      <c r="F66" s="82">
        <v>25.4751597851647</v>
      </c>
      <c r="G66" s="82">
        <v>1.43457394647597</v>
      </c>
      <c r="H66" s="82">
        <v>402.413975740084</v>
      </c>
      <c r="I66" s="82">
        <v>170.919625949477</v>
      </c>
      <c r="J66" s="82">
        <v>111.01124283941</v>
      </c>
      <c r="K66" s="82">
        <v>95.6226211402561</v>
      </c>
      <c r="L66" s="82">
        <v>3.13400878182658</v>
      </c>
      <c r="M66" s="82">
        <v>25.7155237460058</v>
      </c>
      <c r="N66" s="82">
        <v>1.71425410419311</v>
      </c>
      <c r="O66" s="82">
        <v>408.117268470115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80"/>
    </row>
    <row r="68" ht="9.75" customHeight="1">
      <c r="A68" s="21" t="s">
        <v>122</v>
      </c>
      <c r="B68" s="79">
        <v>47.2933262584559</v>
      </c>
      <c r="C68" s="79">
        <v>16.7220634672014</v>
      </c>
      <c r="D68" s="79">
        <v>47.3283545396234</v>
      </c>
      <c r="E68" s="79">
        <v>0.0</v>
      </c>
      <c r="F68" s="79">
        <v>3.86440547027952</v>
      </c>
      <c r="G68" s="79">
        <v>2.82597780598937</v>
      </c>
      <c r="H68" s="79">
        <v>118.034126281738</v>
      </c>
      <c r="I68" s="79">
        <v>46.9637151433918</v>
      </c>
      <c r="J68" s="79">
        <v>16.0929480288985</v>
      </c>
      <c r="K68" s="79">
        <v>44.9964840122806</v>
      </c>
      <c r="L68" s="79">
        <v>0.0</v>
      </c>
      <c r="M68" s="79">
        <v>4.54966558839233</v>
      </c>
      <c r="N68" s="79">
        <v>3.43039205347972</v>
      </c>
      <c r="O68" s="80">
        <v>116.033203125</v>
      </c>
    </row>
    <row r="69" ht="9.75" customHeight="1">
      <c r="A69" s="21" t="s">
        <v>218</v>
      </c>
      <c r="B69" s="79">
        <v>5.8436753</v>
      </c>
      <c r="C69" s="79">
        <v>18.95000413905</v>
      </c>
      <c r="D69" s="79">
        <v>0.9705482512</v>
      </c>
      <c r="E69" s="79">
        <v>0.0</v>
      </c>
      <c r="F69" s="79">
        <v>0.19034674390189</v>
      </c>
      <c r="G69" s="79">
        <v>0.02537375386306</v>
      </c>
      <c r="H69" s="79">
        <v>25.9799499511718</v>
      </c>
      <c r="I69" s="79">
        <v>5.7311975</v>
      </c>
      <c r="J69" s="79">
        <v>19.6908694105801</v>
      </c>
      <c r="K69" s="79">
        <v>1.02361828</v>
      </c>
      <c r="L69" s="79">
        <v>0.0</v>
      </c>
      <c r="M69" s="79">
        <v>0.1978844749604</v>
      </c>
      <c r="N69" s="79">
        <v>0.03419592369509</v>
      </c>
      <c r="O69" s="80">
        <v>26.6777667999267</v>
      </c>
    </row>
    <row r="70" ht="9.75" customHeight="1">
      <c r="A70" s="21" t="s">
        <v>124</v>
      </c>
      <c r="B70" s="79">
        <v>490.093210244094</v>
      </c>
      <c r="C70" s="79">
        <v>131.670000921907</v>
      </c>
      <c r="D70" s="79">
        <v>1856.39734</v>
      </c>
      <c r="E70" s="79">
        <v>22.0369280897858</v>
      </c>
      <c r="F70" s="79">
        <v>197.336742544235</v>
      </c>
      <c r="G70" s="79">
        <v>33.5440389733807</v>
      </c>
      <c r="H70" s="79">
        <v>2731.078125</v>
      </c>
      <c r="I70" s="79">
        <v>507.376484273977</v>
      </c>
      <c r="J70" s="79">
        <v>145.451835526295</v>
      </c>
      <c r="K70" s="79">
        <v>1925.29721999999</v>
      </c>
      <c r="L70" s="79">
        <v>25.0328098836945</v>
      </c>
      <c r="M70" s="79">
        <v>206.281395664569</v>
      </c>
      <c r="N70" s="79">
        <v>42.9209741110765</v>
      </c>
      <c r="O70" s="80">
        <v>2852.36059570312</v>
      </c>
    </row>
    <row r="71" ht="9.75" customHeight="1">
      <c r="A71" s="21" t="s">
        <v>219</v>
      </c>
      <c r="B71" s="79">
        <v>17.3358830368998</v>
      </c>
      <c r="C71" s="79">
        <v>2.528160769125</v>
      </c>
      <c r="D71" s="79">
        <v>7.29120091716825</v>
      </c>
      <c r="E71" s="79">
        <v>0.0</v>
      </c>
      <c r="F71" s="79">
        <v>0.0</v>
      </c>
      <c r="G71" s="79">
        <v>4.3150653935E-4</v>
      </c>
      <c r="H71" s="79">
        <v>27.1556739807128</v>
      </c>
      <c r="I71" s="79">
        <v>17.7372019354107</v>
      </c>
      <c r="J71" s="79">
        <v>2.3818034205</v>
      </c>
      <c r="K71" s="79">
        <v>7.7709706697239</v>
      </c>
      <c r="L71" s="79">
        <v>0.0</v>
      </c>
      <c r="M71" s="79">
        <v>0.0</v>
      </c>
      <c r="N71" s="79">
        <v>4.4078381681E-4</v>
      </c>
      <c r="O71" s="80">
        <v>27.890417098999</v>
      </c>
    </row>
    <row r="72" ht="9.75" customHeight="1">
      <c r="A72" s="21" t="s">
        <v>125</v>
      </c>
      <c r="B72" s="79">
        <v>173.5754</v>
      </c>
      <c r="C72" s="79">
        <v>52.8877561840209</v>
      </c>
      <c r="D72" s="79">
        <v>302.287626066732</v>
      </c>
      <c r="E72" s="79">
        <v>7.49868986740278</v>
      </c>
      <c r="F72" s="79">
        <v>26.1701678960943</v>
      </c>
      <c r="G72" s="79">
        <v>10.8693908760238</v>
      </c>
      <c r="H72" s="79">
        <v>573.2890625</v>
      </c>
      <c r="I72" s="79">
        <v>175.247199999999</v>
      </c>
      <c r="J72" s="79">
        <v>46.302548993568</v>
      </c>
      <c r="K72" s="79">
        <v>324.304383322387</v>
      </c>
      <c r="L72" s="79">
        <v>7.53682400325833</v>
      </c>
      <c r="M72" s="79">
        <v>29.8359913110375</v>
      </c>
      <c r="N72" s="79">
        <v>11.7358264072377</v>
      </c>
      <c r="O72" s="80">
        <v>594.962768554687</v>
      </c>
    </row>
    <row r="73" ht="9.75" customHeight="1">
      <c r="A73" s="21" t="s">
        <v>126</v>
      </c>
      <c r="B73" s="79">
        <v>73.2362891386575</v>
      </c>
      <c r="C73" s="79">
        <v>32.2294556468004</v>
      </c>
      <c r="D73" s="79">
        <v>50.43</v>
      </c>
      <c r="E73" s="79">
        <v>0.0</v>
      </c>
      <c r="F73" s="79">
        <v>2.86704220927422</v>
      </c>
      <c r="G73" s="79">
        <v>2.21606333088515</v>
      </c>
      <c r="H73" s="79">
        <v>160.97883605957</v>
      </c>
      <c r="I73" s="79">
        <v>73.8252353540645</v>
      </c>
      <c r="J73" s="79">
        <v>34.5801825528582</v>
      </c>
      <c r="K73" s="79">
        <v>54.4029</v>
      </c>
      <c r="L73" s="79">
        <v>0.0</v>
      </c>
      <c r="M73" s="79">
        <v>3.54396381402923</v>
      </c>
      <c r="N73" s="79">
        <v>2.32709009425064</v>
      </c>
      <c r="O73" s="80">
        <v>168.679367065429</v>
      </c>
    </row>
    <row r="74" ht="9.75" customHeight="1">
      <c r="A74" s="21" t="s">
        <v>220</v>
      </c>
      <c r="B74" s="79">
        <v>217.84559015331</v>
      </c>
      <c r="C74" s="79">
        <v>105.251678879363</v>
      </c>
      <c r="D74" s="79">
        <v>124.377646411</v>
      </c>
      <c r="E74" s="79">
        <v>4.07091460379235</v>
      </c>
      <c r="F74" s="79">
        <v>18.3176449291758</v>
      </c>
      <c r="G74" s="79">
        <v>8.17024962664612</v>
      </c>
      <c r="H74" s="79">
        <v>478.033782958984</v>
      </c>
      <c r="I74" s="79">
        <v>208.918454125231</v>
      </c>
      <c r="J74" s="79">
        <v>105.181224281943</v>
      </c>
      <c r="K74" s="79">
        <v>128.562564491</v>
      </c>
      <c r="L74" s="79">
        <v>3.30429470063808</v>
      </c>
      <c r="M74" s="79">
        <v>18.5997481051626</v>
      </c>
      <c r="N74" s="79">
        <v>9.44237599357375</v>
      </c>
      <c r="O74" s="80">
        <v>474.008666992187</v>
      </c>
    </row>
    <row r="75" ht="9.75" customHeight="1">
      <c r="A75" s="21" t="s">
        <v>127</v>
      </c>
      <c r="B75" s="79">
        <v>30.664639000891</v>
      </c>
      <c r="C75" s="79">
        <v>31.195480337486</v>
      </c>
      <c r="D75" s="79">
        <v>15.882</v>
      </c>
      <c r="E75" s="79">
        <v>0.0</v>
      </c>
      <c r="F75" s="79">
        <v>2.149</v>
      </c>
      <c r="G75" s="79">
        <v>0.30667039087146</v>
      </c>
      <c r="H75" s="79">
        <v>80.1977920532226</v>
      </c>
      <c r="I75" s="79">
        <v>31.1865008838337</v>
      </c>
      <c r="J75" s="79">
        <v>30.5603157292555</v>
      </c>
      <c r="K75" s="79">
        <v>16.9589412602993</v>
      </c>
      <c r="L75" s="79">
        <v>0.0</v>
      </c>
      <c r="M75" s="79">
        <v>2.095275</v>
      </c>
      <c r="N75" s="79">
        <v>0.30583587576471</v>
      </c>
      <c r="O75" s="80">
        <v>81.1068725585937</v>
      </c>
    </row>
    <row r="76" ht="9.75" customHeight="1">
      <c r="A76" s="21" t="s">
        <v>222</v>
      </c>
      <c r="B76" s="79">
        <v>6.95202429297498</v>
      </c>
      <c r="C76" s="79">
        <v>3.79561171641771</v>
      </c>
      <c r="D76" s="79">
        <v>1.73895009323615</v>
      </c>
      <c r="E76" s="79">
        <v>0.0</v>
      </c>
      <c r="F76" s="79">
        <v>5.18276334057978</v>
      </c>
      <c r="G76" s="79">
        <v>2.00173463894814</v>
      </c>
      <c r="H76" s="79">
        <v>19.6710834503173</v>
      </c>
      <c r="I76" s="79">
        <v>7.07755401257164</v>
      </c>
      <c r="J76" s="79">
        <v>3.99708227658409</v>
      </c>
      <c r="K76" s="79">
        <v>1.50804051478235</v>
      </c>
      <c r="L76" s="79">
        <v>0.0</v>
      </c>
      <c r="M76" s="79">
        <v>5.21533821524357</v>
      </c>
      <c r="N76" s="79">
        <v>2.03956110556426</v>
      </c>
      <c r="O76" s="80">
        <v>19.8375759124755</v>
      </c>
    </row>
    <row r="77" ht="9.75" customHeight="1">
      <c r="A77" s="21" t="s">
        <v>223</v>
      </c>
      <c r="B77" s="79">
        <v>20.0043897898866</v>
      </c>
      <c r="C77" s="79">
        <v>37.1025</v>
      </c>
      <c r="D77" s="79">
        <v>4.253158552</v>
      </c>
      <c r="E77" s="79">
        <v>1.29076096302665</v>
      </c>
      <c r="F77" s="79">
        <v>6.43322622980493</v>
      </c>
      <c r="G77" s="79">
        <v>0.00412536348425</v>
      </c>
      <c r="H77" s="79">
        <v>69.0881652832031</v>
      </c>
      <c r="I77" s="79">
        <v>22.0113522506342</v>
      </c>
      <c r="J77" s="79">
        <v>34.6952225036179</v>
      </c>
      <c r="K77" s="79">
        <v>4.38525749178871</v>
      </c>
      <c r="L77" s="79">
        <v>1.07857672987283</v>
      </c>
      <c r="M77" s="79">
        <v>7.41750984296508</v>
      </c>
      <c r="N77" s="79">
        <v>0.00411409199933</v>
      </c>
      <c r="O77" s="80">
        <v>69.5920257568359</v>
      </c>
    </row>
    <row r="78" ht="9.75" customHeight="1">
      <c r="A78" s="21" t="s">
        <v>224</v>
      </c>
      <c r="B78" s="79">
        <v>12.9858288572041</v>
      </c>
      <c r="C78" s="79">
        <v>3.320436662685</v>
      </c>
      <c r="D78" s="79">
        <v>9.390703</v>
      </c>
      <c r="E78" s="79">
        <v>0.0</v>
      </c>
      <c r="F78" s="79">
        <v>2.31977191473955</v>
      </c>
      <c r="G78" s="79">
        <v>2.37803276462867</v>
      </c>
      <c r="H78" s="79">
        <v>30.3947734832763</v>
      </c>
      <c r="I78" s="79">
        <v>13.665648222085</v>
      </c>
      <c r="J78" s="79">
        <v>3.03910592625</v>
      </c>
      <c r="K78" s="79">
        <v>10.5288562036</v>
      </c>
      <c r="L78" s="79">
        <v>0.0</v>
      </c>
      <c r="M78" s="79">
        <v>2.18058559985518</v>
      </c>
      <c r="N78" s="79">
        <v>2.3547978002164</v>
      </c>
      <c r="O78" s="80">
        <v>31.7689933776855</v>
      </c>
    </row>
    <row r="79" ht="9.75" customHeight="1">
      <c r="A79" s="21" t="s">
        <v>225</v>
      </c>
      <c r="B79" s="79">
        <v>65.392414</v>
      </c>
      <c r="C79" s="79">
        <v>8.46</v>
      </c>
      <c r="D79" s="79">
        <v>0.0</v>
      </c>
      <c r="E79" s="79">
        <v>0.0</v>
      </c>
      <c r="F79" s="79">
        <v>0.0</v>
      </c>
      <c r="G79" s="79">
        <v>0.28039444229299</v>
      </c>
      <c r="H79" s="79">
        <v>74.1328048706054</v>
      </c>
      <c r="I79" s="79">
        <v>65.9165609999999</v>
      </c>
      <c r="J79" s="79">
        <v>9.477</v>
      </c>
      <c r="K79" s="79">
        <v>0.0</v>
      </c>
      <c r="L79" s="79">
        <v>0.0</v>
      </c>
      <c r="M79" s="79">
        <v>0.0</v>
      </c>
      <c r="N79" s="79">
        <v>0.27962833725941</v>
      </c>
      <c r="O79" s="80">
        <v>75.6731796264648</v>
      </c>
    </row>
    <row r="80" ht="9.75" customHeight="1">
      <c r="A80" s="21" t="s">
        <v>226</v>
      </c>
      <c r="B80" s="79">
        <v>108.772753947315</v>
      </c>
      <c r="C80" s="79">
        <v>45.1665</v>
      </c>
      <c r="D80" s="79">
        <v>80.978</v>
      </c>
      <c r="E80" s="79">
        <v>34.0152509390413</v>
      </c>
      <c r="F80" s="79">
        <v>1.14744082907182</v>
      </c>
      <c r="G80" s="79">
        <v>0.84732751681006</v>
      </c>
      <c r="H80" s="79">
        <v>270.92724609375</v>
      </c>
      <c r="I80" s="79">
        <v>108.44715380051</v>
      </c>
      <c r="J80" s="79">
        <v>47.2719618942445</v>
      </c>
      <c r="K80" s="79">
        <v>81.869638896259</v>
      </c>
      <c r="L80" s="79">
        <v>31.4033579218897</v>
      </c>
      <c r="M80" s="79">
        <v>1.33707107584022</v>
      </c>
      <c r="N80" s="79">
        <v>0.99775979953576</v>
      </c>
      <c r="O80" s="80">
        <v>271.326965332031</v>
      </c>
    </row>
    <row r="81" ht="9.75" customHeight="1">
      <c r="A81" s="21" t="s">
        <v>227</v>
      </c>
      <c r="B81" s="79">
        <v>41.8981027040192</v>
      </c>
      <c r="C81" s="79">
        <v>14.6625760898</v>
      </c>
      <c r="D81" s="79">
        <v>41.07731648</v>
      </c>
      <c r="E81" s="79">
        <v>9.14642933429874</v>
      </c>
      <c r="F81" s="79">
        <v>1.22369576315789</v>
      </c>
      <c r="G81" s="79">
        <v>1.16881846911822</v>
      </c>
      <c r="H81" s="79">
        <v>109.176933288574</v>
      </c>
      <c r="I81" s="79">
        <v>43.3937910600222</v>
      </c>
      <c r="J81" s="79">
        <v>14.7057608304</v>
      </c>
      <c r="K81" s="79">
        <v>40.96512832</v>
      </c>
      <c r="L81" s="79">
        <v>9.42194868081636</v>
      </c>
      <c r="M81" s="79">
        <v>1.17062905263158</v>
      </c>
      <c r="N81" s="79">
        <v>1.23116682361026</v>
      </c>
      <c r="O81" s="80">
        <v>110.888427734375</v>
      </c>
    </row>
    <row r="82" ht="9.75" customHeight="1">
      <c r="A82" s="21" t="s">
        <v>128</v>
      </c>
      <c r="B82" s="79">
        <v>49.556390927963</v>
      </c>
      <c r="C82" s="79">
        <v>46.11550800816</v>
      </c>
      <c r="D82" s="79">
        <v>16.8024417730776</v>
      </c>
      <c r="E82" s="79">
        <v>0.0</v>
      </c>
      <c r="F82" s="79">
        <v>1.96768792143729</v>
      </c>
      <c r="G82" s="79">
        <v>0.86323147246921</v>
      </c>
      <c r="H82" s="79">
        <v>115.305259704589</v>
      </c>
      <c r="I82" s="79">
        <v>50.4139893327999</v>
      </c>
      <c r="J82" s="79">
        <v>47.022040812375</v>
      </c>
      <c r="K82" s="79">
        <v>15.9634108046052</v>
      </c>
      <c r="L82" s="79">
        <v>0.0</v>
      </c>
      <c r="M82" s="79">
        <v>1.26307751972459</v>
      </c>
      <c r="N82" s="79">
        <v>0.95147056305921</v>
      </c>
      <c r="O82" s="80">
        <v>115.613983154296</v>
      </c>
    </row>
    <row r="83" ht="9.75" customHeight="1">
      <c r="A83" s="21" t="s">
        <v>129</v>
      </c>
      <c r="B83" s="79">
        <v>17.1572641461281</v>
      </c>
      <c r="C83" s="79">
        <v>8.4195</v>
      </c>
      <c r="D83" s="79">
        <v>14.94199448</v>
      </c>
      <c r="E83" s="79">
        <v>0.0</v>
      </c>
      <c r="F83" s="79">
        <v>11.9461917907407</v>
      </c>
      <c r="G83" s="79">
        <v>0.03089800749976</v>
      </c>
      <c r="H83" s="79">
        <v>52.4958534240722</v>
      </c>
      <c r="I83" s="79">
        <v>17.4457750338078</v>
      </c>
      <c r="J83" s="79">
        <v>8.7759</v>
      </c>
      <c r="K83" s="79">
        <v>15.900584</v>
      </c>
      <c r="L83" s="79">
        <v>0.0</v>
      </c>
      <c r="M83" s="79">
        <v>12.2329003937185</v>
      </c>
      <c r="N83" s="79">
        <v>0.03081358671424</v>
      </c>
      <c r="O83" s="80">
        <v>54.3859748840332</v>
      </c>
    </row>
    <row r="84" ht="9.75" customHeight="1">
      <c r="A84" s="21" t="s">
        <v>130</v>
      </c>
      <c r="B84" s="79">
        <v>19.5368325600084</v>
      </c>
      <c r="C84" s="79">
        <v>5.93675560438289</v>
      </c>
      <c r="D84" s="79">
        <v>21.5899333584336</v>
      </c>
      <c r="E84" s="79">
        <v>0.0</v>
      </c>
      <c r="F84" s="79">
        <v>10.3956528578389</v>
      </c>
      <c r="G84" s="79">
        <v>0.12997311265977</v>
      </c>
      <c r="H84" s="79">
        <v>57.5891470328206</v>
      </c>
      <c r="I84" s="79">
        <v>19.6308343240477</v>
      </c>
      <c r="J84" s="79">
        <v>6.01988949084165</v>
      </c>
      <c r="K84" s="79">
        <v>22.109667648607</v>
      </c>
      <c r="L84" s="79">
        <v>0.0</v>
      </c>
      <c r="M84" s="79">
        <v>12.7913852663553</v>
      </c>
      <c r="N84" s="79">
        <v>0.12951862612579</v>
      </c>
      <c r="O84" s="80">
        <v>60.681296022667</v>
      </c>
    </row>
    <row r="85" ht="9.75" customHeight="1">
      <c r="A85" s="17" t="s">
        <v>131</v>
      </c>
      <c r="B85" s="82">
        <v>1398.1440143578</v>
      </c>
      <c r="C85" s="82">
        <v>564.4139884264</v>
      </c>
      <c r="D85" s="82">
        <v>2595.73721392247</v>
      </c>
      <c r="E85" s="82">
        <v>78.0589737973477</v>
      </c>
      <c r="F85" s="82">
        <v>291.511780440332</v>
      </c>
      <c r="G85" s="82">
        <v>65.6627320521102</v>
      </c>
      <c r="H85" s="82">
        <v>4993.5286154166</v>
      </c>
      <c r="I85" s="82">
        <v>1414.98864825238</v>
      </c>
      <c r="J85" s="82">
        <v>575.245691678212</v>
      </c>
      <c r="K85" s="82">
        <v>2696.54766591533</v>
      </c>
      <c r="L85" s="82">
        <v>77.7778119201698</v>
      </c>
      <c r="M85" s="82">
        <v>308.712420924485</v>
      </c>
      <c r="N85" s="82">
        <v>78.2159619769797</v>
      </c>
      <c r="O85" s="82">
        <v>5151.48807969881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80"/>
    </row>
    <row r="87" ht="9.75" customHeight="1">
      <c r="A87" s="388" t="s">
        <v>132</v>
      </c>
      <c r="B87" s="389">
        <v>4138.94662102412</v>
      </c>
      <c r="C87" s="389">
        <v>2986.25058705238</v>
      </c>
      <c r="D87" s="389">
        <v>3723.6846466286</v>
      </c>
      <c r="E87" s="389">
        <v>559.905278025712</v>
      </c>
      <c r="F87" s="389">
        <v>833.627067549354</v>
      </c>
      <c r="G87" s="389">
        <v>240.806313829226</v>
      </c>
      <c r="H87" s="389">
        <v>12483.2205396023</v>
      </c>
      <c r="I87" s="389">
        <v>4185.07694484503</v>
      </c>
      <c r="J87" s="389">
        <v>3020.37660166069</v>
      </c>
      <c r="K87" s="389">
        <v>3826.71191139929</v>
      </c>
      <c r="L87" s="389">
        <v>563.19118719908</v>
      </c>
      <c r="M87" s="389">
        <v>855.778868331513</v>
      </c>
      <c r="N87" s="389">
        <v>279.294364759187</v>
      </c>
      <c r="O87" s="389">
        <v>12730.4294767063</v>
      </c>
    </row>
    <row r="88" ht="9.75" customHeight="1">
      <c r="A88" s="21" t="s">
        <v>133</v>
      </c>
      <c r="B88" s="79">
        <v>2072.91362258753</v>
      </c>
      <c r="C88" s="79">
        <v>1423.10968337725</v>
      </c>
      <c r="D88" s="79">
        <v>1055.18837565117</v>
      </c>
      <c r="E88" s="79">
        <v>444.47703643064</v>
      </c>
      <c r="F88" s="79">
        <v>316.59903514541</v>
      </c>
      <c r="G88" s="79">
        <v>172.075146746766</v>
      </c>
      <c r="H88" s="79">
        <v>5484.36304163932</v>
      </c>
      <c r="I88" s="79">
        <v>2059.94127611166</v>
      </c>
      <c r="J88" s="79">
        <v>1444.36708221621</v>
      </c>
      <c r="K88" s="79">
        <v>1066.88982708992</v>
      </c>
      <c r="L88" s="79">
        <v>447.042855849056</v>
      </c>
      <c r="M88" s="79">
        <v>319.313724841848</v>
      </c>
      <c r="N88" s="79">
        <v>195.578476135952</v>
      </c>
      <c r="O88" s="80">
        <v>5533.13303804397</v>
      </c>
    </row>
    <row r="89" ht="9.75" customHeight="1">
      <c r="A89" s="21" t="s">
        <v>134</v>
      </c>
      <c r="B89" s="79">
        <v>2066.03299843658</v>
      </c>
      <c r="C89" s="79">
        <v>1563.14090367512</v>
      </c>
      <c r="D89" s="79">
        <v>2668.49627097742</v>
      </c>
      <c r="E89" s="79">
        <v>115.428241595072</v>
      </c>
      <c r="F89" s="79">
        <v>517.028032403944</v>
      </c>
      <c r="G89" s="79">
        <v>68.7311670824597</v>
      </c>
      <c r="H89" s="79">
        <v>6998.857497963</v>
      </c>
      <c r="I89" s="79">
        <v>2125.13566873336</v>
      </c>
      <c r="J89" s="79">
        <v>1576.00951944447</v>
      </c>
      <c r="K89" s="79">
        <v>2759.82208430937</v>
      </c>
      <c r="L89" s="79">
        <v>116.148331350024</v>
      </c>
      <c r="M89" s="79">
        <v>536.465143489664</v>
      </c>
      <c r="N89" s="79">
        <v>83.7158886232346</v>
      </c>
      <c r="O89" s="80">
        <v>7197.29643866239</v>
      </c>
    </row>
    <row r="90" ht="9.75" customHeight="1">
      <c r="A90" s="21" t="s">
        <v>442</v>
      </c>
      <c r="B90" s="79">
        <v>618.759347639154</v>
      </c>
      <c r="C90" s="79">
        <v>399.70636272986</v>
      </c>
      <c r="D90" s="79">
        <v>293.420810248053</v>
      </c>
      <c r="E90" s="79">
        <v>199.860608891011</v>
      </c>
      <c r="F90" s="79">
        <v>76.0575430916126</v>
      </c>
      <c r="G90" s="79">
        <v>97.6993536816792</v>
      </c>
      <c r="H90" s="79">
        <v>1685.50405120849</v>
      </c>
      <c r="I90" s="79">
        <v>605.2081269836</v>
      </c>
      <c r="J90" s="79">
        <v>394.287751338632</v>
      </c>
      <c r="K90" s="79">
        <v>285.365292626574</v>
      </c>
      <c r="L90" s="79">
        <v>198.548509097447</v>
      </c>
      <c r="M90" s="79">
        <v>81.9419877952099</v>
      </c>
      <c r="N90" s="79">
        <v>110.582283572417</v>
      </c>
      <c r="O90" s="80">
        <v>1675.93395853042</v>
      </c>
    </row>
    <row r="91" ht="9.75" customHeight="1">
      <c r="A91" s="32" t="s">
        <v>138</v>
      </c>
      <c r="B91" s="88">
        <v>206.936640578465</v>
      </c>
      <c r="C91" s="88">
        <v>529.550160116196</v>
      </c>
      <c r="D91" s="88">
        <v>183.800659767011</v>
      </c>
      <c r="E91" s="88">
        <v>61.0901706113949</v>
      </c>
      <c r="F91" s="88">
        <v>54.4762159172715</v>
      </c>
      <c r="G91" s="88">
        <v>0.69722394350815</v>
      </c>
      <c r="H91" s="88">
        <v>1036.5511431694</v>
      </c>
      <c r="I91" s="88">
        <v>212.239109631622</v>
      </c>
      <c r="J91" s="88">
        <v>517.94339978703</v>
      </c>
      <c r="K91" s="88">
        <v>178.752986413167</v>
      </c>
      <c r="L91" s="88">
        <v>58.5021269855634</v>
      </c>
      <c r="M91" s="88">
        <v>59.3409800673819</v>
      </c>
      <c r="N91" s="88">
        <v>0.88614025337842</v>
      </c>
      <c r="O91" s="82">
        <v>1027.6647055149</v>
      </c>
    </row>
    <row r="92" ht="9.75" customHeight="1">
      <c r="A92" s="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217"/>
    </row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32" width="8.83"/>
  </cols>
  <sheetData>
    <row r="1" ht="9.75" customHeight="1">
      <c r="A1" s="2" t="s">
        <v>550</v>
      </c>
      <c r="B1" s="2">
        <v>1985.0</v>
      </c>
      <c r="C1" s="2">
        <v>1986.0</v>
      </c>
      <c r="D1" s="2">
        <v>1987.0</v>
      </c>
      <c r="E1" s="2">
        <v>1988.0</v>
      </c>
      <c r="F1" s="2">
        <v>1989.0</v>
      </c>
      <c r="G1" s="2">
        <v>1990.0</v>
      </c>
      <c r="H1" s="2">
        <v>1991.0</v>
      </c>
      <c r="I1" s="2">
        <v>1992.0</v>
      </c>
      <c r="J1" s="2">
        <v>1993.0</v>
      </c>
      <c r="K1" s="2">
        <v>1994.0</v>
      </c>
      <c r="L1" s="2">
        <v>1995.0</v>
      </c>
      <c r="M1" s="2">
        <v>1996.0</v>
      </c>
      <c r="N1" s="2">
        <v>1997.0</v>
      </c>
      <c r="O1" s="2">
        <v>1998.0</v>
      </c>
      <c r="P1" s="2">
        <v>1999.0</v>
      </c>
      <c r="Q1" s="2">
        <v>2000.0</v>
      </c>
      <c r="R1" s="2">
        <v>2001.0</v>
      </c>
      <c r="S1" s="2">
        <v>2002.0</v>
      </c>
      <c r="T1" s="2">
        <v>2003.0</v>
      </c>
      <c r="U1" s="2">
        <v>2004.0</v>
      </c>
      <c r="V1" s="2">
        <v>2005.0</v>
      </c>
      <c r="W1" s="2">
        <v>2006.0</v>
      </c>
      <c r="X1" s="2">
        <v>2007.0</v>
      </c>
      <c r="Y1" s="2">
        <v>2008.0</v>
      </c>
      <c r="Z1" s="2">
        <v>2009.0</v>
      </c>
      <c r="AA1" s="2">
        <v>2010.0</v>
      </c>
      <c r="AB1" s="2">
        <v>2011.0</v>
      </c>
      <c r="AC1" s="2">
        <v>2012.0</v>
      </c>
      <c r="AD1" s="78">
        <v>2013.0</v>
      </c>
      <c r="AE1" s="27" t="s">
        <v>142</v>
      </c>
      <c r="AF1" s="27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78"/>
      <c r="AD2" s="2"/>
      <c r="AE2" s="2"/>
      <c r="AF2" s="2"/>
    </row>
    <row r="3" ht="9.75" customHeight="1">
      <c r="A3" s="2" t="s">
        <v>68</v>
      </c>
      <c r="B3" s="79">
        <v>2703.222</v>
      </c>
      <c r="C3" s="79">
        <v>2737.509</v>
      </c>
      <c r="D3" s="79">
        <v>2854.84499999999</v>
      </c>
      <c r="E3" s="79">
        <v>3022.672</v>
      </c>
      <c r="F3" s="79">
        <v>3138.31599999999</v>
      </c>
      <c r="G3" s="79">
        <v>3185.427</v>
      </c>
      <c r="H3" s="79">
        <v>3223.28699999999</v>
      </c>
      <c r="I3" s="79">
        <v>3235.42799999999</v>
      </c>
      <c r="J3" s="79">
        <v>3353.53499999999</v>
      </c>
      <c r="K3" s="79">
        <v>3407.38099999999</v>
      </c>
      <c r="L3" s="79">
        <v>3516.76699999999</v>
      </c>
      <c r="M3" s="79">
        <v>3610.69599999999</v>
      </c>
      <c r="N3" s="79">
        <v>3660.811</v>
      </c>
      <c r="O3" s="79">
        <v>3797.08599999999</v>
      </c>
      <c r="P3" s="79">
        <v>3875.683</v>
      </c>
      <c r="Q3" s="79">
        <v>3990.496</v>
      </c>
      <c r="R3" s="79">
        <v>3924.08199999999</v>
      </c>
      <c r="S3" s="79">
        <v>4050.28699999999</v>
      </c>
      <c r="T3" s="79">
        <v>4075.833</v>
      </c>
      <c r="U3" s="79">
        <v>4168.116</v>
      </c>
      <c r="V3" s="79">
        <v>4257.36941</v>
      </c>
      <c r="W3" s="79">
        <v>4266.331887</v>
      </c>
      <c r="X3" s="79">
        <v>4364.99399999999</v>
      </c>
      <c r="Y3" s="79">
        <v>4325.35999999999</v>
      </c>
      <c r="Z3" s="79">
        <v>4146.613</v>
      </c>
      <c r="AA3" s="79">
        <v>4331.10173124933</v>
      </c>
      <c r="AB3" s="79">
        <v>4302.35547216374</v>
      </c>
      <c r="AC3" s="79">
        <v>4249.05688301966</v>
      </c>
      <c r="AD3" s="80">
        <v>4260.35266438064</v>
      </c>
      <c r="AE3" s="15">
        <v>0.005</v>
      </c>
      <c r="AF3" s="15">
        <v>0.184</v>
      </c>
    </row>
    <row r="4" ht="9.75" customHeight="1">
      <c r="A4" s="2" t="s">
        <v>69</v>
      </c>
      <c r="B4" s="79">
        <v>460.406999999999</v>
      </c>
      <c r="C4" s="79">
        <v>470.689</v>
      </c>
      <c r="D4" s="79">
        <v>497.834</v>
      </c>
      <c r="E4" s="79">
        <v>505.966999999999</v>
      </c>
      <c r="F4" s="79">
        <v>495.329999999999</v>
      </c>
      <c r="G4" s="79">
        <v>478.175</v>
      </c>
      <c r="H4" s="79">
        <v>502.72</v>
      </c>
      <c r="I4" s="79">
        <v>514.687999999999</v>
      </c>
      <c r="J4" s="79">
        <v>524.663</v>
      </c>
      <c r="K4" s="79">
        <v>547.812999999999</v>
      </c>
      <c r="L4" s="79">
        <v>551.34</v>
      </c>
      <c r="M4" s="79">
        <v>566.081</v>
      </c>
      <c r="N4" s="79">
        <v>569.033</v>
      </c>
      <c r="O4" s="79">
        <v>558.731999999999</v>
      </c>
      <c r="P4" s="79">
        <v>573.086999999999</v>
      </c>
      <c r="Q4" s="79">
        <v>599.241999999999</v>
      </c>
      <c r="R4" s="79">
        <v>581.831999999999</v>
      </c>
      <c r="S4" s="79">
        <v>594.832999999999</v>
      </c>
      <c r="T4" s="79">
        <v>580.244</v>
      </c>
      <c r="U4" s="79">
        <v>587.106874290271</v>
      </c>
      <c r="V4" s="79">
        <v>613.998809877724</v>
      </c>
      <c r="W4" s="79">
        <v>600.959921626794</v>
      </c>
      <c r="X4" s="79">
        <v>619.78220942052</v>
      </c>
      <c r="Y4" s="79">
        <v>617.076127761828</v>
      </c>
      <c r="Z4" s="79">
        <v>592.461631143009</v>
      </c>
      <c r="AA4" s="79">
        <v>581.813265507708</v>
      </c>
      <c r="AB4" s="79">
        <v>600.409533907495</v>
      </c>
      <c r="AC4" s="79">
        <v>610.177397639553</v>
      </c>
      <c r="AD4" s="80">
        <v>626.840702679425</v>
      </c>
      <c r="AE4" s="15">
        <v>0.03</v>
      </c>
      <c r="AF4" s="15">
        <v>0.027</v>
      </c>
    </row>
    <row r="5" ht="9.75" customHeight="1">
      <c r="A5" s="2" t="s">
        <v>71</v>
      </c>
      <c r="B5" s="79">
        <v>93.405</v>
      </c>
      <c r="C5" s="79">
        <v>97.137</v>
      </c>
      <c r="D5" s="79">
        <v>104.825</v>
      </c>
      <c r="E5" s="79">
        <v>109.861</v>
      </c>
      <c r="F5" s="79">
        <v>118.102</v>
      </c>
      <c r="G5" s="79">
        <v>122.449</v>
      </c>
      <c r="H5" s="79">
        <v>126.807</v>
      </c>
      <c r="I5" s="79">
        <v>130.103</v>
      </c>
      <c r="J5" s="79">
        <v>135.026</v>
      </c>
      <c r="K5" s="79">
        <v>145.986999999999</v>
      </c>
      <c r="L5" s="79">
        <v>152.548</v>
      </c>
      <c r="M5" s="79">
        <v>162.526</v>
      </c>
      <c r="N5" s="79">
        <v>175.149</v>
      </c>
      <c r="O5" s="79">
        <v>181.800999999999</v>
      </c>
      <c r="P5" s="79">
        <v>192.267</v>
      </c>
      <c r="Q5" s="79">
        <v>204.372999999999</v>
      </c>
      <c r="R5" s="79">
        <v>209.642</v>
      </c>
      <c r="S5" s="79">
        <v>214.101</v>
      </c>
      <c r="T5" s="79">
        <v>216.977</v>
      </c>
      <c r="U5" s="79">
        <v>231.176999999999</v>
      </c>
      <c r="V5" s="79">
        <v>241.984</v>
      </c>
      <c r="W5" s="79">
        <v>249.624</v>
      </c>
      <c r="X5" s="79">
        <v>257.295</v>
      </c>
      <c r="Y5" s="79">
        <v>261.839999999999</v>
      </c>
      <c r="Z5" s="79">
        <v>261.005999999999</v>
      </c>
      <c r="AA5" s="79">
        <v>270.834</v>
      </c>
      <c r="AB5" s="79">
        <v>288.581999999999</v>
      </c>
      <c r="AC5" s="79">
        <v>296.632849999999</v>
      </c>
      <c r="AD5" s="80">
        <v>293.627959229499</v>
      </c>
      <c r="AE5" s="81" t="s">
        <v>149</v>
      </c>
      <c r="AF5" s="15">
        <v>0.013</v>
      </c>
    </row>
    <row r="6" ht="9.75" customHeight="1">
      <c r="A6" s="17" t="s">
        <v>72</v>
      </c>
      <c r="B6" s="82">
        <v>3257.034</v>
      </c>
      <c r="C6" s="82">
        <v>3305.335</v>
      </c>
      <c r="D6" s="82">
        <v>3457.50399999999</v>
      </c>
      <c r="E6" s="82">
        <v>3638.5</v>
      </c>
      <c r="F6" s="82">
        <v>3751.74799999999</v>
      </c>
      <c r="G6" s="82">
        <v>3786.051</v>
      </c>
      <c r="H6" s="82">
        <v>3852.81399999999</v>
      </c>
      <c r="I6" s="82">
        <v>3880.219</v>
      </c>
      <c r="J6" s="82">
        <v>4013.22399999999</v>
      </c>
      <c r="K6" s="82">
        <v>4101.18099999999</v>
      </c>
      <c r="L6" s="82">
        <v>4220.65499999999</v>
      </c>
      <c r="M6" s="82">
        <v>4339.30299999999</v>
      </c>
      <c r="N6" s="82">
        <v>4404.993</v>
      </c>
      <c r="O6" s="82">
        <v>4537.61899999999</v>
      </c>
      <c r="P6" s="82">
        <v>4641.037</v>
      </c>
      <c r="Q6" s="82">
        <v>4794.11099999999</v>
      </c>
      <c r="R6" s="82">
        <v>4715.556</v>
      </c>
      <c r="S6" s="82">
        <v>4859.22099999999</v>
      </c>
      <c r="T6" s="82">
        <v>4873.054</v>
      </c>
      <c r="U6" s="82">
        <v>4986.39987429027</v>
      </c>
      <c r="V6" s="82">
        <v>5113.35221987772</v>
      </c>
      <c r="W6" s="82">
        <v>5116.91580862679</v>
      </c>
      <c r="X6" s="82">
        <v>5242.07120942052</v>
      </c>
      <c r="Y6" s="82">
        <v>5204.27612776182</v>
      </c>
      <c r="Z6" s="82">
        <v>5000.080631143</v>
      </c>
      <c r="AA6" s="82">
        <v>5183.74899675704</v>
      </c>
      <c r="AB6" s="82">
        <v>5191.34700607123</v>
      </c>
      <c r="AC6" s="82">
        <v>5155.86713065922</v>
      </c>
      <c r="AD6" s="82">
        <v>5180.82132628957</v>
      </c>
      <c r="AE6" s="19">
        <v>0.008</v>
      </c>
      <c r="AF6" s="19">
        <v>0.224</v>
      </c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80"/>
      <c r="AE7" s="83"/>
      <c r="AF7" s="84"/>
    </row>
    <row r="8" ht="9.75" customHeight="1">
      <c r="A8" s="2" t="s">
        <v>73</v>
      </c>
      <c r="B8" s="79">
        <v>45.217</v>
      </c>
      <c r="C8" s="79">
        <v>48.988</v>
      </c>
      <c r="D8" s="79">
        <v>52.576</v>
      </c>
      <c r="E8" s="79">
        <v>53.083</v>
      </c>
      <c r="F8" s="79">
        <v>50.87</v>
      </c>
      <c r="G8" s="79">
        <v>50.94</v>
      </c>
      <c r="H8" s="79">
        <v>54.054</v>
      </c>
      <c r="I8" s="79">
        <v>56.262</v>
      </c>
      <c r="J8" s="79">
        <v>62.53</v>
      </c>
      <c r="K8" s="79">
        <v>65.622</v>
      </c>
      <c r="L8" s="79">
        <v>67.169</v>
      </c>
      <c r="M8" s="79">
        <v>69.759</v>
      </c>
      <c r="N8" s="79">
        <v>72.4629999999999</v>
      </c>
      <c r="O8" s="79">
        <v>74.17</v>
      </c>
      <c r="P8" s="79">
        <v>80.745</v>
      </c>
      <c r="Q8" s="79">
        <v>88.9779999999999</v>
      </c>
      <c r="R8" s="79">
        <v>90.138</v>
      </c>
      <c r="S8" s="79">
        <v>84.492</v>
      </c>
      <c r="T8" s="79">
        <v>92.056</v>
      </c>
      <c r="U8" s="79">
        <v>100.248</v>
      </c>
      <c r="V8" s="79">
        <v>105.75</v>
      </c>
      <c r="W8" s="79">
        <v>97.755</v>
      </c>
      <c r="X8" s="79">
        <v>103.959999999999</v>
      </c>
      <c r="Y8" s="79">
        <v>121.927</v>
      </c>
      <c r="Z8" s="79">
        <v>122.348</v>
      </c>
      <c r="AA8" s="79">
        <v>125.593999999999</v>
      </c>
      <c r="AB8" s="79">
        <v>129.892</v>
      </c>
      <c r="AC8" s="79">
        <v>134.575289451808</v>
      </c>
      <c r="AD8" s="80">
        <v>138.798664724284</v>
      </c>
      <c r="AE8" s="15">
        <v>0.034</v>
      </c>
      <c r="AF8" s="15">
        <v>0.006</v>
      </c>
    </row>
    <row r="9" ht="9.75" customHeight="1">
      <c r="A9" s="21" t="s">
        <v>74</v>
      </c>
      <c r="B9" s="79">
        <v>193.681</v>
      </c>
      <c r="C9" s="79">
        <v>202.127</v>
      </c>
      <c r="D9" s="79">
        <v>203.331999999999</v>
      </c>
      <c r="E9" s="79">
        <v>214.949999999999</v>
      </c>
      <c r="F9" s="79">
        <v>221.739</v>
      </c>
      <c r="G9" s="79">
        <v>222.821</v>
      </c>
      <c r="H9" s="79">
        <v>234.366</v>
      </c>
      <c r="I9" s="79">
        <v>241.729999999999</v>
      </c>
      <c r="J9" s="79">
        <v>251.973</v>
      </c>
      <c r="K9" s="79">
        <v>260.041</v>
      </c>
      <c r="L9" s="79">
        <v>275.601</v>
      </c>
      <c r="M9" s="79">
        <v>291.244</v>
      </c>
      <c r="N9" s="79">
        <v>307.985999999999</v>
      </c>
      <c r="O9" s="79">
        <v>321.747999999999</v>
      </c>
      <c r="P9" s="79">
        <v>334.716</v>
      </c>
      <c r="Q9" s="79">
        <v>348.908999999999</v>
      </c>
      <c r="R9" s="79">
        <v>328.509</v>
      </c>
      <c r="S9" s="79">
        <v>345.670999999999</v>
      </c>
      <c r="T9" s="79">
        <v>364.339</v>
      </c>
      <c r="U9" s="79">
        <v>387.451</v>
      </c>
      <c r="V9" s="79">
        <v>402.937999999999</v>
      </c>
      <c r="W9" s="79">
        <v>419.336999999999</v>
      </c>
      <c r="X9" s="79">
        <v>444.583</v>
      </c>
      <c r="Y9" s="79">
        <v>463.12</v>
      </c>
      <c r="Z9" s="79">
        <v>462.976</v>
      </c>
      <c r="AA9" s="79">
        <v>515.798999999999</v>
      </c>
      <c r="AB9" s="79">
        <v>531.758</v>
      </c>
      <c r="AC9" s="79">
        <v>552.498</v>
      </c>
      <c r="AD9" s="80">
        <v>557.419401355161</v>
      </c>
      <c r="AE9" s="15">
        <v>0.012</v>
      </c>
      <c r="AF9" s="15">
        <v>0.024</v>
      </c>
    </row>
    <row r="10" ht="9.75" customHeight="1">
      <c r="A10" s="21" t="s">
        <v>181</v>
      </c>
      <c r="B10" s="79">
        <v>14.04</v>
      </c>
      <c r="C10" s="79">
        <v>14.82</v>
      </c>
      <c r="D10" s="79">
        <v>15.637</v>
      </c>
      <c r="E10" s="79">
        <v>16.915</v>
      </c>
      <c r="F10" s="79">
        <v>17.811</v>
      </c>
      <c r="G10" s="79">
        <v>18.398</v>
      </c>
      <c r="H10" s="79">
        <v>19.963</v>
      </c>
      <c r="I10" s="79">
        <v>22.35</v>
      </c>
      <c r="J10" s="79">
        <v>24.013</v>
      </c>
      <c r="K10" s="79">
        <v>25.276</v>
      </c>
      <c r="L10" s="79">
        <v>28.027</v>
      </c>
      <c r="M10" s="79">
        <v>30.791</v>
      </c>
      <c r="N10" s="79">
        <v>33.292</v>
      </c>
      <c r="O10" s="79">
        <v>35.495</v>
      </c>
      <c r="P10" s="79">
        <v>38.384</v>
      </c>
      <c r="Q10" s="79">
        <v>41.268</v>
      </c>
      <c r="R10" s="79">
        <v>43.917</v>
      </c>
      <c r="S10" s="79">
        <v>45.484</v>
      </c>
      <c r="T10" s="79">
        <v>48.78</v>
      </c>
      <c r="U10" s="79">
        <v>52.8542856407188</v>
      </c>
      <c r="V10" s="79">
        <v>54.4831309195639</v>
      </c>
      <c r="W10" s="79">
        <v>57.5550211250777</v>
      </c>
      <c r="X10" s="79">
        <v>60.1376111426571</v>
      </c>
      <c r="Y10" s="79">
        <v>60.8582052802118</v>
      </c>
      <c r="Z10" s="79">
        <v>61.0380447997239</v>
      </c>
      <c r="AA10" s="79">
        <v>61.6075024203</v>
      </c>
      <c r="AB10" s="79">
        <v>65.0365187290704</v>
      </c>
      <c r="AC10" s="79">
        <v>69.7288715347394</v>
      </c>
      <c r="AD10" s="80">
        <v>72.3925144273664</v>
      </c>
      <c r="AE10" s="15">
        <v>0.041</v>
      </c>
      <c r="AF10" s="15">
        <v>0.003</v>
      </c>
    </row>
    <row r="11" ht="9.75" customHeight="1">
      <c r="A11" s="21" t="s">
        <v>75</v>
      </c>
      <c r="B11" s="79">
        <v>26.634</v>
      </c>
      <c r="C11" s="79">
        <v>29.66</v>
      </c>
      <c r="D11" s="79">
        <v>31.103</v>
      </c>
      <c r="E11" s="79">
        <v>33.201</v>
      </c>
      <c r="F11" s="79">
        <v>34.602</v>
      </c>
      <c r="G11" s="79">
        <v>35.393</v>
      </c>
      <c r="H11" s="79">
        <v>36.661</v>
      </c>
      <c r="I11" s="79">
        <v>35.993</v>
      </c>
      <c r="J11" s="79">
        <v>40.298</v>
      </c>
      <c r="K11" s="79">
        <v>43.354</v>
      </c>
      <c r="L11" s="79">
        <v>45.303</v>
      </c>
      <c r="M11" s="79">
        <v>44.869</v>
      </c>
      <c r="N11" s="79">
        <v>45.9</v>
      </c>
      <c r="O11" s="79">
        <v>46.065</v>
      </c>
      <c r="P11" s="79">
        <v>44.4</v>
      </c>
      <c r="Q11" s="79">
        <v>42.296</v>
      </c>
      <c r="R11" s="79">
        <v>43.3</v>
      </c>
      <c r="S11" s="79">
        <v>45.8</v>
      </c>
      <c r="T11" s="79">
        <v>47.1</v>
      </c>
      <c r="U11" s="79">
        <v>48.57099</v>
      </c>
      <c r="V11" s="79">
        <v>49.29479</v>
      </c>
      <c r="W11" s="79">
        <v>52.34005123</v>
      </c>
      <c r="X11" s="79">
        <v>53.6258999999999</v>
      </c>
      <c r="Y11" s="79">
        <v>54.4326</v>
      </c>
      <c r="Z11" s="79">
        <v>55.986</v>
      </c>
      <c r="AA11" s="79">
        <v>56.89732</v>
      </c>
      <c r="AB11" s="79">
        <v>58.62863</v>
      </c>
      <c r="AC11" s="79">
        <v>59.99239</v>
      </c>
      <c r="AD11" s="80">
        <v>62.2250341982199</v>
      </c>
      <c r="AE11" s="15">
        <v>0.04</v>
      </c>
      <c r="AF11" s="15">
        <v>0.003</v>
      </c>
    </row>
    <row r="12" ht="9.75" customHeight="1">
      <c r="A12" s="21" t="s">
        <v>76</v>
      </c>
      <c r="B12" s="79">
        <v>4.806</v>
      </c>
      <c r="C12" s="79">
        <v>5.301</v>
      </c>
      <c r="D12" s="79">
        <v>5.353</v>
      </c>
      <c r="E12" s="79">
        <v>5.603</v>
      </c>
      <c r="F12" s="79">
        <v>5.736</v>
      </c>
      <c r="G12" s="79">
        <v>6.348854</v>
      </c>
      <c r="H12" s="79">
        <v>6.744558</v>
      </c>
      <c r="I12" s="79">
        <v>7.196027</v>
      </c>
      <c r="J12" s="79">
        <v>7.411305</v>
      </c>
      <c r="K12" s="79">
        <v>8.143996</v>
      </c>
      <c r="L12" s="79">
        <v>8.428596</v>
      </c>
      <c r="M12" s="79">
        <v>9.672006</v>
      </c>
      <c r="N12" s="79">
        <v>10.361749</v>
      </c>
      <c r="O12" s="79">
        <v>10.890352</v>
      </c>
      <c r="P12" s="79">
        <v>10.30812</v>
      </c>
      <c r="Q12" s="79">
        <v>10.61244</v>
      </c>
      <c r="R12" s="79">
        <v>11.0498</v>
      </c>
      <c r="S12" s="79">
        <v>11.88756</v>
      </c>
      <c r="T12" s="79">
        <v>11.54613</v>
      </c>
      <c r="U12" s="79">
        <v>12.58485</v>
      </c>
      <c r="V12" s="79">
        <v>13.40402</v>
      </c>
      <c r="W12" s="79">
        <v>15.11585</v>
      </c>
      <c r="X12" s="79">
        <v>17.33665</v>
      </c>
      <c r="Y12" s="79">
        <v>18.60853</v>
      </c>
      <c r="Z12" s="79">
        <v>18.26462</v>
      </c>
      <c r="AA12" s="79">
        <v>19.50986</v>
      </c>
      <c r="AB12" s="79">
        <v>20.54414</v>
      </c>
      <c r="AC12" s="79">
        <v>22.84796</v>
      </c>
      <c r="AD12" s="80">
        <v>23.25864</v>
      </c>
      <c r="AE12" s="15">
        <v>0.021</v>
      </c>
      <c r="AF12" s="15">
        <v>0.001</v>
      </c>
    </row>
    <row r="13" ht="9.75" customHeight="1">
      <c r="A13" s="21" t="s">
        <v>77</v>
      </c>
      <c r="B13" s="79">
        <v>12.115</v>
      </c>
      <c r="C13" s="79">
        <v>12.935</v>
      </c>
      <c r="D13" s="79">
        <v>13.951</v>
      </c>
      <c r="E13" s="79">
        <v>13.56</v>
      </c>
      <c r="F13" s="79">
        <v>13.737</v>
      </c>
      <c r="G13" s="79">
        <v>13.808</v>
      </c>
      <c r="H13" s="79">
        <v>14.482</v>
      </c>
      <c r="I13" s="79">
        <v>13.122</v>
      </c>
      <c r="J13" s="79">
        <v>14.808</v>
      </c>
      <c r="K13" s="79">
        <v>15.866</v>
      </c>
      <c r="L13" s="79">
        <v>16.144</v>
      </c>
      <c r="M13" s="79">
        <v>17.2798</v>
      </c>
      <c r="N13" s="79">
        <v>17.9534</v>
      </c>
      <c r="O13" s="79">
        <v>18.5825</v>
      </c>
      <c r="P13" s="79">
        <v>19.0496</v>
      </c>
      <c r="Q13" s="79">
        <v>19.9225</v>
      </c>
      <c r="R13" s="79">
        <v>20.7855</v>
      </c>
      <c r="S13" s="79">
        <v>21.9823</v>
      </c>
      <c r="T13" s="79">
        <v>22.9233</v>
      </c>
      <c r="U13" s="79">
        <v>24.267</v>
      </c>
      <c r="V13" s="79">
        <v>25.51</v>
      </c>
      <c r="W13" s="79">
        <v>27.37</v>
      </c>
      <c r="X13" s="79">
        <v>29.943</v>
      </c>
      <c r="Y13" s="79">
        <v>32.4434</v>
      </c>
      <c r="Z13" s="79">
        <v>32.6963</v>
      </c>
      <c r="AA13" s="79">
        <v>35.86</v>
      </c>
      <c r="AB13" s="79">
        <v>38.899</v>
      </c>
      <c r="AC13" s="79">
        <v>40.94</v>
      </c>
      <c r="AD13" s="80">
        <v>39.668</v>
      </c>
      <c r="AE13" s="81" t="s">
        <v>319</v>
      </c>
      <c r="AF13" s="15">
        <v>0.002</v>
      </c>
    </row>
    <row r="14" ht="9.75" customHeight="1">
      <c r="A14" s="21" t="s">
        <v>78</v>
      </c>
      <c r="B14" s="79">
        <v>3.026</v>
      </c>
      <c r="C14" s="79">
        <v>3.305</v>
      </c>
      <c r="D14" s="79">
        <v>3.495</v>
      </c>
      <c r="E14" s="79">
        <v>3.495</v>
      </c>
      <c r="F14" s="79">
        <v>3.436</v>
      </c>
      <c r="G14" s="79">
        <v>3.577</v>
      </c>
      <c r="H14" s="79">
        <v>3.72</v>
      </c>
      <c r="I14" s="79">
        <v>3.976</v>
      </c>
      <c r="J14" s="79">
        <v>3.817</v>
      </c>
      <c r="K14" s="79">
        <v>4.069</v>
      </c>
      <c r="L14" s="79">
        <v>4.307</v>
      </c>
      <c r="M14" s="79">
        <v>4.541</v>
      </c>
      <c r="N14" s="79">
        <v>4.988</v>
      </c>
      <c r="O14" s="79">
        <v>5.169</v>
      </c>
      <c r="P14" s="79">
        <v>5.247</v>
      </c>
      <c r="Q14" s="79">
        <v>5.459</v>
      </c>
      <c r="R14" s="79">
        <v>5.644</v>
      </c>
      <c r="S14" s="79">
        <v>5.644</v>
      </c>
      <c r="T14" s="79">
        <v>6.437</v>
      </c>
      <c r="U14" s="79">
        <v>6.43</v>
      </c>
      <c r="V14" s="79">
        <v>7.058</v>
      </c>
      <c r="W14" s="79">
        <v>6.901</v>
      </c>
      <c r="X14" s="79">
        <v>7.683</v>
      </c>
      <c r="Y14" s="79">
        <v>7.683</v>
      </c>
      <c r="Z14" s="79">
        <v>7.735</v>
      </c>
      <c r="AA14" s="79">
        <v>8.485</v>
      </c>
      <c r="AB14" s="79">
        <v>8.867</v>
      </c>
      <c r="AC14" s="79">
        <v>7.838818148</v>
      </c>
      <c r="AD14" s="80">
        <v>7.90385682217396</v>
      </c>
      <c r="AE14" s="15">
        <v>0.011</v>
      </c>
      <c r="AF14" s="84">
        <v>3.4175871406E-4</v>
      </c>
    </row>
    <row r="15" ht="9.75" customHeight="1">
      <c r="A15" s="21" t="s">
        <v>80</v>
      </c>
      <c r="B15" s="79">
        <v>47.29</v>
      </c>
      <c r="C15" s="79">
        <v>50.112</v>
      </c>
      <c r="D15" s="79">
        <v>54.132</v>
      </c>
      <c r="E15" s="79">
        <v>58.245</v>
      </c>
      <c r="F15" s="79">
        <v>57.62</v>
      </c>
      <c r="G15" s="79">
        <v>59.321</v>
      </c>
      <c r="H15" s="79">
        <v>63.337</v>
      </c>
      <c r="I15" s="79">
        <v>67.44</v>
      </c>
      <c r="J15" s="79">
        <v>69.382</v>
      </c>
      <c r="K15" s="79">
        <v>71.221</v>
      </c>
      <c r="L15" s="79">
        <v>73.446</v>
      </c>
      <c r="M15" s="79">
        <v>75.5879999999999</v>
      </c>
      <c r="N15" s="79">
        <v>78.066</v>
      </c>
      <c r="O15" s="79">
        <v>80.904</v>
      </c>
      <c r="P15" s="79">
        <v>80.5849999999999</v>
      </c>
      <c r="Q15" s="79">
        <v>85.211</v>
      </c>
      <c r="R15" s="79">
        <v>90.117</v>
      </c>
      <c r="S15" s="79">
        <v>89.3948999999999</v>
      </c>
      <c r="T15" s="79">
        <v>90.0603</v>
      </c>
      <c r="U15" s="79">
        <v>96.8695</v>
      </c>
      <c r="V15" s="79">
        <v>104.360789999999</v>
      </c>
      <c r="W15" s="79">
        <v>110.643539999999</v>
      </c>
      <c r="X15" s="79">
        <v>113.69732</v>
      </c>
      <c r="Y15" s="79">
        <v>119.31733</v>
      </c>
      <c r="Z15" s="79">
        <v>124.84439</v>
      </c>
      <c r="AA15" s="79">
        <v>116.7162</v>
      </c>
      <c r="AB15" s="79">
        <v>122.89773</v>
      </c>
      <c r="AC15" s="79">
        <v>127.85427</v>
      </c>
      <c r="AD15" s="80">
        <v>131.712604459425</v>
      </c>
      <c r="AE15" s="15">
        <v>0.033</v>
      </c>
      <c r="AF15" s="15">
        <v>0.006</v>
      </c>
    </row>
    <row r="16" ht="9.75" customHeight="1">
      <c r="A16" s="21" t="s">
        <v>81</v>
      </c>
      <c r="B16" s="79">
        <v>62.212772694294</v>
      </c>
      <c r="C16" s="79">
        <v>73.320217827161</v>
      </c>
      <c r="D16" s="79">
        <v>83.016849136981</v>
      </c>
      <c r="E16" s="79">
        <v>86.3135656339259</v>
      </c>
      <c r="F16" s="79">
        <v>91.649934197876</v>
      </c>
      <c r="G16" s="79">
        <v>96.8825091457108</v>
      </c>
      <c r="H16" s="79">
        <v>98.4284998642689</v>
      </c>
      <c r="I16" s="79">
        <v>102.159756943672</v>
      </c>
      <c r="J16" s="79">
        <v>107.586513949743</v>
      </c>
      <c r="K16" s="79">
        <v>116.438734714527</v>
      </c>
      <c r="L16" s="79">
        <v>124.662796454194</v>
      </c>
      <c r="M16" s="79">
        <v>131.696485974386</v>
      </c>
      <c r="N16" s="79">
        <v>143.443889515386</v>
      </c>
      <c r="O16" s="79">
        <v>148.442813053845</v>
      </c>
      <c r="P16" s="79">
        <v>150.578771083226</v>
      </c>
      <c r="Q16" s="79">
        <v>157.675499762385</v>
      </c>
      <c r="R16" s="79">
        <v>153.873963003445</v>
      </c>
      <c r="S16" s="79">
        <v>161.47733191786</v>
      </c>
      <c r="T16" s="79">
        <v>167.65074329494</v>
      </c>
      <c r="U16" s="79">
        <v>166.222017681175</v>
      </c>
      <c r="V16" s="79">
        <v>171.733188548599</v>
      </c>
      <c r="W16" s="79">
        <v>174.424689399999</v>
      </c>
      <c r="X16" s="79">
        <v>181.930174524999</v>
      </c>
      <c r="Y16" s="79">
        <v>182.748987279999</v>
      </c>
      <c r="Z16" s="79">
        <v>183.3761273128</v>
      </c>
      <c r="AA16" s="79">
        <v>187.177577499728</v>
      </c>
      <c r="AB16" s="79">
        <v>192.284600115203</v>
      </c>
      <c r="AC16" s="79">
        <v>201.574107196454</v>
      </c>
      <c r="AD16" s="80">
        <v>203.158518014954</v>
      </c>
      <c r="AE16" s="15">
        <v>0.011</v>
      </c>
      <c r="AF16" s="15">
        <v>0.009</v>
      </c>
    </row>
    <row r="17" ht="9.75" customHeight="1">
      <c r="A17" s="17" t="s">
        <v>82</v>
      </c>
      <c r="B17" s="82">
        <v>409.021772694294</v>
      </c>
      <c r="C17" s="82">
        <v>440.568217827161</v>
      </c>
      <c r="D17" s="82">
        <v>462.595849136981</v>
      </c>
      <c r="E17" s="82">
        <v>485.365565633926</v>
      </c>
      <c r="F17" s="82">
        <v>497.200934197875</v>
      </c>
      <c r="G17" s="82">
        <v>507.48936314571</v>
      </c>
      <c r="H17" s="82">
        <v>531.756057864268</v>
      </c>
      <c r="I17" s="82">
        <v>550.228783943672</v>
      </c>
      <c r="J17" s="82">
        <v>581.818818949743</v>
      </c>
      <c r="K17" s="82">
        <v>610.031730714527</v>
      </c>
      <c r="L17" s="82">
        <v>643.088392454194</v>
      </c>
      <c r="M17" s="82">
        <v>675.440291974386</v>
      </c>
      <c r="N17" s="82">
        <v>714.454038515386</v>
      </c>
      <c r="O17" s="82">
        <v>741.466665053845</v>
      </c>
      <c r="P17" s="82">
        <v>764.013491083226</v>
      </c>
      <c r="Q17" s="82">
        <v>800.331439762386</v>
      </c>
      <c r="R17" s="82">
        <v>787.334263003446</v>
      </c>
      <c r="S17" s="82">
        <v>811.83309191786</v>
      </c>
      <c r="T17" s="82">
        <v>850.89247329494</v>
      </c>
      <c r="U17" s="82">
        <v>895.497643321893</v>
      </c>
      <c r="V17" s="82">
        <v>934.531919468163</v>
      </c>
      <c r="W17" s="82">
        <v>961.442151755077</v>
      </c>
      <c r="X17" s="82">
        <v>1012.89665566765</v>
      </c>
      <c r="Y17" s="82">
        <v>1061.13905256021</v>
      </c>
      <c r="Z17" s="82">
        <v>1069.26448211252</v>
      </c>
      <c r="AA17" s="82">
        <v>1127.64645992002</v>
      </c>
      <c r="AB17" s="82">
        <v>1168.80761884427</v>
      </c>
      <c r="AC17" s="82">
        <v>1217.849706331</v>
      </c>
      <c r="AD17" s="82">
        <v>1236.53723400158</v>
      </c>
      <c r="AE17" s="19">
        <v>0.018</v>
      </c>
      <c r="AF17" s="19">
        <v>0.053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80"/>
      <c r="AE18" s="83"/>
      <c r="AF18" s="84"/>
    </row>
    <row r="19" ht="9.75" customHeight="1">
      <c r="A19" s="21" t="s">
        <v>183</v>
      </c>
      <c r="B19" s="79">
        <v>44.535</v>
      </c>
      <c r="C19" s="79">
        <v>44.653</v>
      </c>
      <c r="D19" s="79">
        <v>50.518</v>
      </c>
      <c r="E19" s="79">
        <v>49.024</v>
      </c>
      <c r="F19" s="79">
        <v>50.174</v>
      </c>
      <c r="G19" s="79">
        <v>50.414</v>
      </c>
      <c r="H19" s="79">
        <v>51.484</v>
      </c>
      <c r="I19" s="79">
        <v>51.18</v>
      </c>
      <c r="J19" s="79">
        <v>52.675</v>
      </c>
      <c r="K19" s="79">
        <v>53.309</v>
      </c>
      <c r="L19" s="79">
        <v>56.587</v>
      </c>
      <c r="M19" s="79">
        <v>54.835</v>
      </c>
      <c r="N19" s="79">
        <v>56.851</v>
      </c>
      <c r="O19" s="79">
        <v>57.437</v>
      </c>
      <c r="P19" s="79">
        <v>60.369</v>
      </c>
      <c r="Q19" s="79">
        <v>61.798</v>
      </c>
      <c r="R19" s="79">
        <v>61.803</v>
      </c>
      <c r="S19" s="79">
        <v>62.671</v>
      </c>
      <c r="T19" s="79">
        <v>60.219</v>
      </c>
      <c r="U19" s="79">
        <v>64.285</v>
      </c>
      <c r="V19" s="79">
        <v>60.632</v>
      </c>
      <c r="W19" s="79">
        <v>63.394</v>
      </c>
      <c r="X19" s="79">
        <v>63.696</v>
      </c>
      <c r="Y19" s="79">
        <v>66.783</v>
      </c>
      <c r="Z19" s="79">
        <v>69.063</v>
      </c>
      <c r="AA19" s="79">
        <v>71.075</v>
      </c>
      <c r="AB19" s="79">
        <v>65.854</v>
      </c>
      <c r="AC19" s="79">
        <v>72.403</v>
      </c>
      <c r="AD19" s="80">
        <v>67.7159999999999</v>
      </c>
      <c r="AE19" s="81" t="s">
        <v>201</v>
      </c>
      <c r="AF19" s="15">
        <v>0.003</v>
      </c>
    </row>
    <row r="20" ht="9.75" customHeight="1">
      <c r="A20" s="21" t="s">
        <v>83</v>
      </c>
      <c r="B20" s="79">
        <v>20.702</v>
      </c>
      <c r="C20" s="79">
        <v>21.542</v>
      </c>
      <c r="D20" s="79">
        <v>22.909</v>
      </c>
      <c r="E20" s="79">
        <v>23.572</v>
      </c>
      <c r="F20" s="79">
        <v>23.3</v>
      </c>
      <c r="G20" s="79">
        <v>23.2</v>
      </c>
      <c r="H20" s="79">
        <v>23.356</v>
      </c>
      <c r="I20" s="79">
        <v>19.673</v>
      </c>
      <c r="J20" s="79">
        <v>19.1</v>
      </c>
      <c r="K20" s="79">
        <v>17.571</v>
      </c>
      <c r="L20" s="79">
        <v>17.044</v>
      </c>
      <c r="M20" s="79">
        <v>17.088</v>
      </c>
      <c r="N20" s="79">
        <v>16.8</v>
      </c>
      <c r="O20" s="79">
        <v>17.9</v>
      </c>
      <c r="P20" s="79">
        <v>18.1</v>
      </c>
      <c r="Q20" s="79">
        <v>18.7</v>
      </c>
      <c r="R20" s="79">
        <v>18.969</v>
      </c>
      <c r="S20" s="79">
        <v>18.701</v>
      </c>
      <c r="T20" s="79">
        <v>21.286</v>
      </c>
      <c r="U20" s="79">
        <v>21.744</v>
      </c>
      <c r="V20" s="79">
        <v>22.872</v>
      </c>
      <c r="W20" s="79">
        <v>24.543</v>
      </c>
      <c r="X20" s="79">
        <v>21.847</v>
      </c>
      <c r="Y20" s="79">
        <v>21.642</v>
      </c>
      <c r="Z20" s="79">
        <v>18.869</v>
      </c>
      <c r="AA20" s="79">
        <v>18.7095</v>
      </c>
      <c r="AB20" s="79">
        <v>20.2938</v>
      </c>
      <c r="AC20" s="79">
        <v>22.9881</v>
      </c>
      <c r="AD20" s="80">
        <v>23.2149</v>
      </c>
      <c r="AE20" s="15">
        <v>0.013</v>
      </c>
      <c r="AF20" s="15">
        <v>0.001</v>
      </c>
    </row>
    <row r="21" ht="9.75" customHeight="1">
      <c r="A21" s="21" t="s">
        <v>184</v>
      </c>
      <c r="B21" s="79">
        <v>33.175</v>
      </c>
      <c r="C21" s="79">
        <v>36.282</v>
      </c>
      <c r="D21" s="79">
        <v>37.453</v>
      </c>
      <c r="E21" s="79">
        <v>38.15</v>
      </c>
      <c r="F21" s="79">
        <v>38.489</v>
      </c>
      <c r="G21" s="79">
        <v>39.526</v>
      </c>
      <c r="H21" s="79">
        <v>38.735</v>
      </c>
      <c r="I21" s="79">
        <v>37.595</v>
      </c>
      <c r="J21" s="79">
        <v>33.369</v>
      </c>
      <c r="K21" s="79">
        <v>31.397</v>
      </c>
      <c r="L21" s="79">
        <v>24.918</v>
      </c>
      <c r="M21" s="79">
        <v>23.728</v>
      </c>
      <c r="N21" s="79">
        <v>26.1</v>
      </c>
      <c r="O21" s="79">
        <v>23.5</v>
      </c>
      <c r="P21" s="79">
        <v>26.5</v>
      </c>
      <c r="Q21" s="79">
        <v>26.1</v>
      </c>
      <c r="R21" s="79">
        <v>25.042</v>
      </c>
      <c r="S21" s="79">
        <v>26.455</v>
      </c>
      <c r="T21" s="79">
        <v>26.627</v>
      </c>
      <c r="U21" s="79">
        <v>31.211</v>
      </c>
      <c r="V21" s="79">
        <v>30.961</v>
      </c>
      <c r="W21" s="79">
        <v>31.811</v>
      </c>
      <c r="X21" s="79">
        <v>31.829</v>
      </c>
      <c r="Y21" s="79">
        <v>35.054</v>
      </c>
      <c r="Z21" s="79">
        <v>30.405</v>
      </c>
      <c r="AA21" s="79">
        <v>34.89</v>
      </c>
      <c r="AB21" s="79">
        <v>32.203</v>
      </c>
      <c r="AC21" s="79">
        <v>30.799</v>
      </c>
      <c r="AD21" s="80">
        <v>31.2</v>
      </c>
      <c r="AE21" s="15">
        <v>0.016</v>
      </c>
      <c r="AF21" s="15">
        <v>0.001</v>
      </c>
    </row>
    <row r="22" ht="9.75" customHeight="1">
      <c r="A22" s="21" t="s">
        <v>185</v>
      </c>
      <c r="B22" s="79">
        <v>57.322</v>
      </c>
      <c r="C22" s="79">
        <v>58.676</v>
      </c>
      <c r="D22" s="79">
        <v>63.367</v>
      </c>
      <c r="E22" s="79">
        <v>65.349</v>
      </c>
      <c r="F22" s="79">
        <v>67.547</v>
      </c>
      <c r="G22" s="79">
        <v>70.923</v>
      </c>
      <c r="H22" s="79">
        <v>71.936</v>
      </c>
      <c r="I22" s="79">
        <v>72.2249999999999</v>
      </c>
      <c r="J22" s="79">
        <v>70.834</v>
      </c>
      <c r="K22" s="79">
        <v>72.179</v>
      </c>
      <c r="L22" s="79">
        <v>74.408</v>
      </c>
      <c r="M22" s="79">
        <v>76.099</v>
      </c>
      <c r="N22" s="79">
        <v>78.833</v>
      </c>
      <c r="O22" s="79">
        <v>83.183</v>
      </c>
      <c r="P22" s="79">
        <v>84.514</v>
      </c>
      <c r="Q22" s="79">
        <v>84.012</v>
      </c>
      <c r="R22" s="79">
        <v>79.821</v>
      </c>
      <c r="S22" s="79">
        <v>82.069</v>
      </c>
      <c r="T22" s="79">
        <v>84.63</v>
      </c>
      <c r="U22" s="79">
        <v>85.643</v>
      </c>
      <c r="V22" s="79">
        <v>87.025</v>
      </c>
      <c r="W22" s="79">
        <v>85.617</v>
      </c>
      <c r="X22" s="79">
        <v>88.8199999999999</v>
      </c>
      <c r="Y22" s="79">
        <v>84.93</v>
      </c>
      <c r="Z22" s="79">
        <v>91.2249999999999</v>
      </c>
      <c r="AA22" s="79">
        <v>95.0999999999999</v>
      </c>
      <c r="AB22" s="79">
        <v>90.2</v>
      </c>
      <c r="AC22" s="79">
        <v>82.8418551559816</v>
      </c>
      <c r="AD22" s="80">
        <v>85.0831783644126</v>
      </c>
      <c r="AE22" s="15">
        <v>0.03</v>
      </c>
      <c r="AF22" s="15">
        <v>0.004</v>
      </c>
    </row>
    <row r="23" ht="9.75" customHeight="1">
      <c r="A23" s="21" t="s">
        <v>186</v>
      </c>
      <c r="B23" s="79">
        <v>41.632</v>
      </c>
      <c r="C23" s="79">
        <v>41.82</v>
      </c>
      <c r="D23" s="79">
        <v>43.473</v>
      </c>
      <c r="E23" s="79">
        <v>45.021</v>
      </c>
      <c r="F23" s="79">
        <v>44.331</v>
      </c>
      <c r="G23" s="79">
        <v>42.141</v>
      </c>
      <c r="H23" s="79">
        <v>38.917</v>
      </c>
      <c r="I23" s="79">
        <v>35.61</v>
      </c>
      <c r="J23" s="79">
        <v>37.997</v>
      </c>
      <c r="K23" s="79">
        <v>38.133</v>
      </c>
      <c r="L23" s="79">
        <v>41.79</v>
      </c>
      <c r="M23" s="79">
        <v>42.716</v>
      </c>
      <c r="N23" s="79">
        <v>42.72</v>
      </c>
      <c r="O23" s="79">
        <v>41.666</v>
      </c>
      <c r="P23" s="79">
        <v>38.177</v>
      </c>
      <c r="Q23" s="79">
        <v>40.927</v>
      </c>
      <c r="R23" s="79">
        <v>43.749</v>
      </c>
      <c r="S23" s="79">
        <v>42.437</v>
      </c>
      <c r="T23" s="79">
        <v>42.254</v>
      </c>
      <c r="U23" s="79">
        <v>41.512</v>
      </c>
      <c r="V23" s="79">
        <v>44.187</v>
      </c>
      <c r="W23" s="79">
        <v>45.441</v>
      </c>
      <c r="X23" s="79">
        <v>42.875</v>
      </c>
      <c r="Y23" s="79">
        <v>44.423</v>
      </c>
      <c r="Z23" s="79">
        <v>42.789</v>
      </c>
      <c r="AA23" s="79">
        <v>46.011</v>
      </c>
      <c r="AB23" s="79">
        <v>50.33</v>
      </c>
      <c r="AC23" s="79">
        <v>47.406</v>
      </c>
      <c r="AD23" s="80">
        <v>44.04</v>
      </c>
      <c r="AE23" s="81" t="s">
        <v>551</v>
      </c>
      <c r="AF23" s="15">
        <v>0.002</v>
      </c>
    </row>
    <row r="24" ht="9.75" customHeight="1">
      <c r="A24" s="21" t="s">
        <v>187</v>
      </c>
      <c r="B24" s="79">
        <v>58.121</v>
      </c>
      <c r="C24" s="79">
        <v>60.606</v>
      </c>
      <c r="D24" s="79">
        <v>62.196</v>
      </c>
      <c r="E24" s="79">
        <v>64.334</v>
      </c>
      <c r="F24" s="79">
        <v>65.131</v>
      </c>
      <c r="G24" s="79">
        <v>62.56</v>
      </c>
      <c r="H24" s="79">
        <v>60.528</v>
      </c>
      <c r="I24" s="79">
        <v>59.293</v>
      </c>
      <c r="J24" s="79">
        <v>58.882</v>
      </c>
      <c r="K24" s="79">
        <v>58.705</v>
      </c>
      <c r="L24" s="79">
        <v>60.847</v>
      </c>
      <c r="M24" s="79">
        <v>64.257</v>
      </c>
      <c r="N24" s="79">
        <v>64.598</v>
      </c>
      <c r="O24" s="79">
        <v>64.93</v>
      </c>
      <c r="P24" s="79">
        <v>64.6919999999999</v>
      </c>
      <c r="Q24" s="79">
        <v>73.4659999999999</v>
      </c>
      <c r="R24" s="79">
        <v>74.647</v>
      </c>
      <c r="S24" s="79">
        <v>76.348</v>
      </c>
      <c r="T24" s="79">
        <v>83.205</v>
      </c>
      <c r="U24" s="79">
        <v>84.333</v>
      </c>
      <c r="V24" s="79">
        <v>82.5789999999999</v>
      </c>
      <c r="W24" s="79">
        <v>84.361</v>
      </c>
      <c r="X24" s="79">
        <v>88.1979999999999</v>
      </c>
      <c r="Y24" s="79">
        <v>83.518</v>
      </c>
      <c r="Z24" s="79">
        <v>82.25</v>
      </c>
      <c r="AA24" s="79">
        <v>85.91</v>
      </c>
      <c r="AB24" s="79">
        <v>87.5606</v>
      </c>
      <c r="AC24" s="79">
        <v>87.5737</v>
      </c>
      <c r="AD24" s="80">
        <v>87.0648999999999</v>
      </c>
      <c r="AE24" s="81" t="s">
        <v>153</v>
      </c>
      <c r="AF24" s="15">
        <v>0.004</v>
      </c>
    </row>
    <row r="25" ht="9.75" customHeight="1">
      <c r="A25" s="21" t="s">
        <v>85</v>
      </c>
      <c r="B25" s="79">
        <v>29.064</v>
      </c>
      <c r="C25" s="79">
        <v>30.72</v>
      </c>
      <c r="D25" s="79">
        <v>29.449</v>
      </c>
      <c r="E25" s="79">
        <v>27.965</v>
      </c>
      <c r="F25" s="79">
        <v>22.312</v>
      </c>
      <c r="G25" s="79">
        <v>25.758</v>
      </c>
      <c r="H25" s="79">
        <v>36.33</v>
      </c>
      <c r="I25" s="79">
        <v>30.849</v>
      </c>
      <c r="J25" s="79">
        <v>33.738</v>
      </c>
      <c r="K25" s="79">
        <v>40.554</v>
      </c>
      <c r="L25" s="79">
        <v>36.604</v>
      </c>
      <c r="M25" s="79">
        <v>53.551</v>
      </c>
      <c r="N25" s="79">
        <v>43.727</v>
      </c>
      <c r="O25" s="79">
        <v>40.985</v>
      </c>
      <c r="P25" s="79">
        <v>38.869</v>
      </c>
      <c r="Q25" s="79">
        <v>35.838</v>
      </c>
      <c r="R25" s="79">
        <v>37.605</v>
      </c>
      <c r="S25" s="79">
        <v>39.047</v>
      </c>
      <c r="T25" s="79">
        <v>45.993</v>
      </c>
      <c r="U25" s="79">
        <v>40.26</v>
      </c>
      <c r="V25" s="79">
        <v>36.027</v>
      </c>
      <c r="W25" s="79">
        <v>45.591</v>
      </c>
      <c r="X25" s="79">
        <v>39.227</v>
      </c>
      <c r="Y25" s="79">
        <v>36.411</v>
      </c>
      <c r="Z25" s="79">
        <v>36.204</v>
      </c>
      <c r="AA25" s="79">
        <v>38.56775092</v>
      </c>
      <c r="AB25" s="79">
        <v>34.9299132942</v>
      </c>
      <c r="AC25" s="79">
        <v>30.504650082474</v>
      </c>
      <c r="AD25" s="80">
        <v>34.5811278079823</v>
      </c>
      <c r="AE25" s="15">
        <v>0.137</v>
      </c>
      <c r="AF25" s="15">
        <v>0.001</v>
      </c>
    </row>
    <row r="26" ht="9.75" customHeight="1">
      <c r="A26" s="21" t="s">
        <v>189</v>
      </c>
      <c r="B26" s="79">
        <v>49.394</v>
      </c>
      <c r="C26" s="79">
        <v>48.948</v>
      </c>
      <c r="D26" s="79">
        <v>53.016</v>
      </c>
      <c r="E26" s="79">
        <v>53.491</v>
      </c>
      <c r="F26" s="79">
        <v>53.359</v>
      </c>
      <c r="G26" s="79">
        <v>53.983</v>
      </c>
      <c r="H26" s="79">
        <v>57.495</v>
      </c>
      <c r="I26" s="79">
        <v>57.277</v>
      </c>
      <c r="J26" s="79">
        <v>60.575</v>
      </c>
      <c r="K26" s="79">
        <v>65.031</v>
      </c>
      <c r="L26" s="79">
        <v>63.188</v>
      </c>
      <c r="M26" s="79">
        <v>69.372</v>
      </c>
      <c r="N26" s="79">
        <v>68.9749999999999</v>
      </c>
      <c r="O26" s="79">
        <v>70.17</v>
      </c>
      <c r="P26" s="79">
        <v>69.433</v>
      </c>
      <c r="Q26" s="79">
        <v>69.952</v>
      </c>
      <c r="R26" s="79">
        <v>74.34</v>
      </c>
      <c r="S26" s="79">
        <v>74.899</v>
      </c>
      <c r="T26" s="79">
        <v>84.301</v>
      </c>
      <c r="U26" s="79">
        <v>85.774</v>
      </c>
      <c r="V26" s="79">
        <v>70.3319999999999</v>
      </c>
      <c r="W26" s="79">
        <v>82.287</v>
      </c>
      <c r="X26" s="79">
        <v>81.248</v>
      </c>
      <c r="Y26" s="79">
        <v>77.436</v>
      </c>
      <c r="Z26" s="79">
        <v>72.062</v>
      </c>
      <c r="AA26" s="79">
        <v>80.663</v>
      </c>
      <c r="AB26" s="79">
        <v>73.474</v>
      </c>
      <c r="AC26" s="79">
        <v>70.394</v>
      </c>
      <c r="AD26" s="80">
        <v>71.23</v>
      </c>
      <c r="AE26" s="15">
        <v>0.015</v>
      </c>
      <c r="AF26" s="15">
        <v>0.003</v>
      </c>
    </row>
    <row r="27" ht="9.75" customHeight="1">
      <c r="A27" s="21" t="s">
        <v>190</v>
      </c>
      <c r="B27" s="79">
        <v>343.976</v>
      </c>
      <c r="C27" s="79">
        <v>362.783999999999</v>
      </c>
      <c r="D27" s="79">
        <v>378.309</v>
      </c>
      <c r="E27" s="79">
        <v>391.925999999999</v>
      </c>
      <c r="F27" s="79">
        <v>406.891</v>
      </c>
      <c r="G27" s="79">
        <v>420.154999999999</v>
      </c>
      <c r="H27" s="79">
        <v>454.735</v>
      </c>
      <c r="I27" s="79">
        <v>463.096999999999</v>
      </c>
      <c r="J27" s="79">
        <v>472.574999999999</v>
      </c>
      <c r="K27" s="79">
        <v>476.906999999999</v>
      </c>
      <c r="L27" s="79">
        <v>493.899999999999</v>
      </c>
      <c r="M27" s="79">
        <v>513.139</v>
      </c>
      <c r="N27" s="79">
        <v>504.148</v>
      </c>
      <c r="O27" s="79">
        <v>510.892</v>
      </c>
      <c r="P27" s="79">
        <v>523.557</v>
      </c>
      <c r="Q27" s="79">
        <v>540.799999999999</v>
      </c>
      <c r="R27" s="79">
        <v>549.799999999999</v>
      </c>
      <c r="S27" s="79">
        <v>559.2</v>
      </c>
      <c r="T27" s="79">
        <v>562.236999999999</v>
      </c>
      <c r="U27" s="79">
        <v>572.551</v>
      </c>
      <c r="V27" s="79">
        <v>575.153</v>
      </c>
      <c r="W27" s="79">
        <v>574.697999999999</v>
      </c>
      <c r="X27" s="79">
        <v>570.019</v>
      </c>
      <c r="Y27" s="79">
        <v>563.6114946</v>
      </c>
      <c r="Z27" s="79">
        <v>542.3900755</v>
      </c>
      <c r="AA27" s="79">
        <v>573.191772</v>
      </c>
      <c r="AB27" s="79">
        <v>564.320742</v>
      </c>
      <c r="AC27" s="79">
        <v>560.6679942</v>
      </c>
      <c r="AD27" s="80">
        <v>568.2524986</v>
      </c>
      <c r="AE27" s="15">
        <v>0.016</v>
      </c>
      <c r="AF27" s="15">
        <v>0.025</v>
      </c>
    </row>
    <row r="28" ht="9.75" customHeight="1">
      <c r="A28" s="21" t="s">
        <v>192</v>
      </c>
      <c r="B28" s="79">
        <v>522.533999999999</v>
      </c>
      <c r="C28" s="79">
        <v>523.557</v>
      </c>
      <c r="D28" s="79">
        <v>532.442</v>
      </c>
      <c r="E28" s="79">
        <v>549.491999999999</v>
      </c>
      <c r="F28" s="79">
        <v>559.873</v>
      </c>
      <c r="G28" s="79">
        <v>549.899999999999</v>
      </c>
      <c r="H28" s="79">
        <v>540.2</v>
      </c>
      <c r="I28" s="79">
        <v>538.2</v>
      </c>
      <c r="J28" s="79">
        <v>527.1</v>
      </c>
      <c r="K28" s="79">
        <v>528.5</v>
      </c>
      <c r="L28" s="79">
        <v>536.799999999999</v>
      </c>
      <c r="M28" s="79">
        <v>552.7</v>
      </c>
      <c r="N28" s="79">
        <v>552.299999999999</v>
      </c>
      <c r="O28" s="79">
        <v>557.2</v>
      </c>
      <c r="P28" s="79">
        <v>556.299999999999</v>
      </c>
      <c r="Q28" s="79">
        <v>576.6</v>
      </c>
      <c r="R28" s="79">
        <v>586.399999999999</v>
      </c>
      <c r="S28" s="79">
        <v>586.7</v>
      </c>
      <c r="T28" s="79">
        <v>606.7</v>
      </c>
      <c r="U28" s="79">
        <v>615.299999999999</v>
      </c>
      <c r="V28" s="79">
        <v>620.6</v>
      </c>
      <c r="W28" s="79">
        <v>636.899999999999</v>
      </c>
      <c r="X28" s="79">
        <v>637.2</v>
      </c>
      <c r="Y28" s="79">
        <v>637.1</v>
      </c>
      <c r="Z28" s="79">
        <v>592.399999999999</v>
      </c>
      <c r="AA28" s="79">
        <v>628.6</v>
      </c>
      <c r="AB28" s="79">
        <v>608.899999999999</v>
      </c>
      <c r="AC28" s="79">
        <v>629.799999999999</v>
      </c>
      <c r="AD28" s="80">
        <v>633.6</v>
      </c>
      <c r="AE28" s="15">
        <v>0.009</v>
      </c>
      <c r="AF28" s="15">
        <v>0.027</v>
      </c>
    </row>
    <row r="29" ht="9.75" customHeight="1">
      <c r="A29" s="21" t="s">
        <v>193</v>
      </c>
      <c r="B29" s="79">
        <v>27.74</v>
      </c>
      <c r="C29" s="79">
        <v>28.237</v>
      </c>
      <c r="D29" s="79">
        <v>30.272</v>
      </c>
      <c r="E29" s="79">
        <v>33.394</v>
      </c>
      <c r="F29" s="79">
        <v>34.456</v>
      </c>
      <c r="G29" s="79">
        <v>35.003</v>
      </c>
      <c r="H29" s="79">
        <v>35.813</v>
      </c>
      <c r="I29" s="79">
        <v>37.41</v>
      </c>
      <c r="J29" s="79">
        <v>38.396</v>
      </c>
      <c r="K29" s="79">
        <v>40.623</v>
      </c>
      <c r="L29" s="79">
        <v>41.551</v>
      </c>
      <c r="M29" s="79">
        <v>42.557</v>
      </c>
      <c r="N29" s="79">
        <v>43.505</v>
      </c>
      <c r="O29" s="79">
        <v>46.329</v>
      </c>
      <c r="P29" s="79">
        <v>49.62</v>
      </c>
      <c r="Q29" s="79">
        <v>53.843</v>
      </c>
      <c r="R29" s="79">
        <v>53.704</v>
      </c>
      <c r="S29" s="79">
        <v>54.608</v>
      </c>
      <c r="T29" s="79">
        <v>58.478</v>
      </c>
      <c r="U29" s="79">
        <v>59.346</v>
      </c>
      <c r="V29" s="79">
        <v>60.02</v>
      </c>
      <c r="W29" s="79">
        <v>60.789</v>
      </c>
      <c r="X29" s="79">
        <v>63.496</v>
      </c>
      <c r="Y29" s="79">
        <v>63.749</v>
      </c>
      <c r="Z29" s="79">
        <v>61.365</v>
      </c>
      <c r="AA29" s="79">
        <v>57.392</v>
      </c>
      <c r="AB29" s="79">
        <v>59.436</v>
      </c>
      <c r="AC29" s="79">
        <v>60.959</v>
      </c>
      <c r="AD29" s="80">
        <v>58.276804</v>
      </c>
      <c r="AE29" s="81" t="s">
        <v>445</v>
      </c>
      <c r="AF29" s="15">
        <v>0.003</v>
      </c>
    </row>
    <row r="30" ht="9.75" customHeight="1">
      <c r="A30" s="21" t="s">
        <v>194</v>
      </c>
      <c r="B30" s="79">
        <v>26.794</v>
      </c>
      <c r="C30" s="79">
        <v>28.044</v>
      </c>
      <c r="D30" s="79">
        <v>29.749</v>
      </c>
      <c r="E30" s="79">
        <v>29.233</v>
      </c>
      <c r="F30" s="79">
        <v>29.596</v>
      </c>
      <c r="G30" s="79">
        <v>28.411</v>
      </c>
      <c r="H30" s="79">
        <v>29.98</v>
      </c>
      <c r="I30" s="79">
        <v>31.614</v>
      </c>
      <c r="J30" s="79">
        <v>32.784</v>
      </c>
      <c r="K30" s="79">
        <v>33.515</v>
      </c>
      <c r="L30" s="79">
        <v>34.017</v>
      </c>
      <c r="M30" s="79">
        <v>35.102</v>
      </c>
      <c r="N30" s="79">
        <v>35.396</v>
      </c>
      <c r="O30" s="79">
        <v>37.188</v>
      </c>
      <c r="P30" s="79">
        <v>37.154</v>
      </c>
      <c r="Q30" s="79">
        <v>35.191</v>
      </c>
      <c r="R30" s="79">
        <v>36.418</v>
      </c>
      <c r="S30" s="79">
        <v>36.158</v>
      </c>
      <c r="T30" s="79">
        <v>34.145</v>
      </c>
      <c r="U30" s="79">
        <v>33.708</v>
      </c>
      <c r="V30" s="79">
        <v>35.755</v>
      </c>
      <c r="W30" s="79">
        <v>35.859</v>
      </c>
      <c r="X30" s="79">
        <v>39.959</v>
      </c>
      <c r="Y30" s="79">
        <v>40.025</v>
      </c>
      <c r="Z30" s="79">
        <v>35.908</v>
      </c>
      <c r="AA30" s="79">
        <v>37.375</v>
      </c>
      <c r="AB30" s="79">
        <v>35.984</v>
      </c>
      <c r="AC30" s="79">
        <v>34.408</v>
      </c>
      <c r="AD30" s="80">
        <v>30.312</v>
      </c>
      <c r="AE30" s="81" t="s">
        <v>581</v>
      </c>
      <c r="AF30" s="15">
        <v>0.001</v>
      </c>
    </row>
    <row r="31" ht="9.75" customHeight="1">
      <c r="A31" s="21" t="s">
        <v>195</v>
      </c>
      <c r="B31" s="79">
        <v>12.088</v>
      </c>
      <c r="C31" s="79">
        <v>12.652</v>
      </c>
      <c r="D31" s="79">
        <v>13.064</v>
      </c>
      <c r="E31" s="79">
        <v>13.228</v>
      </c>
      <c r="F31" s="79">
        <v>13.833</v>
      </c>
      <c r="G31" s="79">
        <v>14.515</v>
      </c>
      <c r="H31" s="79">
        <v>15.147</v>
      </c>
      <c r="I31" s="79">
        <v>16.011</v>
      </c>
      <c r="J31" s="79">
        <v>16.396</v>
      </c>
      <c r="K31" s="79">
        <v>17.126</v>
      </c>
      <c r="L31" s="79">
        <v>17.879</v>
      </c>
      <c r="M31" s="79">
        <v>19.181</v>
      </c>
      <c r="N31" s="79">
        <v>19.958</v>
      </c>
      <c r="O31" s="79">
        <v>21.077</v>
      </c>
      <c r="P31" s="79">
        <v>22.038</v>
      </c>
      <c r="Q31" s="79">
        <v>23.977</v>
      </c>
      <c r="R31" s="79">
        <v>25.315</v>
      </c>
      <c r="S31" s="79">
        <v>24.632</v>
      </c>
      <c r="T31" s="79">
        <v>25.301</v>
      </c>
      <c r="U31" s="79">
        <v>25.569</v>
      </c>
      <c r="V31" s="79">
        <v>25.97</v>
      </c>
      <c r="W31" s="79">
        <v>27.037</v>
      </c>
      <c r="X31" s="79">
        <v>28.226</v>
      </c>
      <c r="Y31" s="79">
        <v>28.876</v>
      </c>
      <c r="Z31" s="79">
        <v>27.733</v>
      </c>
      <c r="AA31" s="79">
        <v>28.267</v>
      </c>
      <c r="AB31" s="79">
        <v>27.3709361</v>
      </c>
      <c r="AC31" s="79">
        <v>27.0151139307</v>
      </c>
      <c r="AD31" s="80">
        <v>25.3131617530659</v>
      </c>
      <c r="AE31" s="81" t="s">
        <v>162</v>
      </c>
      <c r="AF31" s="15">
        <v>0.001</v>
      </c>
    </row>
    <row r="32" ht="9.75" customHeight="1">
      <c r="A32" s="21" t="s">
        <v>86</v>
      </c>
      <c r="B32" s="79">
        <v>185.74</v>
      </c>
      <c r="C32" s="79">
        <v>192.33</v>
      </c>
      <c r="D32" s="79">
        <v>201.372</v>
      </c>
      <c r="E32" s="79">
        <v>203.561</v>
      </c>
      <c r="F32" s="79">
        <v>210.75</v>
      </c>
      <c r="G32" s="79">
        <v>216.890999999999</v>
      </c>
      <c r="H32" s="79">
        <v>222.041</v>
      </c>
      <c r="I32" s="79">
        <v>226.242999999999</v>
      </c>
      <c r="J32" s="79">
        <v>222.788</v>
      </c>
      <c r="K32" s="79">
        <v>231.803</v>
      </c>
      <c r="L32" s="79">
        <v>241.479999999999</v>
      </c>
      <c r="M32" s="79">
        <v>244.491</v>
      </c>
      <c r="N32" s="79">
        <v>251.461999999999</v>
      </c>
      <c r="O32" s="79">
        <v>259.761</v>
      </c>
      <c r="P32" s="79">
        <v>265.656999999999</v>
      </c>
      <c r="Q32" s="79">
        <v>276.629</v>
      </c>
      <c r="R32" s="79">
        <v>278.995</v>
      </c>
      <c r="S32" s="79">
        <v>284.401</v>
      </c>
      <c r="T32" s="79">
        <v>293.865</v>
      </c>
      <c r="U32" s="79">
        <v>303.321</v>
      </c>
      <c r="V32" s="79">
        <v>303.672</v>
      </c>
      <c r="W32" s="79">
        <v>314.0903</v>
      </c>
      <c r="X32" s="79">
        <v>313.899999999999</v>
      </c>
      <c r="Y32" s="79">
        <v>319.13</v>
      </c>
      <c r="Z32" s="79">
        <v>292.642</v>
      </c>
      <c r="AA32" s="79">
        <v>302.0622</v>
      </c>
      <c r="AB32" s="79">
        <v>302.5699</v>
      </c>
      <c r="AC32" s="79">
        <v>299.2759</v>
      </c>
      <c r="AD32" s="80">
        <v>288.44211242</v>
      </c>
      <c r="AE32" s="81" t="s">
        <v>546</v>
      </c>
      <c r="AF32" s="15">
        <v>0.012</v>
      </c>
    </row>
    <row r="33" ht="9.75" customHeight="1">
      <c r="A33" s="21" t="s">
        <v>87</v>
      </c>
      <c r="B33" s="79">
        <v>81.263</v>
      </c>
      <c r="C33" s="79">
        <v>85.0939999999999</v>
      </c>
      <c r="D33" s="79">
        <v>88.49</v>
      </c>
      <c r="E33" s="79">
        <v>88.417</v>
      </c>
      <c r="F33" s="79">
        <v>89.657</v>
      </c>
      <c r="G33" s="79">
        <v>87.379</v>
      </c>
      <c r="H33" s="79">
        <v>85.99</v>
      </c>
      <c r="I33" s="79">
        <v>83.166</v>
      </c>
      <c r="J33" s="79">
        <v>77.889</v>
      </c>
      <c r="K33" s="79">
        <v>66.777</v>
      </c>
      <c r="L33" s="79">
        <v>66.739</v>
      </c>
      <c r="M33" s="79">
        <v>58.747</v>
      </c>
      <c r="N33" s="79">
        <v>52.0</v>
      </c>
      <c r="O33" s="79">
        <v>49.8</v>
      </c>
      <c r="P33" s="79">
        <v>47.3</v>
      </c>
      <c r="Q33" s="79">
        <v>51.635</v>
      </c>
      <c r="R33" s="79">
        <v>55.6</v>
      </c>
      <c r="S33" s="79">
        <v>58.7</v>
      </c>
      <c r="T33" s="79">
        <v>63.866</v>
      </c>
      <c r="U33" s="79">
        <v>66.9419999999999</v>
      </c>
      <c r="V33" s="79">
        <v>67.9196999999999</v>
      </c>
      <c r="W33" s="79">
        <v>71.6684615</v>
      </c>
      <c r="X33" s="79">
        <v>76.621528</v>
      </c>
      <c r="Y33" s="79">
        <v>80.3479</v>
      </c>
      <c r="Z33" s="79">
        <v>78.7291</v>
      </c>
      <c r="AA33" s="79">
        <v>82.6465</v>
      </c>
      <c r="AB33" s="79">
        <v>86.552103250478</v>
      </c>
      <c r="AC33" s="79">
        <v>90.6139</v>
      </c>
      <c r="AD33" s="80">
        <v>91.8875</v>
      </c>
      <c r="AE33" s="15">
        <v>0.017</v>
      </c>
      <c r="AF33" s="15">
        <v>0.004</v>
      </c>
    </row>
    <row r="34" ht="9.75" customHeight="1">
      <c r="A34" s="21" t="s">
        <v>197</v>
      </c>
      <c r="B34" s="79">
        <v>20.962</v>
      </c>
      <c r="C34" s="79">
        <v>22.416</v>
      </c>
      <c r="D34" s="79">
        <v>22.755</v>
      </c>
      <c r="E34" s="79">
        <v>26.0</v>
      </c>
      <c r="F34" s="79">
        <v>29.158</v>
      </c>
      <c r="G34" s="79">
        <v>28.405</v>
      </c>
      <c r="H34" s="79">
        <v>29.363</v>
      </c>
      <c r="I34" s="79">
        <v>18.707</v>
      </c>
      <c r="J34" s="79">
        <v>14.105</v>
      </c>
      <c r="K34" s="79">
        <v>9.998</v>
      </c>
      <c r="L34" s="79">
        <v>13.84</v>
      </c>
      <c r="M34" s="79">
        <v>16.789</v>
      </c>
      <c r="N34" s="79">
        <v>14.861</v>
      </c>
      <c r="O34" s="79">
        <v>17.63</v>
      </c>
      <c r="P34" s="79">
        <v>13.535</v>
      </c>
      <c r="Q34" s="79">
        <v>11.425</v>
      </c>
      <c r="R34" s="79">
        <v>14.737</v>
      </c>
      <c r="S34" s="79">
        <v>17.721</v>
      </c>
      <c r="T34" s="79">
        <v>19.488</v>
      </c>
      <c r="U34" s="79">
        <v>19.274</v>
      </c>
      <c r="V34" s="79">
        <v>14.7843</v>
      </c>
      <c r="W34" s="79">
        <v>12.4819</v>
      </c>
      <c r="X34" s="79">
        <v>14.0076</v>
      </c>
      <c r="Y34" s="79">
        <v>14.01</v>
      </c>
      <c r="Z34" s="79">
        <v>15.3576</v>
      </c>
      <c r="AA34" s="79">
        <v>5.7486</v>
      </c>
      <c r="AB34" s="79">
        <v>4.8216</v>
      </c>
      <c r="AC34" s="79">
        <v>5.0424</v>
      </c>
      <c r="AD34" s="80">
        <v>4.78</v>
      </c>
      <c r="AE34" s="81" t="s">
        <v>199</v>
      </c>
      <c r="AF34" s="84">
        <v>2.066847519E-4</v>
      </c>
    </row>
    <row r="35" ht="9.75" customHeight="1">
      <c r="A35" s="21" t="s">
        <v>198</v>
      </c>
      <c r="B35" s="79">
        <v>62.947</v>
      </c>
      <c r="C35" s="79">
        <v>67.158</v>
      </c>
      <c r="D35" s="79">
        <v>68.419</v>
      </c>
      <c r="E35" s="79">
        <v>69.611</v>
      </c>
      <c r="F35" s="79">
        <v>73.05</v>
      </c>
      <c r="G35" s="79">
        <v>71.866</v>
      </c>
      <c r="H35" s="79">
        <v>74.252</v>
      </c>
      <c r="I35" s="79">
        <v>77.202</v>
      </c>
      <c r="J35" s="79">
        <v>76.992</v>
      </c>
      <c r="K35" s="79">
        <v>79.647</v>
      </c>
      <c r="L35" s="79">
        <v>81.048</v>
      </c>
      <c r="M35" s="79">
        <v>85.048</v>
      </c>
      <c r="N35" s="79">
        <v>86.5729999999999</v>
      </c>
      <c r="O35" s="79">
        <v>90.84</v>
      </c>
      <c r="P35" s="79">
        <v>86.68</v>
      </c>
      <c r="Q35" s="79">
        <v>89.467</v>
      </c>
      <c r="R35" s="79">
        <v>93.72</v>
      </c>
      <c r="S35" s="79">
        <v>96.29</v>
      </c>
      <c r="T35" s="79">
        <v>96.705</v>
      </c>
      <c r="U35" s="79">
        <v>102.44</v>
      </c>
      <c r="V35" s="79">
        <v>100.424</v>
      </c>
      <c r="W35" s="79">
        <v>98.8349999999999</v>
      </c>
      <c r="X35" s="79">
        <v>105.164</v>
      </c>
      <c r="Y35" s="79">
        <v>108.202</v>
      </c>
      <c r="Z35" s="79">
        <v>113.502</v>
      </c>
      <c r="AA35" s="79">
        <v>118.14</v>
      </c>
      <c r="AB35" s="79">
        <v>112.715</v>
      </c>
      <c r="AC35" s="79">
        <v>101.568</v>
      </c>
      <c r="AD35" s="80">
        <v>95.118</v>
      </c>
      <c r="AE35" s="81" t="s">
        <v>536</v>
      </c>
      <c r="AF35" s="15">
        <v>0.004</v>
      </c>
    </row>
    <row r="36" ht="9.75" customHeight="1">
      <c r="A36" s="21" t="s">
        <v>88</v>
      </c>
      <c r="B36" s="79">
        <v>103.292</v>
      </c>
      <c r="C36" s="79">
        <v>97.284</v>
      </c>
      <c r="D36" s="79">
        <v>104.283</v>
      </c>
      <c r="E36" s="79">
        <v>110.02</v>
      </c>
      <c r="F36" s="79">
        <v>119.197</v>
      </c>
      <c r="G36" s="79">
        <v>121.848</v>
      </c>
      <c r="H36" s="79">
        <v>111.009</v>
      </c>
      <c r="I36" s="79">
        <v>117.506</v>
      </c>
      <c r="J36" s="79">
        <v>120.095</v>
      </c>
      <c r="K36" s="79">
        <v>113.488</v>
      </c>
      <c r="L36" s="79">
        <v>123.193</v>
      </c>
      <c r="M36" s="79">
        <v>104.755</v>
      </c>
      <c r="N36" s="79">
        <v>111.636</v>
      </c>
      <c r="O36" s="79">
        <v>116.983</v>
      </c>
      <c r="P36" s="79">
        <v>122.66</v>
      </c>
      <c r="Q36" s="79">
        <v>142.984</v>
      </c>
      <c r="R36" s="79">
        <v>121.92</v>
      </c>
      <c r="S36" s="79">
        <v>130.599999999999</v>
      </c>
      <c r="T36" s="79">
        <v>107.274</v>
      </c>
      <c r="U36" s="79">
        <v>110.602171</v>
      </c>
      <c r="V36" s="79">
        <v>138.072621</v>
      </c>
      <c r="W36" s="79">
        <v>121.663307</v>
      </c>
      <c r="X36" s="79">
        <v>137.708563</v>
      </c>
      <c r="Y36" s="79">
        <v>142.667017999999</v>
      </c>
      <c r="Z36" s="79">
        <v>132.791733999999</v>
      </c>
      <c r="AA36" s="79">
        <v>124.447398</v>
      </c>
      <c r="AB36" s="79">
        <v>128.144431</v>
      </c>
      <c r="AC36" s="79">
        <v>147.845567999999</v>
      </c>
      <c r="AD36" s="80">
        <v>134.239887</v>
      </c>
      <c r="AE36" s="81" t="s">
        <v>596</v>
      </c>
      <c r="AF36" s="15">
        <v>0.006</v>
      </c>
    </row>
    <row r="37" ht="9.75" customHeight="1">
      <c r="A37" s="21" t="s">
        <v>200</v>
      </c>
      <c r="B37" s="79">
        <v>137.714</v>
      </c>
      <c r="C37" s="79">
        <v>140.294</v>
      </c>
      <c r="D37" s="79">
        <v>145.833</v>
      </c>
      <c r="E37" s="79">
        <v>144.34</v>
      </c>
      <c r="F37" s="79">
        <v>145.464</v>
      </c>
      <c r="G37" s="79">
        <v>136.364</v>
      </c>
      <c r="H37" s="79">
        <v>134.711999999999</v>
      </c>
      <c r="I37" s="79">
        <v>132.728</v>
      </c>
      <c r="J37" s="79">
        <v>133.866999999999</v>
      </c>
      <c r="K37" s="79">
        <v>135.349999999999</v>
      </c>
      <c r="L37" s="79">
        <v>139.006</v>
      </c>
      <c r="M37" s="79">
        <v>143.173</v>
      </c>
      <c r="N37" s="79">
        <v>142.769</v>
      </c>
      <c r="O37" s="79">
        <v>142.770999999999</v>
      </c>
      <c r="P37" s="79">
        <v>142.127999999999</v>
      </c>
      <c r="Q37" s="79">
        <v>145.182999999999</v>
      </c>
      <c r="R37" s="79">
        <v>145.655</v>
      </c>
      <c r="S37" s="79">
        <v>144.126</v>
      </c>
      <c r="T37" s="79">
        <v>151.631</v>
      </c>
      <c r="U37" s="79">
        <v>154.158999999999</v>
      </c>
      <c r="V37" s="79">
        <v>156.936</v>
      </c>
      <c r="W37" s="79">
        <v>161.741999999999</v>
      </c>
      <c r="X37" s="79">
        <v>159.348</v>
      </c>
      <c r="Y37" s="79">
        <v>155.305399999999</v>
      </c>
      <c r="Z37" s="79">
        <v>151.72</v>
      </c>
      <c r="AA37" s="79">
        <v>157.657999999999</v>
      </c>
      <c r="AB37" s="79">
        <v>163.548</v>
      </c>
      <c r="AC37" s="79">
        <v>162.139</v>
      </c>
      <c r="AD37" s="80">
        <v>164.4</v>
      </c>
      <c r="AE37" s="15">
        <v>0.017</v>
      </c>
      <c r="AF37" s="15">
        <v>0.007</v>
      </c>
    </row>
    <row r="38" ht="9.75" customHeight="1">
      <c r="A38" s="21" t="s">
        <v>202</v>
      </c>
      <c r="B38" s="79">
        <v>18.9</v>
      </c>
      <c r="C38" s="79">
        <v>20.355</v>
      </c>
      <c r="D38" s="79">
        <v>20.135</v>
      </c>
      <c r="E38" s="79">
        <v>22.489</v>
      </c>
      <c r="F38" s="79">
        <v>25.808</v>
      </c>
      <c r="G38" s="79">
        <v>28.5</v>
      </c>
      <c r="H38" s="79">
        <v>29.871</v>
      </c>
      <c r="I38" s="79">
        <v>30.087</v>
      </c>
      <c r="J38" s="79">
        <v>31.205</v>
      </c>
      <c r="K38" s="79">
        <v>31.38</v>
      </c>
      <c r="L38" s="79">
        <v>33.263</v>
      </c>
      <c r="M38" s="79">
        <v>34.521</v>
      </c>
      <c r="N38" s="79">
        <v>34.208</v>
      </c>
      <c r="O38" s="79">
        <v>38.984</v>
      </c>
      <c r="P38" s="79">
        <v>43.287</v>
      </c>
      <c r="Q38" s="79">
        <v>43.764</v>
      </c>
      <c r="R38" s="79">
        <v>46.509</v>
      </c>
      <c r="S38" s="79">
        <v>46.107</v>
      </c>
      <c r="T38" s="79">
        <v>46.852</v>
      </c>
      <c r="U38" s="79">
        <v>45.105</v>
      </c>
      <c r="V38" s="79">
        <v>46.585</v>
      </c>
      <c r="W38" s="79">
        <v>49.041</v>
      </c>
      <c r="X38" s="79">
        <v>47.253</v>
      </c>
      <c r="Y38" s="79">
        <v>45.969</v>
      </c>
      <c r="Z38" s="79">
        <v>50.207</v>
      </c>
      <c r="AA38" s="79">
        <v>54.093</v>
      </c>
      <c r="AB38" s="79">
        <v>52.718464640229</v>
      </c>
      <c r="AC38" s="79">
        <v>47.2694004593841</v>
      </c>
      <c r="AD38" s="80">
        <v>52.7003616551426</v>
      </c>
      <c r="AE38" s="15">
        <v>0.118</v>
      </c>
      <c r="AF38" s="15">
        <v>0.002</v>
      </c>
    </row>
    <row r="39" ht="9.75" customHeight="1">
      <c r="A39" s="21" t="s">
        <v>89</v>
      </c>
      <c r="B39" s="79">
        <v>71.818</v>
      </c>
      <c r="C39" s="79">
        <v>75.4779999999999</v>
      </c>
      <c r="D39" s="79">
        <v>74.0789999999999</v>
      </c>
      <c r="E39" s="79">
        <v>75.322</v>
      </c>
      <c r="F39" s="79">
        <v>75.851</v>
      </c>
      <c r="G39" s="79">
        <v>64.309</v>
      </c>
      <c r="H39" s="79">
        <v>56.803</v>
      </c>
      <c r="I39" s="79">
        <v>54.195</v>
      </c>
      <c r="J39" s="79">
        <v>55.476</v>
      </c>
      <c r="K39" s="79">
        <v>55.136</v>
      </c>
      <c r="L39" s="79">
        <v>59.266</v>
      </c>
      <c r="M39" s="79">
        <v>61.35</v>
      </c>
      <c r="N39" s="79">
        <v>57.148</v>
      </c>
      <c r="O39" s="79">
        <v>53.496</v>
      </c>
      <c r="P39" s="79">
        <v>50.71</v>
      </c>
      <c r="Q39" s="79">
        <v>51.934</v>
      </c>
      <c r="R39" s="79">
        <v>53.866</v>
      </c>
      <c r="S39" s="79">
        <v>54.738</v>
      </c>
      <c r="T39" s="79">
        <v>55.14</v>
      </c>
      <c r="U39" s="79">
        <v>56.499</v>
      </c>
      <c r="V39" s="79">
        <v>59.413</v>
      </c>
      <c r="W39" s="79">
        <v>62.696</v>
      </c>
      <c r="X39" s="79">
        <v>61.673</v>
      </c>
      <c r="Y39" s="79">
        <v>64.956</v>
      </c>
      <c r="Z39" s="79">
        <v>58.016</v>
      </c>
      <c r="AA39" s="79">
        <v>60.979</v>
      </c>
      <c r="AB39" s="79">
        <v>62.216</v>
      </c>
      <c r="AC39" s="79">
        <v>60.391</v>
      </c>
      <c r="AD39" s="80">
        <v>59.3708</v>
      </c>
      <c r="AE39" s="81" t="s">
        <v>212</v>
      </c>
      <c r="AF39" s="15">
        <v>0.003</v>
      </c>
    </row>
    <row r="40" ht="9.75" customHeight="1">
      <c r="A40" s="21" t="s">
        <v>90</v>
      </c>
      <c r="B40" s="79">
        <v>962.0</v>
      </c>
      <c r="C40" s="79">
        <v>1001.4</v>
      </c>
      <c r="D40" s="79">
        <v>1047.3</v>
      </c>
      <c r="E40" s="79">
        <v>1065.5</v>
      </c>
      <c r="F40" s="79">
        <v>1076.5</v>
      </c>
      <c r="G40" s="79">
        <v>1082.2</v>
      </c>
      <c r="H40" s="79">
        <v>1068.0</v>
      </c>
      <c r="I40" s="79">
        <v>1008.0</v>
      </c>
      <c r="J40" s="79">
        <v>956.0</v>
      </c>
      <c r="K40" s="79">
        <v>876.399999999999</v>
      </c>
      <c r="L40" s="79">
        <v>862.1</v>
      </c>
      <c r="M40" s="79">
        <v>847.0</v>
      </c>
      <c r="N40" s="79">
        <v>834.0</v>
      </c>
      <c r="O40" s="79">
        <v>826.1</v>
      </c>
      <c r="P40" s="79">
        <v>846.2</v>
      </c>
      <c r="Q40" s="79">
        <v>877.799999999999</v>
      </c>
      <c r="R40" s="79">
        <v>891.299999999999</v>
      </c>
      <c r="S40" s="79">
        <v>891.269999999999</v>
      </c>
      <c r="T40" s="79">
        <v>912.08</v>
      </c>
      <c r="U40" s="79">
        <v>931.899999999999</v>
      </c>
      <c r="V40" s="79">
        <v>954.1</v>
      </c>
      <c r="W40" s="79">
        <v>992.1</v>
      </c>
      <c r="X40" s="79">
        <v>1018.7</v>
      </c>
      <c r="Y40" s="79">
        <v>1040.0</v>
      </c>
      <c r="Z40" s="79">
        <v>993.1</v>
      </c>
      <c r="AA40" s="79">
        <v>1038.03099999999</v>
      </c>
      <c r="AB40" s="79">
        <v>1054.8563</v>
      </c>
      <c r="AC40" s="79">
        <v>1069.2876</v>
      </c>
      <c r="AD40" s="80">
        <v>1060.73329919999</v>
      </c>
      <c r="AE40" s="81" t="s">
        <v>179</v>
      </c>
      <c r="AF40" s="15">
        <v>0.046</v>
      </c>
    </row>
    <row r="41" ht="9.75" customHeight="1">
      <c r="A41" s="21" t="s">
        <v>203</v>
      </c>
      <c r="B41" s="79">
        <v>22.506</v>
      </c>
      <c r="C41" s="79">
        <v>24.168</v>
      </c>
      <c r="D41" s="79">
        <v>23.629</v>
      </c>
      <c r="E41" s="79">
        <v>23.039</v>
      </c>
      <c r="F41" s="79">
        <v>24.07</v>
      </c>
      <c r="G41" s="79">
        <v>24.019</v>
      </c>
      <c r="H41" s="79">
        <v>22.732</v>
      </c>
      <c r="I41" s="79">
        <v>22.255</v>
      </c>
      <c r="J41" s="79">
        <v>24.429</v>
      </c>
      <c r="K41" s="79">
        <v>24.74</v>
      </c>
      <c r="L41" s="79">
        <v>25.905</v>
      </c>
      <c r="M41" s="79">
        <v>25.261</v>
      </c>
      <c r="N41" s="79">
        <v>24.251</v>
      </c>
      <c r="O41" s="79">
        <v>25.0</v>
      </c>
      <c r="P41" s="79">
        <v>27.743</v>
      </c>
      <c r="Q41" s="79">
        <v>30.685</v>
      </c>
      <c r="R41" s="79">
        <v>32.046</v>
      </c>
      <c r="S41" s="79">
        <v>32.427</v>
      </c>
      <c r="T41" s="79">
        <v>31.147</v>
      </c>
      <c r="U41" s="79">
        <v>30.543</v>
      </c>
      <c r="V41" s="79">
        <v>31.294</v>
      </c>
      <c r="W41" s="79">
        <v>31.227</v>
      </c>
      <c r="X41" s="79">
        <v>27.907</v>
      </c>
      <c r="Y41" s="79">
        <v>29.309</v>
      </c>
      <c r="Z41" s="79">
        <v>26.074</v>
      </c>
      <c r="AA41" s="79">
        <v>27.72</v>
      </c>
      <c r="AB41" s="79">
        <v>28.135</v>
      </c>
      <c r="AC41" s="79">
        <v>28.393</v>
      </c>
      <c r="AD41" s="80">
        <v>28.59</v>
      </c>
      <c r="AE41" s="15">
        <v>0.01</v>
      </c>
      <c r="AF41" s="15">
        <v>0.001</v>
      </c>
    </row>
    <row r="42" ht="9.75" customHeight="1">
      <c r="A42" s="21" t="s">
        <v>204</v>
      </c>
      <c r="B42" s="79">
        <v>138.1761484</v>
      </c>
      <c r="C42" s="79">
        <v>140.1137802</v>
      </c>
      <c r="D42" s="79">
        <v>144.7148421</v>
      </c>
      <c r="E42" s="79">
        <v>151.4206104</v>
      </c>
      <c r="F42" s="79">
        <v>160.393820299999</v>
      </c>
      <c r="G42" s="79">
        <v>164.6238463</v>
      </c>
      <c r="H42" s="79">
        <v>170.2211773</v>
      </c>
      <c r="I42" s="79">
        <v>173.2822177</v>
      </c>
      <c r="J42" s="79">
        <v>170.7710713</v>
      </c>
      <c r="K42" s="79">
        <v>171.5745944</v>
      </c>
      <c r="L42" s="79">
        <v>178.9243711</v>
      </c>
      <c r="M42" s="79">
        <v>188.334883899999</v>
      </c>
      <c r="N42" s="79">
        <v>201.029455799999</v>
      </c>
      <c r="O42" s="79">
        <v>205.7839074</v>
      </c>
      <c r="P42" s="79">
        <v>217.166604799999</v>
      </c>
      <c r="Q42" s="79">
        <v>232.027956</v>
      </c>
      <c r="R42" s="79">
        <v>242.3688064</v>
      </c>
      <c r="S42" s="79">
        <v>246.616</v>
      </c>
      <c r="T42" s="79">
        <v>264.519</v>
      </c>
      <c r="U42" s="79">
        <v>281.011</v>
      </c>
      <c r="V42" s="79">
        <v>294.244</v>
      </c>
      <c r="W42" s="79">
        <v>302.867</v>
      </c>
      <c r="X42" s="79">
        <v>312.211</v>
      </c>
      <c r="Y42" s="79">
        <v>317.862</v>
      </c>
      <c r="Z42" s="79">
        <v>296.301887999999</v>
      </c>
      <c r="AA42" s="79">
        <v>302.99545</v>
      </c>
      <c r="AB42" s="79">
        <v>291.758696379089</v>
      </c>
      <c r="AC42" s="79">
        <v>297.556928913613</v>
      </c>
      <c r="AD42" s="80">
        <v>285.257625088085</v>
      </c>
      <c r="AE42" s="81" t="s">
        <v>188</v>
      </c>
      <c r="AF42" s="15">
        <v>0.012</v>
      </c>
    </row>
    <row r="43" ht="9.75" customHeight="1">
      <c r="A43" s="21" t="s">
        <v>206</v>
      </c>
      <c r="B43" s="79">
        <v>137.139999999999</v>
      </c>
      <c r="C43" s="79">
        <v>138.651</v>
      </c>
      <c r="D43" s="79">
        <v>147.164999999999</v>
      </c>
      <c r="E43" s="79">
        <v>146.229999999999</v>
      </c>
      <c r="F43" s="79">
        <v>143.091</v>
      </c>
      <c r="G43" s="79">
        <v>146.508</v>
      </c>
      <c r="H43" s="79">
        <v>147.383999999999</v>
      </c>
      <c r="I43" s="79">
        <v>146.443999999999</v>
      </c>
      <c r="J43" s="79">
        <v>145.974999999999</v>
      </c>
      <c r="K43" s="79">
        <v>142.895</v>
      </c>
      <c r="L43" s="79">
        <v>147.616999999999</v>
      </c>
      <c r="M43" s="79">
        <v>139.686</v>
      </c>
      <c r="N43" s="79">
        <v>149.407</v>
      </c>
      <c r="O43" s="79">
        <v>154.234</v>
      </c>
      <c r="P43" s="79">
        <v>162.07775</v>
      </c>
      <c r="Q43" s="79">
        <v>152.513474999999</v>
      </c>
      <c r="R43" s="79">
        <v>169.457624999999</v>
      </c>
      <c r="S43" s="79">
        <v>153.97655</v>
      </c>
      <c r="T43" s="79">
        <v>142.475124999999</v>
      </c>
      <c r="U43" s="79">
        <v>159.9858</v>
      </c>
      <c r="V43" s="79">
        <v>166.606725</v>
      </c>
      <c r="W43" s="79">
        <v>150.837549999999</v>
      </c>
      <c r="X43" s="79">
        <v>155.561099999999</v>
      </c>
      <c r="Y43" s="79">
        <v>156.909149999999</v>
      </c>
      <c r="Z43" s="79">
        <v>143.684499999999</v>
      </c>
      <c r="AA43" s="79">
        <v>155.956699999999</v>
      </c>
      <c r="AB43" s="79">
        <v>157.914274999999</v>
      </c>
      <c r="AC43" s="79">
        <v>174.199449999999</v>
      </c>
      <c r="AD43" s="80">
        <v>160.363125</v>
      </c>
      <c r="AE43" s="81" t="s">
        <v>463</v>
      </c>
      <c r="AF43" s="15">
        <v>0.007</v>
      </c>
    </row>
    <row r="44" ht="9.75" customHeight="1">
      <c r="A44" s="21" t="s">
        <v>208</v>
      </c>
      <c r="B44" s="79">
        <v>56.492</v>
      </c>
      <c r="C44" s="79">
        <v>57.564</v>
      </c>
      <c r="D44" s="79">
        <v>59.89</v>
      </c>
      <c r="E44" s="79">
        <v>60.69</v>
      </c>
      <c r="F44" s="79">
        <v>54.767</v>
      </c>
      <c r="G44" s="79">
        <v>55.804</v>
      </c>
      <c r="H44" s="79">
        <v>57.81</v>
      </c>
      <c r="I44" s="79">
        <v>59.126</v>
      </c>
      <c r="J44" s="79">
        <v>61.267</v>
      </c>
      <c r="K44" s="79">
        <v>66.453</v>
      </c>
      <c r="L44" s="79">
        <v>63.08</v>
      </c>
      <c r="M44" s="79">
        <v>56.888</v>
      </c>
      <c r="N44" s="79">
        <v>62.715</v>
      </c>
      <c r="O44" s="79">
        <v>62.877</v>
      </c>
      <c r="P44" s="79">
        <v>69.546</v>
      </c>
      <c r="Q44" s="79">
        <v>67.351</v>
      </c>
      <c r="R44" s="79">
        <v>71.912</v>
      </c>
      <c r="S44" s="79">
        <v>66.654</v>
      </c>
      <c r="T44" s="79">
        <v>66.988</v>
      </c>
      <c r="U44" s="79">
        <v>65.549</v>
      </c>
      <c r="V44" s="79">
        <v>62.26185</v>
      </c>
      <c r="W44" s="79">
        <v>66.801575</v>
      </c>
      <c r="X44" s="79">
        <v>70.8596999999999</v>
      </c>
      <c r="Y44" s="79">
        <v>71.989525</v>
      </c>
      <c r="Z44" s="79">
        <v>71.48105</v>
      </c>
      <c r="AA44" s="79">
        <v>71.2208999999999</v>
      </c>
      <c r="AB44" s="79">
        <v>67.597075</v>
      </c>
      <c r="AC44" s="79">
        <v>73.120425</v>
      </c>
      <c r="AD44" s="80">
        <v>73.4354</v>
      </c>
      <c r="AE44" s="15">
        <v>0.007</v>
      </c>
      <c r="AF44" s="15">
        <v>0.003</v>
      </c>
    </row>
    <row r="45" ht="9.75" customHeight="1">
      <c r="A45" s="21" t="s">
        <v>209</v>
      </c>
      <c r="B45" s="79">
        <v>34.219</v>
      </c>
      <c r="C45" s="79">
        <v>39.695</v>
      </c>
      <c r="D45" s="79">
        <v>44.353</v>
      </c>
      <c r="E45" s="79">
        <v>48.049</v>
      </c>
      <c r="F45" s="79">
        <v>52.043</v>
      </c>
      <c r="G45" s="79">
        <v>57.543</v>
      </c>
      <c r="H45" s="79">
        <v>60.246</v>
      </c>
      <c r="I45" s="79">
        <v>67.342</v>
      </c>
      <c r="J45" s="79">
        <v>73.808</v>
      </c>
      <c r="K45" s="79">
        <v>78.322</v>
      </c>
      <c r="L45" s="79">
        <v>86.247</v>
      </c>
      <c r="M45" s="79">
        <v>94.862</v>
      </c>
      <c r="N45" s="79">
        <v>102.0</v>
      </c>
      <c r="O45" s="79">
        <v>110.9</v>
      </c>
      <c r="P45" s="79">
        <v>116.593999999999</v>
      </c>
      <c r="Q45" s="79">
        <v>124.921</v>
      </c>
      <c r="R45" s="79">
        <v>122.7247</v>
      </c>
      <c r="S45" s="79">
        <v>129.399499999999</v>
      </c>
      <c r="T45" s="79">
        <v>140.5805</v>
      </c>
      <c r="U45" s="79">
        <v>150.698299999999</v>
      </c>
      <c r="V45" s="79">
        <v>161.9562</v>
      </c>
      <c r="W45" s="79">
        <v>176.2998</v>
      </c>
      <c r="X45" s="79">
        <v>191.5581</v>
      </c>
      <c r="Y45" s="79">
        <v>198.419999999999</v>
      </c>
      <c r="Z45" s="79">
        <v>194.812921999999</v>
      </c>
      <c r="AA45" s="79">
        <v>211.207698999999</v>
      </c>
      <c r="AB45" s="79">
        <v>229.395051999999</v>
      </c>
      <c r="AC45" s="79">
        <v>239.496749999999</v>
      </c>
      <c r="AD45" s="80">
        <v>239.308072124213</v>
      </c>
      <c r="AE45" s="15">
        <v>0.002</v>
      </c>
      <c r="AF45" s="15">
        <v>0.01</v>
      </c>
    </row>
    <row r="46" ht="9.75" customHeight="1">
      <c r="A46" s="21" t="s">
        <v>91</v>
      </c>
      <c r="B46" s="79">
        <v>10.987</v>
      </c>
      <c r="C46" s="79">
        <v>12.396</v>
      </c>
      <c r="D46" s="79">
        <v>13.267</v>
      </c>
      <c r="E46" s="79">
        <v>12.891</v>
      </c>
      <c r="F46" s="79">
        <v>14.508</v>
      </c>
      <c r="G46" s="79">
        <v>14.61</v>
      </c>
      <c r="H46" s="79">
        <v>14.9</v>
      </c>
      <c r="I46" s="79">
        <v>13.1</v>
      </c>
      <c r="J46" s="79">
        <v>12.637</v>
      </c>
      <c r="K46" s="79">
        <v>10.496</v>
      </c>
      <c r="L46" s="79">
        <v>9.8</v>
      </c>
      <c r="M46" s="79">
        <v>10.1</v>
      </c>
      <c r="N46" s="79">
        <v>9.4</v>
      </c>
      <c r="O46" s="79">
        <v>9.1</v>
      </c>
      <c r="P46" s="79">
        <v>9.0</v>
      </c>
      <c r="Q46" s="79">
        <v>9.845</v>
      </c>
      <c r="R46" s="79">
        <v>11.154</v>
      </c>
      <c r="S46" s="79">
        <v>11.2</v>
      </c>
      <c r="T46" s="79">
        <v>10.8</v>
      </c>
      <c r="U46" s="79">
        <v>11.425</v>
      </c>
      <c r="V46" s="79">
        <v>12.82</v>
      </c>
      <c r="W46" s="79">
        <v>13.65</v>
      </c>
      <c r="X46" s="79">
        <v>14.88</v>
      </c>
      <c r="Y46" s="79">
        <v>15.04</v>
      </c>
      <c r="Z46" s="79">
        <v>15.98</v>
      </c>
      <c r="AA46" s="79">
        <v>16.66</v>
      </c>
      <c r="AB46" s="79">
        <v>17.22</v>
      </c>
      <c r="AC46" s="79">
        <v>17.94324</v>
      </c>
      <c r="AD46" s="80">
        <v>18.69685608</v>
      </c>
      <c r="AE46" s="15">
        <v>0.045</v>
      </c>
      <c r="AF46" s="15">
        <v>0.001</v>
      </c>
    </row>
    <row r="47" ht="9.75" customHeight="1">
      <c r="A47" s="21" t="s">
        <v>210</v>
      </c>
      <c r="B47" s="79">
        <v>272.0</v>
      </c>
      <c r="C47" s="79">
        <v>272.699999999999</v>
      </c>
      <c r="D47" s="79">
        <v>281.5</v>
      </c>
      <c r="E47" s="79">
        <v>297.199999999999</v>
      </c>
      <c r="F47" s="79">
        <v>295.3</v>
      </c>
      <c r="G47" s="79">
        <v>298.5</v>
      </c>
      <c r="H47" s="79">
        <v>279.0</v>
      </c>
      <c r="I47" s="79">
        <v>252.599999999999</v>
      </c>
      <c r="J47" s="79">
        <v>229.907</v>
      </c>
      <c r="K47" s="79">
        <v>202.922</v>
      </c>
      <c r="L47" s="79">
        <v>194.018</v>
      </c>
      <c r="M47" s="79">
        <v>181.709</v>
      </c>
      <c r="N47" s="79">
        <v>176.0</v>
      </c>
      <c r="O47" s="79">
        <v>171.9</v>
      </c>
      <c r="P47" s="79">
        <v>171.0</v>
      </c>
      <c r="Q47" s="79">
        <v>169.0</v>
      </c>
      <c r="R47" s="79">
        <v>171.4</v>
      </c>
      <c r="S47" s="79">
        <v>173.734</v>
      </c>
      <c r="T47" s="79">
        <v>179.503999999999</v>
      </c>
      <c r="U47" s="79">
        <v>182.199999999999</v>
      </c>
      <c r="V47" s="79">
        <v>185.0</v>
      </c>
      <c r="W47" s="79">
        <v>192.1246</v>
      </c>
      <c r="X47" s="79">
        <v>195.1305</v>
      </c>
      <c r="Y47" s="79">
        <v>191.687999999999</v>
      </c>
      <c r="Z47" s="79">
        <v>172.899599999999</v>
      </c>
      <c r="AA47" s="79">
        <v>187.8993</v>
      </c>
      <c r="AB47" s="79">
        <v>194.947</v>
      </c>
      <c r="AC47" s="79">
        <v>198.877999999999</v>
      </c>
      <c r="AD47" s="80">
        <v>193.807999999999</v>
      </c>
      <c r="AE47" s="81" t="s">
        <v>146</v>
      </c>
      <c r="AF47" s="15">
        <v>0.008</v>
      </c>
    </row>
    <row r="48" ht="9.75" customHeight="1">
      <c r="A48" s="21" t="s">
        <v>92</v>
      </c>
      <c r="B48" s="79">
        <v>298.089</v>
      </c>
      <c r="C48" s="79">
        <v>301.071</v>
      </c>
      <c r="D48" s="79">
        <v>302.112</v>
      </c>
      <c r="E48" s="79">
        <v>308.824999999999</v>
      </c>
      <c r="F48" s="79">
        <v>314.584999999999</v>
      </c>
      <c r="G48" s="79">
        <v>319.738999999999</v>
      </c>
      <c r="H48" s="79">
        <v>322.875</v>
      </c>
      <c r="I48" s="79">
        <v>321.043</v>
      </c>
      <c r="J48" s="79">
        <v>323.101999999999</v>
      </c>
      <c r="K48" s="79">
        <v>326.557999999999</v>
      </c>
      <c r="L48" s="79">
        <v>337.423999999999</v>
      </c>
      <c r="M48" s="79">
        <v>350.867</v>
      </c>
      <c r="N48" s="79">
        <v>350.666999999999</v>
      </c>
      <c r="O48" s="79">
        <v>362.701</v>
      </c>
      <c r="P48" s="79">
        <v>368.151</v>
      </c>
      <c r="Q48" s="79">
        <v>377.067938032861</v>
      </c>
      <c r="R48" s="79">
        <v>384.778671990817</v>
      </c>
      <c r="S48" s="79">
        <v>387.246314652014</v>
      </c>
      <c r="T48" s="79">
        <v>398.209123101469</v>
      </c>
      <c r="U48" s="79">
        <v>393.929758315578</v>
      </c>
      <c r="V48" s="79">
        <v>398.361132705616</v>
      </c>
      <c r="W48" s="79">
        <v>397.282323570934</v>
      </c>
      <c r="X48" s="79">
        <v>396.829949770268</v>
      </c>
      <c r="Y48" s="79">
        <v>388.871730682074</v>
      </c>
      <c r="Z48" s="79">
        <v>376.751986940607</v>
      </c>
      <c r="AA48" s="79">
        <v>381.759198759946</v>
      </c>
      <c r="AB48" s="79">
        <v>367.453862488772</v>
      </c>
      <c r="AC48" s="79">
        <v>363.83559611207</v>
      </c>
      <c r="AD48" s="80">
        <v>356.649016004354</v>
      </c>
      <c r="AE48" s="81" t="s">
        <v>152</v>
      </c>
      <c r="AF48" s="15">
        <v>0.015</v>
      </c>
    </row>
    <row r="49" ht="9.75" customHeight="1">
      <c r="A49" s="21" t="s">
        <v>93</v>
      </c>
      <c r="B49" s="79">
        <v>47.939</v>
      </c>
      <c r="C49" s="79">
        <v>52.171</v>
      </c>
      <c r="D49" s="79">
        <v>54.755</v>
      </c>
      <c r="E49" s="79">
        <v>50.59</v>
      </c>
      <c r="F49" s="79">
        <v>55.874</v>
      </c>
      <c r="G49" s="79">
        <v>56.325</v>
      </c>
      <c r="H49" s="79">
        <v>54.165</v>
      </c>
      <c r="I49" s="79">
        <v>51.05</v>
      </c>
      <c r="J49" s="79">
        <v>48.716</v>
      </c>
      <c r="K49" s="79">
        <v>47.0</v>
      </c>
      <c r="L49" s="79">
        <v>47.4</v>
      </c>
      <c r="M49" s="79">
        <v>45.419</v>
      </c>
      <c r="N49" s="79">
        <v>46.0</v>
      </c>
      <c r="O49" s="79">
        <v>45.9</v>
      </c>
      <c r="P49" s="79">
        <v>45.3</v>
      </c>
      <c r="Q49" s="79">
        <v>46.8</v>
      </c>
      <c r="R49" s="79">
        <v>46.576</v>
      </c>
      <c r="S49" s="79">
        <v>49.306</v>
      </c>
      <c r="T49" s="79">
        <v>48.7</v>
      </c>
      <c r="U49" s="79">
        <v>49.627</v>
      </c>
      <c r="V49" s="79">
        <v>47.706</v>
      </c>
      <c r="W49" s="79">
        <v>49.299</v>
      </c>
      <c r="X49" s="79">
        <v>48.95</v>
      </c>
      <c r="Y49" s="79">
        <v>50.1</v>
      </c>
      <c r="Z49" s="79">
        <v>50.0</v>
      </c>
      <c r="AA49" s="79">
        <v>51.7275419545903</v>
      </c>
      <c r="AB49" s="79">
        <v>52.4</v>
      </c>
      <c r="AC49" s="79">
        <v>52.534</v>
      </c>
      <c r="AD49" s="80">
        <v>54.207</v>
      </c>
      <c r="AE49" s="15">
        <v>0.035</v>
      </c>
      <c r="AF49" s="15">
        <v>0.002</v>
      </c>
    </row>
    <row r="50" ht="9.75" customHeight="1">
      <c r="A50" s="21" t="s">
        <v>94</v>
      </c>
      <c r="B50" s="79">
        <v>180.395045</v>
      </c>
      <c r="C50" s="79">
        <v>185.764386</v>
      </c>
      <c r="D50" s="79">
        <v>189.625331999999</v>
      </c>
      <c r="E50" s="79">
        <v>199.354587999999</v>
      </c>
      <c r="F50" s="79">
        <v>195.575315</v>
      </c>
      <c r="G50" s="79">
        <v>191.136237</v>
      </c>
      <c r="H50" s="79">
        <v>173.600199</v>
      </c>
      <c r="I50" s="79">
        <v>158.071808</v>
      </c>
      <c r="J50" s="79">
        <v>147.187802999999</v>
      </c>
      <c r="K50" s="79">
        <v>145.729892</v>
      </c>
      <c r="L50" s="79">
        <v>138.348048</v>
      </c>
      <c r="M50" s="79">
        <v>149.053778</v>
      </c>
      <c r="N50" s="79">
        <v>150.048672</v>
      </c>
      <c r="O50" s="79">
        <v>154.667829999999</v>
      </c>
      <c r="P50" s="79">
        <v>151.499603</v>
      </c>
      <c r="Q50" s="79">
        <v>151.145686862999</v>
      </c>
      <c r="R50" s="79">
        <v>152.25692</v>
      </c>
      <c r="S50" s="79">
        <v>153.269986</v>
      </c>
      <c r="T50" s="79">
        <v>162.097909</v>
      </c>
      <c r="U50" s="79">
        <v>171.524373</v>
      </c>
      <c r="V50" s="79">
        <v>172.610817999999</v>
      </c>
      <c r="W50" s="79">
        <v>172.326424999999</v>
      </c>
      <c r="X50" s="79">
        <v>176.148735999999</v>
      </c>
      <c r="Y50" s="79">
        <v>180.98627475</v>
      </c>
      <c r="Z50" s="79">
        <v>183.807838601222</v>
      </c>
      <c r="AA50" s="79">
        <v>201.118542011777</v>
      </c>
      <c r="AB50" s="79">
        <v>192.970091669</v>
      </c>
      <c r="AC50" s="79">
        <v>188.595131508594</v>
      </c>
      <c r="AD50" s="80">
        <v>202.209988460444</v>
      </c>
      <c r="AE50" s="15">
        <v>0.075</v>
      </c>
      <c r="AF50" s="15">
        <v>0.009</v>
      </c>
    </row>
    <row r="51" ht="9.75" customHeight="1">
      <c r="A51" s="17" t="s">
        <v>95</v>
      </c>
      <c r="B51" s="82">
        <v>4109.6561934</v>
      </c>
      <c r="C51" s="82">
        <v>4224.6241662</v>
      </c>
      <c r="D51" s="82">
        <v>4379.89417409999</v>
      </c>
      <c r="E51" s="82">
        <v>4487.7281984</v>
      </c>
      <c r="F51" s="82">
        <v>4564.93413529999</v>
      </c>
      <c r="G51" s="82">
        <v>4583.05908329999</v>
      </c>
      <c r="H51" s="82">
        <v>4569.6303763</v>
      </c>
      <c r="I51" s="82">
        <v>4462.1820257</v>
      </c>
      <c r="J51" s="82">
        <v>4380.63787429999</v>
      </c>
      <c r="K51" s="82">
        <v>4290.2194864</v>
      </c>
      <c r="L51" s="82">
        <v>4348.2314191</v>
      </c>
      <c r="M51" s="82">
        <v>4402.37966189999</v>
      </c>
      <c r="N51" s="82">
        <v>4410.0861278</v>
      </c>
      <c r="O51" s="82">
        <v>4471.88573739999</v>
      </c>
      <c r="P51" s="82">
        <v>4545.5579578</v>
      </c>
      <c r="Q51" s="82">
        <v>4693.38205589586</v>
      </c>
      <c r="R51" s="82">
        <v>4774.58972339081</v>
      </c>
      <c r="S51" s="82">
        <v>4811.70735065201</v>
      </c>
      <c r="T51" s="82">
        <v>4927.29765710147</v>
      </c>
      <c r="U51" s="82">
        <v>5047.97140231558</v>
      </c>
      <c r="V51" s="82">
        <v>5126.88034670561</v>
      </c>
      <c r="W51" s="82">
        <v>5235.36124207093</v>
      </c>
      <c r="X51" s="82">
        <v>5321.05177677026</v>
      </c>
      <c r="Y51" s="82">
        <v>5355.32149303207</v>
      </c>
      <c r="Z51" s="82">
        <v>5120.52229504182</v>
      </c>
      <c r="AA51" s="82">
        <v>5347.82305264631</v>
      </c>
      <c r="AB51" s="82">
        <v>5318.78984282177</v>
      </c>
      <c r="AC51" s="82">
        <v>5375.74570336281</v>
      </c>
      <c r="AD51" s="82">
        <v>5324.0816135577</v>
      </c>
      <c r="AE51" s="86" t="s">
        <v>149</v>
      </c>
      <c r="AF51" s="19">
        <v>0.23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80"/>
      <c r="AE52" s="83"/>
      <c r="AF52" s="84"/>
    </row>
    <row r="53" ht="9.75" customHeight="1">
      <c r="A53" s="21" t="s">
        <v>96</v>
      </c>
      <c r="B53" s="79">
        <v>39.481</v>
      </c>
      <c r="C53" s="79">
        <v>42.013</v>
      </c>
      <c r="D53" s="79">
        <v>45.062</v>
      </c>
      <c r="E53" s="79">
        <v>46.97</v>
      </c>
      <c r="F53" s="79">
        <v>51.431</v>
      </c>
      <c r="G53" s="79">
        <v>57.654</v>
      </c>
      <c r="H53" s="79">
        <v>62.815</v>
      </c>
      <c r="I53" s="79">
        <v>67.178</v>
      </c>
      <c r="J53" s="79">
        <v>74.685</v>
      </c>
      <c r="K53" s="79">
        <v>81.005</v>
      </c>
      <c r="L53" s="79">
        <v>84.3529999999999</v>
      </c>
      <c r="M53" s="79">
        <v>88.76</v>
      </c>
      <c r="N53" s="79">
        <v>96.983</v>
      </c>
      <c r="O53" s="79">
        <v>102.386</v>
      </c>
      <c r="P53" s="79">
        <v>110.087999999999</v>
      </c>
      <c r="Q53" s="79">
        <v>119.348</v>
      </c>
      <c r="R53" s="79">
        <v>128.166</v>
      </c>
      <c r="S53" s="79">
        <v>138.223999999999</v>
      </c>
      <c r="T53" s="79">
        <v>145.658999999999</v>
      </c>
      <c r="U53" s="79">
        <v>156.407999999999</v>
      </c>
      <c r="V53" s="79">
        <v>169.666</v>
      </c>
      <c r="W53" s="79">
        <v>184.279</v>
      </c>
      <c r="X53" s="79">
        <v>196.041</v>
      </c>
      <c r="Y53" s="79">
        <v>206.3</v>
      </c>
      <c r="Z53" s="79">
        <v>215.099999999999</v>
      </c>
      <c r="AA53" s="79">
        <v>226.099999999999</v>
      </c>
      <c r="AB53" s="79">
        <v>235.5</v>
      </c>
      <c r="AC53" s="79">
        <v>247.699999999999</v>
      </c>
      <c r="AD53" s="80">
        <v>263.378877605122</v>
      </c>
      <c r="AE53" s="15">
        <v>0.066</v>
      </c>
      <c r="AF53" s="15">
        <v>0.011</v>
      </c>
    </row>
    <row r="54" ht="9.75" customHeight="1">
      <c r="A54" s="21" t="s">
        <v>214</v>
      </c>
      <c r="B54" s="79">
        <v>15.431</v>
      </c>
      <c r="C54" s="79">
        <v>15.915</v>
      </c>
      <c r="D54" s="79">
        <v>17.682</v>
      </c>
      <c r="E54" s="79">
        <v>19.352</v>
      </c>
      <c r="F54" s="79">
        <v>20.453</v>
      </c>
      <c r="G54" s="79">
        <v>20.898</v>
      </c>
      <c r="H54" s="79">
        <v>21.514</v>
      </c>
      <c r="I54" s="79">
        <v>24.686</v>
      </c>
      <c r="J54" s="79">
        <v>26.0</v>
      </c>
      <c r="K54" s="79">
        <v>28.316</v>
      </c>
      <c r="L54" s="79">
        <v>30.425</v>
      </c>
      <c r="M54" s="79">
        <v>32.557</v>
      </c>
      <c r="N54" s="79">
        <v>35.098</v>
      </c>
      <c r="O54" s="79">
        <v>37.964</v>
      </c>
      <c r="P54" s="79">
        <v>39.216</v>
      </c>
      <c r="Q54" s="79">
        <v>42.968</v>
      </c>
      <c r="R54" s="79">
        <v>43.837</v>
      </c>
      <c r="S54" s="79">
        <v>45.4279</v>
      </c>
      <c r="T54" s="79">
        <v>47.0476</v>
      </c>
      <c r="U54" s="79">
        <v>48.4711</v>
      </c>
      <c r="V54" s="79">
        <v>49.8334</v>
      </c>
      <c r="W54" s="79">
        <v>51.8112</v>
      </c>
      <c r="X54" s="79">
        <v>55.1448</v>
      </c>
      <c r="Y54" s="79">
        <v>56.06125714</v>
      </c>
      <c r="Z54" s="79">
        <v>54.78891429</v>
      </c>
      <c r="AA54" s="79">
        <v>56.102</v>
      </c>
      <c r="AB54" s="79">
        <v>57.145</v>
      </c>
      <c r="AC54" s="79">
        <v>61.074</v>
      </c>
      <c r="AD54" s="80">
        <v>63.028368</v>
      </c>
      <c r="AE54" s="15">
        <v>0.035</v>
      </c>
      <c r="AF54" s="15">
        <v>0.003</v>
      </c>
    </row>
    <row r="55" ht="9.75" customHeight="1">
      <c r="A55" s="21" t="s">
        <v>98</v>
      </c>
      <c r="B55" s="79">
        <v>15.689</v>
      </c>
      <c r="C55" s="79">
        <v>17.118</v>
      </c>
      <c r="D55" s="79">
        <v>18.24</v>
      </c>
      <c r="E55" s="79">
        <v>19.608</v>
      </c>
      <c r="F55" s="79">
        <v>21.085</v>
      </c>
      <c r="G55" s="79">
        <v>18.477</v>
      </c>
      <c r="H55" s="79">
        <v>10.78</v>
      </c>
      <c r="I55" s="79">
        <v>16.885</v>
      </c>
      <c r="J55" s="79">
        <v>20.178</v>
      </c>
      <c r="K55" s="79">
        <v>22.802</v>
      </c>
      <c r="L55" s="79">
        <v>23.724</v>
      </c>
      <c r="M55" s="79">
        <v>25.475</v>
      </c>
      <c r="N55" s="79">
        <v>26.724</v>
      </c>
      <c r="O55" s="79">
        <v>29.984</v>
      </c>
      <c r="P55" s="79">
        <v>31.576</v>
      </c>
      <c r="Q55" s="79">
        <v>32.853</v>
      </c>
      <c r="R55" s="79">
        <v>34.304</v>
      </c>
      <c r="S55" s="79">
        <v>36.363</v>
      </c>
      <c r="T55" s="79">
        <v>38.577</v>
      </c>
      <c r="U55" s="79">
        <v>41.256</v>
      </c>
      <c r="V55" s="79">
        <v>43.734</v>
      </c>
      <c r="W55" s="79">
        <v>47.607</v>
      </c>
      <c r="X55" s="79">
        <v>48.753</v>
      </c>
      <c r="Y55" s="79">
        <v>51.749</v>
      </c>
      <c r="Z55" s="79">
        <v>53.218</v>
      </c>
      <c r="AA55" s="79">
        <v>57.083</v>
      </c>
      <c r="AB55" s="79">
        <v>57.457</v>
      </c>
      <c r="AC55" s="79">
        <v>61.119</v>
      </c>
      <c r="AD55" s="80">
        <v>62.9129523962362</v>
      </c>
      <c r="AE55" s="15">
        <v>0.032</v>
      </c>
      <c r="AF55" s="15">
        <v>0.003</v>
      </c>
    </row>
    <row r="56" ht="9.75" customHeight="1">
      <c r="A56" s="21" t="s">
        <v>100</v>
      </c>
      <c r="B56" s="79">
        <v>3.964</v>
      </c>
      <c r="C56" s="79">
        <v>4.318</v>
      </c>
      <c r="D56" s="79">
        <v>4.386</v>
      </c>
      <c r="E56" s="79">
        <v>4.614</v>
      </c>
      <c r="F56" s="79">
        <v>4.646</v>
      </c>
      <c r="G56" s="79">
        <v>4.842</v>
      </c>
      <c r="H56" s="79">
        <v>4.669</v>
      </c>
      <c r="I56" s="79">
        <v>5.183</v>
      </c>
      <c r="J56" s="79">
        <v>5.56</v>
      </c>
      <c r="K56" s="79">
        <v>5.85</v>
      </c>
      <c r="L56" s="79">
        <v>6.013</v>
      </c>
      <c r="M56" s="79">
        <v>6.615</v>
      </c>
      <c r="N56" s="79">
        <v>6.91</v>
      </c>
      <c r="O56" s="79">
        <v>8.166</v>
      </c>
      <c r="P56" s="79">
        <v>8.939</v>
      </c>
      <c r="Q56" s="79">
        <v>9.134</v>
      </c>
      <c r="R56" s="79">
        <v>9.951</v>
      </c>
      <c r="S56" s="79">
        <v>10.94</v>
      </c>
      <c r="T56" s="79">
        <v>12.012</v>
      </c>
      <c r="U56" s="79">
        <v>13.233</v>
      </c>
      <c r="V56" s="79">
        <v>14.396</v>
      </c>
      <c r="W56" s="79">
        <v>15.325</v>
      </c>
      <c r="X56" s="79">
        <v>19.462</v>
      </c>
      <c r="Y56" s="79">
        <v>21.616</v>
      </c>
      <c r="Z56" s="79">
        <v>24.158</v>
      </c>
      <c r="AA56" s="79">
        <v>28.144</v>
      </c>
      <c r="AB56" s="79">
        <v>30.731</v>
      </c>
      <c r="AC56" s="79">
        <v>34.788</v>
      </c>
      <c r="AD56" s="80">
        <v>38.4398</v>
      </c>
      <c r="AE56" s="15">
        <v>0.108</v>
      </c>
      <c r="AF56" s="15">
        <v>0.002</v>
      </c>
    </row>
    <row r="57" ht="9.75" customHeight="1">
      <c r="A57" s="21" t="s">
        <v>101</v>
      </c>
      <c r="B57" s="79">
        <v>45.312</v>
      </c>
      <c r="C57" s="79">
        <v>50.381</v>
      </c>
      <c r="D57" s="79">
        <v>55.178</v>
      </c>
      <c r="E57" s="79">
        <v>58.37</v>
      </c>
      <c r="F57" s="79">
        <v>62.866</v>
      </c>
      <c r="G57" s="79">
        <v>70.116</v>
      </c>
      <c r="H57" s="79">
        <v>74.574</v>
      </c>
      <c r="I57" s="79">
        <v>79.63</v>
      </c>
      <c r="J57" s="79">
        <v>87.913</v>
      </c>
      <c r="K57" s="79">
        <v>96.901</v>
      </c>
      <c r="L57" s="79">
        <v>99.857</v>
      </c>
      <c r="M57" s="79">
        <v>103.381</v>
      </c>
      <c r="N57" s="79">
        <v>107.289</v>
      </c>
      <c r="O57" s="79">
        <v>112.691</v>
      </c>
      <c r="P57" s="79">
        <v>120.0</v>
      </c>
      <c r="Q57" s="79">
        <v>126.191</v>
      </c>
      <c r="R57" s="79">
        <v>133.673</v>
      </c>
      <c r="S57" s="79">
        <v>141.736999999999</v>
      </c>
      <c r="T57" s="79">
        <v>153.0</v>
      </c>
      <c r="U57" s="79">
        <v>159.875</v>
      </c>
      <c r="V57" s="79">
        <v>176.124</v>
      </c>
      <c r="W57" s="79">
        <v>181.434</v>
      </c>
      <c r="X57" s="79">
        <v>190.535</v>
      </c>
      <c r="Y57" s="79">
        <v>204.199999999999</v>
      </c>
      <c r="Z57" s="79">
        <v>217.081999999999</v>
      </c>
      <c r="AA57" s="79">
        <v>240.067</v>
      </c>
      <c r="AB57" s="79">
        <v>250.077</v>
      </c>
      <c r="AC57" s="79">
        <v>273.5595</v>
      </c>
      <c r="AD57" s="80">
        <v>292.2297</v>
      </c>
      <c r="AE57" s="15">
        <v>0.071</v>
      </c>
      <c r="AF57" s="15">
        <v>0.013</v>
      </c>
    </row>
    <row r="58" ht="9.75" customHeight="1">
      <c r="A58" s="21" t="s">
        <v>103</v>
      </c>
      <c r="B58" s="79">
        <v>12.0</v>
      </c>
      <c r="C58" s="79">
        <v>12.814</v>
      </c>
      <c r="D58" s="79">
        <v>13.658</v>
      </c>
      <c r="E58" s="79">
        <v>14.84</v>
      </c>
      <c r="F58" s="79">
        <v>15.612</v>
      </c>
      <c r="G58" s="79">
        <v>17.081</v>
      </c>
      <c r="H58" s="79">
        <v>17.352</v>
      </c>
      <c r="I58" s="79">
        <v>18.689</v>
      </c>
      <c r="J58" s="79">
        <v>21.73</v>
      </c>
      <c r="K58" s="79">
        <v>23.736</v>
      </c>
      <c r="L58" s="79">
        <v>24.982</v>
      </c>
      <c r="M58" s="79">
        <v>26.572</v>
      </c>
      <c r="N58" s="79">
        <v>28.464</v>
      </c>
      <c r="O58" s="79">
        <v>33.392</v>
      </c>
      <c r="P58" s="79">
        <v>37.127</v>
      </c>
      <c r="Q58" s="79">
        <v>39.944</v>
      </c>
      <c r="R58" s="79">
        <v>43.172</v>
      </c>
      <c r="S58" s="79">
        <v>46.586</v>
      </c>
      <c r="T58" s="79">
        <v>49.54</v>
      </c>
      <c r="U58" s="79">
        <v>52.417</v>
      </c>
      <c r="V58" s="79">
        <v>60.698</v>
      </c>
      <c r="W58" s="79">
        <v>66.768</v>
      </c>
      <c r="X58" s="79">
        <v>78.761</v>
      </c>
      <c r="Y58" s="79">
        <v>80.4629999999999</v>
      </c>
      <c r="Z58" s="79">
        <v>85.6979999999999</v>
      </c>
      <c r="AA58" s="79">
        <v>93.949</v>
      </c>
      <c r="AB58" s="79">
        <v>99.137</v>
      </c>
      <c r="AC58" s="79">
        <v>106.221999999999</v>
      </c>
      <c r="AD58" s="80">
        <v>111.284</v>
      </c>
      <c r="AE58" s="15">
        <v>0.051</v>
      </c>
      <c r="AF58" s="15">
        <v>0.005</v>
      </c>
    </row>
    <row r="59" ht="9.75" customHeight="1">
      <c r="A59" s="21" t="s">
        <v>105</v>
      </c>
      <c r="B59" s="79">
        <v>42.048</v>
      </c>
      <c r="C59" s="79">
        <v>45.539</v>
      </c>
      <c r="D59" s="79">
        <v>48.812</v>
      </c>
      <c r="E59" s="79">
        <v>54.002</v>
      </c>
      <c r="F59" s="79">
        <v>55.569</v>
      </c>
      <c r="G59" s="79">
        <v>50.395</v>
      </c>
      <c r="H59" s="79">
        <v>49.628</v>
      </c>
      <c r="I59" s="79">
        <v>57.22</v>
      </c>
      <c r="J59" s="79">
        <v>60.611</v>
      </c>
      <c r="K59" s="79">
        <v>66.3499999999999</v>
      </c>
      <c r="L59" s="79">
        <v>70.245</v>
      </c>
      <c r="M59" s="79">
        <v>74.639</v>
      </c>
      <c r="N59" s="79">
        <v>79.063</v>
      </c>
      <c r="O59" s="79">
        <v>84.077</v>
      </c>
      <c r="P59" s="79">
        <v>87.153</v>
      </c>
      <c r="Q59" s="79">
        <v>91.1519999999999</v>
      </c>
      <c r="R59" s="79">
        <v>94.880475</v>
      </c>
      <c r="S59" s="79">
        <v>102.003828</v>
      </c>
      <c r="T59" s="79">
        <v>96.360687</v>
      </c>
      <c r="U59" s="79">
        <v>106.033994</v>
      </c>
      <c r="V59" s="79">
        <v>110.312696</v>
      </c>
      <c r="W59" s="79">
        <v>118.901883</v>
      </c>
      <c r="X59" s="79">
        <v>126.081703</v>
      </c>
      <c r="Y59" s="79">
        <v>137.095834</v>
      </c>
      <c r="Z59" s="79">
        <v>152.468629326916</v>
      </c>
      <c r="AA59" s="79">
        <v>162.935743</v>
      </c>
      <c r="AB59" s="79">
        <v>170.517250314206</v>
      </c>
      <c r="AC59" s="79">
        <v>180.196034616438</v>
      </c>
      <c r="AD59" s="80">
        <v>181.562061225869</v>
      </c>
      <c r="AE59" s="15">
        <v>0.01</v>
      </c>
      <c r="AF59" s="15">
        <v>0.008</v>
      </c>
    </row>
    <row r="60" ht="9.75" customHeight="1">
      <c r="A60" s="17" t="s">
        <v>106</v>
      </c>
      <c r="B60" s="82">
        <v>173.924999999999</v>
      </c>
      <c r="C60" s="82">
        <v>188.097999999999</v>
      </c>
      <c r="D60" s="82">
        <v>203.017999999999</v>
      </c>
      <c r="E60" s="82">
        <v>217.756</v>
      </c>
      <c r="F60" s="82">
        <v>231.662</v>
      </c>
      <c r="G60" s="82">
        <v>239.463</v>
      </c>
      <c r="H60" s="82">
        <v>241.331999999999</v>
      </c>
      <c r="I60" s="82">
        <v>269.471</v>
      </c>
      <c r="J60" s="82">
        <v>296.677</v>
      </c>
      <c r="K60" s="82">
        <v>324.959999999999</v>
      </c>
      <c r="L60" s="82">
        <v>339.599</v>
      </c>
      <c r="M60" s="82">
        <v>357.998999999999</v>
      </c>
      <c r="N60" s="82">
        <v>380.531</v>
      </c>
      <c r="O60" s="82">
        <v>408.659999999999</v>
      </c>
      <c r="P60" s="82">
        <v>434.098999999999</v>
      </c>
      <c r="Q60" s="82">
        <v>461.59</v>
      </c>
      <c r="R60" s="82">
        <v>487.983474999999</v>
      </c>
      <c r="S60" s="82">
        <v>521.281728</v>
      </c>
      <c r="T60" s="82">
        <v>542.196286999999</v>
      </c>
      <c r="U60" s="82">
        <v>577.694093999999</v>
      </c>
      <c r="V60" s="82">
        <v>624.764096</v>
      </c>
      <c r="W60" s="82">
        <v>666.126082999999</v>
      </c>
      <c r="X60" s="82">
        <v>714.778502999999</v>
      </c>
      <c r="Y60" s="82">
        <v>757.48509114</v>
      </c>
      <c r="Z60" s="82">
        <v>802.513543616916</v>
      </c>
      <c r="AA60" s="82">
        <v>864.380743</v>
      </c>
      <c r="AB60" s="82">
        <v>900.564250314206</v>
      </c>
      <c r="AC60" s="82">
        <v>964.658534616438</v>
      </c>
      <c r="AD60" s="82">
        <v>1012.83575922722</v>
      </c>
      <c r="AE60" s="19">
        <v>0.053</v>
      </c>
      <c r="AF60" s="19">
        <v>0.044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80"/>
      <c r="AE61" s="83"/>
      <c r="AF61" s="84"/>
    </row>
    <row r="62" ht="9.75" customHeight="1">
      <c r="A62" s="21" t="s">
        <v>107</v>
      </c>
      <c r="B62" s="79">
        <v>12.272</v>
      </c>
      <c r="C62" s="79">
        <v>12.981</v>
      </c>
      <c r="D62" s="79">
        <v>13.941</v>
      </c>
      <c r="E62" s="79">
        <v>14.98</v>
      </c>
      <c r="F62" s="79">
        <v>15.138</v>
      </c>
      <c r="G62" s="79">
        <v>16.104</v>
      </c>
      <c r="H62" s="79">
        <v>17.345</v>
      </c>
      <c r="I62" s="79">
        <v>18.286</v>
      </c>
      <c r="J62" s="79">
        <v>19.415</v>
      </c>
      <c r="K62" s="79">
        <v>19.883</v>
      </c>
      <c r="L62" s="79">
        <v>19.715</v>
      </c>
      <c r="M62" s="79">
        <v>20.654</v>
      </c>
      <c r="N62" s="79">
        <v>21.15</v>
      </c>
      <c r="O62" s="79">
        <v>23.615</v>
      </c>
      <c r="P62" s="79">
        <v>24.757</v>
      </c>
      <c r="Q62" s="79">
        <v>25.008</v>
      </c>
      <c r="R62" s="79">
        <v>26.256</v>
      </c>
      <c r="S62" s="79">
        <v>27.403</v>
      </c>
      <c r="T62" s="79">
        <v>29.192</v>
      </c>
      <c r="U62" s="79">
        <v>30.925</v>
      </c>
      <c r="V62" s="79">
        <v>33.611</v>
      </c>
      <c r="W62" s="79">
        <v>35.0068</v>
      </c>
      <c r="X62" s="79">
        <v>36.951</v>
      </c>
      <c r="Y62" s="79">
        <v>39.987</v>
      </c>
      <c r="Z62" s="79">
        <v>42.77</v>
      </c>
      <c r="AA62" s="79">
        <v>45.616</v>
      </c>
      <c r="AB62" s="79">
        <v>52.015</v>
      </c>
      <c r="AC62" s="79">
        <v>57.464</v>
      </c>
      <c r="AD62" s="80">
        <v>58.955</v>
      </c>
      <c r="AE62" s="15">
        <v>0.029</v>
      </c>
      <c r="AF62" s="15">
        <v>0.003</v>
      </c>
    </row>
    <row r="63" ht="9.75" customHeight="1">
      <c r="A63" s="21" t="s">
        <v>112</v>
      </c>
      <c r="B63" s="79">
        <v>31.658</v>
      </c>
      <c r="C63" s="79">
        <v>33.684</v>
      </c>
      <c r="D63" s="79">
        <v>37.135</v>
      </c>
      <c r="E63" s="79">
        <v>38.972</v>
      </c>
      <c r="F63" s="79">
        <v>40.894</v>
      </c>
      <c r="G63" s="79">
        <v>42.863</v>
      </c>
      <c r="H63" s="79">
        <v>44.88</v>
      </c>
      <c r="I63" s="79">
        <v>46.739</v>
      </c>
      <c r="J63" s="79">
        <v>48.321</v>
      </c>
      <c r="K63" s="79">
        <v>50.446</v>
      </c>
      <c r="L63" s="79">
        <v>53.398</v>
      </c>
      <c r="M63" s="79">
        <v>56.561</v>
      </c>
      <c r="N63" s="79">
        <v>61.0</v>
      </c>
      <c r="O63" s="79">
        <v>65.159</v>
      </c>
      <c r="P63" s="79">
        <v>70.747</v>
      </c>
      <c r="Q63" s="79">
        <v>72.98</v>
      </c>
      <c r="R63" s="79">
        <v>80.22</v>
      </c>
      <c r="S63" s="79">
        <v>85.681</v>
      </c>
      <c r="T63" s="79">
        <v>91.517</v>
      </c>
      <c r="U63" s="79">
        <v>97.304</v>
      </c>
      <c r="V63" s="79">
        <v>103.982</v>
      </c>
      <c r="W63" s="79">
        <v>110.706</v>
      </c>
      <c r="X63" s="79">
        <v>118.965999999999</v>
      </c>
      <c r="Y63" s="79">
        <v>127.852999999999</v>
      </c>
      <c r="Z63" s="79">
        <v>133.336</v>
      </c>
      <c r="AA63" s="79">
        <v>143.465</v>
      </c>
      <c r="AB63" s="79">
        <v>148.628999999999</v>
      </c>
      <c r="AC63" s="79">
        <v>147.238</v>
      </c>
      <c r="AD63" s="80">
        <v>148.492999999999</v>
      </c>
      <c r="AE63" s="15">
        <v>0.011</v>
      </c>
      <c r="AF63" s="15">
        <v>0.006</v>
      </c>
    </row>
    <row r="64" ht="9.75" customHeight="1">
      <c r="A64" s="21" t="s">
        <v>216</v>
      </c>
      <c r="B64" s="79">
        <v>141.383999999999</v>
      </c>
      <c r="C64" s="79">
        <v>145.394</v>
      </c>
      <c r="D64" s="79">
        <v>150.598999999999</v>
      </c>
      <c r="E64" s="79">
        <v>156.738</v>
      </c>
      <c r="F64" s="79">
        <v>162.322</v>
      </c>
      <c r="G64" s="79">
        <v>165.384999999999</v>
      </c>
      <c r="H64" s="79">
        <v>168.316</v>
      </c>
      <c r="I64" s="79">
        <v>167.816</v>
      </c>
      <c r="J64" s="79">
        <v>174.580999999999</v>
      </c>
      <c r="K64" s="79">
        <v>182.452</v>
      </c>
      <c r="L64" s="79">
        <v>188.138</v>
      </c>
      <c r="M64" s="79">
        <v>200.092</v>
      </c>
      <c r="N64" s="79">
        <v>210.361999999999</v>
      </c>
      <c r="O64" s="79">
        <v>205.374</v>
      </c>
      <c r="P64" s="79">
        <v>203.102</v>
      </c>
      <c r="Q64" s="79">
        <v>210.669999999999</v>
      </c>
      <c r="R64" s="79">
        <v>210.099999999999</v>
      </c>
      <c r="S64" s="79">
        <v>217.711999999999</v>
      </c>
      <c r="T64" s="79">
        <v>234.229</v>
      </c>
      <c r="U64" s="79">
        <v>244.607</v>
      </c>
      <c r="V64" s="79">
        <v>244.919999999999</v>
      </c>
      <c r="W64" s="79">
        <v>253.798</v>
      </c>
      <c r="X64" s="79">
        <v>263.478999999999</v>
      </c>
      <c r="Y64" s="79">
        <v>258.291</v>
      </c>
      <c r="Z64" s="79">
        <v>249.556999999999</v>
      </c>
      <c r="AA64" s="79">
        <v>259.601</v>
      </c>
      <c r="AB64" s="79">
        <v>262.538</v>
      </c>
      <c r="AC64" s="79">
        <v>257.918999999999</v>
      </c>
      <c r="AD64" s="80">
        <v>256.074</v>
      </c>
      <c r="AE64" s="81" t="s">
        <v>213</v>
      </c>
      <c r="AF64" s="15">
        <v>0.011</v>
      </c>
    </row>
    <row r="65" ht="9.75" customHeight="1">
      <c r="A65" s="21" t="s">
        <v>120</v>
      </c>
      <c r="B65" s="79">
        <v>78.435525</v>
      </c>
      <c r="C65" s="79">
        <v>84.25844</v>
      </c>
      <c r="D65" s="79">
        <v>90.172995</v>
      </c>
      <c r="E65" s="79">
        <v>94.2635899999999</v>
      </c>
      <c r="F65" s="79">
        <v>97.4265049999999</v>
      </c>
      <c r="G65" s="79">
        <v>93.56133</v>
      </c>
      <c r="H65" s="79">
        <v>95.7200016881369</v>
      </c>
      <c r="I65" s="79">
        <v>96.4973361552116</v>
      </c>
      <c r="J65" s="79">
        <v>98.1132647932311</v>
      </c>
      <c r="K65" s="79">
        <v>101.486009406468</v>
      </c>
      <c r="L65" s="79">
        <v>105.478968853343</v>
      </c>
      <c r="M65" s="79">
        <v>107.596530383505</v>
      </c>
      <c r="N65" s="79">
        <v>111.896401814517</v>
      </c>
      <c r="O65" s="79">
        <v>116.869728598061</v>
      </c>
      <c r="P65" s="79">
        <v>124.551591991174</v>
      </c>
      <c r="Q65" s="79">
        <v>130.320040885533</v>
      </c>
      <c r="R65" s="79">
        <v>137.741422142636</v>
      </c>
      <c r="S65" s="79">
        <v>151.364238612835</v>
      </c>
      <c r="T65" s="79">
        <v>152.770286078299</v>
      </c>
      <c r="U65" s="79">
        <v>166.12007755</v>
      </c>
      <c r="V65" s="79">
        <v>179.411223931842</v>
      </c>
      <c r="W65" s="79">
        <v>188.20801323305</v>
      </c>
      <c r="X65" s="79">
        <v>189.880689415016</v>
      </c>
      <c r="Y65" s="79">
        <v>196.409317436562</v>
      </c>
      <c r="Z65" s="79">
        <v>198.303264348107</v>
      </c>
      <c r="AA65" s="79">
        <v>216.196414614578</v>
      </c>
      <c r="AB65" s="79">
        <v>214.281409219785</v>
      </c>
      <c r="AC65" s="79">
        <v>233.744891087769</v>
      </c>
      <c r="AD65" s="80">
        <v>239.478411603742</v>
      </c>
      <c r="AE65" s="15">
        <v>0.027</v>
      </c>
      <c r="AF65" s="15">
        <v>0.01</v>
      </c>
    </row>
    <row r="66" ht="9.75" customHeight="1">
      <c r="A66" s="17" t="s">
        <v>121</v>
      </c>
      <c r="B66" s="82">
        <v>263.749524999999</v>
      </c>
      <c r="C66" s="82">
        <v>276.31744</v>
      </c>
      <c r="D66" s="82">
        <v>291.847994999999</v>
      </c>
      <c r="E66" s="82">
        <v>304.95359</v>
      </c>
      <c r="F66" s="82">
        <v>315.780505</v>
      </c>
      <c r="G66" s="82">
        <v>317.913329999999</v>
      </c>
      <c r="H66" s="82">
        <v>326.261001688137</v>
      </c>
      <c r="I66" s="82">
        <v>329.338336155211</v>
      </c>
      <c r="J66" s="82">
        <v>340.430264793231</v>
      </c>
      <c r="K66" s="82">
        <v>354.267009406468</v>
      </c>
      <c r="L66" s="82">
        <v>366.729968853343</v>
      </c>
      <c r="M66" s="82">
        <v>384.903530383505</v>
      </c>
      <c r="N66" s="82">
        <v>404.408401814517</v>
      </c>
      <c r="O66" s="82">
        <v>411.01772859806</v>
      </c>
      <c r="P66" s="82">
        <v>423.157591991174</v>
      </c>
      <c r="Q66" s="82">
        <v>438.978040885533</v>
      </c>
      <c r="R66" s="82">
        <v>454.317422142636</v>
      </c>
      <c r="S66" s="82">
        <v>482.160238612835</v>
      </c>
      <c r="T66" s="82">
        <v>507.708286078299</v>
      </c>
      <c r="U66" s="82">
        <v>538.95607755</v>
      </c>
      <c r="V66" s="82">
        <v>561.924223931842</v>
      </c>
      <c r="W66" s="82">
        <v>587.71881323305</v>
      </c>
      <c r="X66" s="82">
        <v>609.276689415016</v>
      </c>
      <c r="Y66" s="82">
        <v>622.540317436562</v>
      </c>
      <c r="Z66" s="82">
        <v>623.966264348107</v>
      </c>
      <c r="AA66" s="82">
        <v>664.878414614578</v>
      </c>
      <c r="AB66" s="82">
        <v>677.463409219785</v>
      </c>
      <c r="AC66" s="82">
        <v>696.365891087769</v>
      </c>
      <c r="AD66" s="82">
        <v>703.000411603742</v>
      </c>
      <c r="AE66" s="19">
        <v>0.012</v>
      </c>
      <c r="AF66" s="19">
        <v>0.03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80"/>
      <c r="AE67" s="83"/>
      <c r="AF67" s="84"/>
    </row>
    <row r="68" ht="9.75" customHeight="1">
      <c r="A68" s="21" t="s">
        <v>122</v>
      </c>
      <c r="B68" s="79">
        <v>123.673</v>
      </c>
      <c r="C68" s="79">
        <v>129.526999999999</v>
      </c>
      <c r="D68" s="79">
        <v>135.815</v>
      </c>
      <c r="E68" s="79">
        <v>143.374</v>
      </c>
      <c r="F68" s="79">
        <v>151.432999999999</v>
      </c>
      <c r="G68" s="79">
        <v>155.964</v>
      </c>
      <c r="H68" s="79">
        <v>158.25</v>
      </c>
      <c r="I68" s="79">
        <v>161.698</v>
      </c>
      <c r="J68" s="79">
        <v>165.632</v>
      </c>
      <c r="K68" s="79">
        <v>170.438999999999</v>
      </c>
      <c r="L68" s="79">
        <v>175.503999999999</v>
      </c>
      <c r="M68" s="79">
        <v>180.4</v>
      </c>
      <c r="N68" s="79">
        <v>189.550999999999</v>
      </c>
      <c r="O68" s="79">
        <v>199.66</v>
      </c>
      <c r="P68" s="79">
        <v>205.565</v>
      </c>
      <c r="Q68" s="79">
        <v>212.300999999999</v>
      </c>
      <c r="R68" s="79">
        <v>221.602</v>
      </c>
      <c r="S68" s="79">
        <v>227.239</v>
      </c>
      <c r="T68" s="79">
        <v>228.2561</v>
      </c>
      <c r="U68" s="79">
        <v>237.395899999999</v>
      </c>
      <c r="V68" s="79">
        <v>248.9682</v>
      </c>
      <c r="W68" s="79">
        <v>249.054</v>
      </c>
      <c r="X68" s="79">
        <v>250.8985</v>
      </c>
      <c r="Y68" s="79">
        <v>257.710993999999</v>
      </c>
      <c r="Z68" s="79">
        <v>244.675117</v>
      </c>
      <c r="AA68" s="79">
        <v>251.501542999999</v>
      </c>
      <c r="AB68" s="79">
        <v>252.899661999999</v>
      </c>
      <c r="AC68" s="79">
        <v>252.111006999999</v>
      </c>
      <c r="AD68" s="80">
        <v>244.807096</v>
      </c>
      <c r="AE68" s="81" t="s">
        <v>180</v>
      </c>
      <c r="AF68" s="15">
        <v>0.011</v>
      </c>
    </row>
    <row r="69" ht="9.75" customHeight="1">
      <c r="A69" s="21" t="s">
        <v>218</v>
      </c>
      <c r="B69" s="79">
        <v>4.998</v>
      </c>
      <c r="C69" s="79">
        <v>5.518</v>
      </c>
      <c r="D69" s="79">
        <v>6.389</v>
      </c>
      <c r="E69" s="79">
        <v>7.153</v>
      </c>
      <c r="F69" s="79">
        <v>7.748</v>
      </c>
      <c r="G69" s="79">
        <v>8.326</v>
      </c>
      <c r="H69" s="79">
        <v>9.242</v>
      </c>
      <c r="I69" s="79">
        <v>9.71</v>
      </c>
      <c r="J69" s="79">
        <v>10.156</v>
      </c>
      <c r="K69" s="79">
        <v>11.111</v>
      </c>
      <c r="L69" s="79">
        <v>12.118</v>
      </c>
      <c r="M69" s="79">
        <v>12.809</v>
      </c>
      <c r="N69" s="79">
        <v>13.066</v>
      </c>
      <c r="O69" s="79">
        <v>14.044</v>
      </c>
      <c r="P69" s="79">
        <v>15.179</v>
      </c>
      <c r="Q69" s="79">
        <v>15.76</v>
      </c>
      <c r="R69" s="79">
        <v>17.086</v>
      </c>
      <c r="S69" s="79">
        <v>18.649</v>
      </c>
      <c r="T69" s="79">
        <v>19.712</v>
      </c>
      <c r="U69" s="79">
        <v>24.684</v>
      </c>
      <c r="V69" s="79">
        <v>26.448</v>
      </c>
      <c r="W69" s="79">
        <v>29.536</v>
      </c>
      <c r="X69" s="79">
        <v>31.011</v>
      </c>
      <c r="Y69" s="79">
        <v>34.319</v>
      </c>
      <c r="Z69" s="79">
        <v>37.225</v>
      </c>
      <c r="AA69" s="79">
        <v>41.71</v>
      </c>
      <c r="AB69" s="79">
        <v>44.061</v>
      </c>
      <c r="AC69" s="79">
        <v>47.3827253076351</v>
      </c>
      <c r="AD69" s="80">
        <v>50.5442921560597</v>
      </c>
      <c r="AE69" s="15">
        <v>0.07</v>
      </c>
      <c r="AF69" s="15">
        <v>0.002</v>
      </c>
    </row>
    <row r="70" ht="9.75" customHeight="1">
      <c r="A70" s="21" t="s">
        <v>124</v>
      </c>
      <c r="B70" s="79">
        <v>410.69</v>
      </c>
      <c r="C70" s="79">
        <v>449.529999999999</v>
      </c>
      <c r="D70" s="79">
        <v>497.267</v>
      </c>
      <c r="E70" s="79">
        <v>545.21</v>
      </c>
      <c r="F70" s="79">
        <v>584.809999999999</v>
      </c>
      <c r="G70" s="79">
        <v>621.2</v>
      </c>
      <c r="H70" s="79">
        <v>677.549999999999</v>
      </c>
      <c r="I70" s="79">
        <v>753.94</v>
      </c>
      <c r="J70" s="79">
        <v>811.59</v>
      </c>
      <c r="K70" s="79">
        <v>927.799999999999</v>
      </c>
      <c r="L70" s="79">
        <v>1006.554</v>
      </c>
      <c r="M70" s="79">
        <v>1081.3</v>
      </c>
      <c r="N70" s="79">
        <v>1104.5</v>
      </c>
      <c r="O70" s="79">
        <v>1163.506</v>
      </c>
      <c r="P70" s="79">
        <v>1197.471</v>
      </c>
      <c r="Q70" s="79">
        <v>1355.59999999999</v>
      </c>
      <c r="R70" s="79">
        <v>1480.80199999999</v>
      </c>
      <c r="S70" s="79">
        <v>1654.0</v>
      </c>
      <c r="T70" s="79">
        <v>1910.575</v>
      </c>
      <c r="U70" s="79">
        <v>2203.30999999999</v>
      </c>
      <c r="V70" s="79">
        <v>2500.26</v>
      </c>
      <c r="W70" s="79">
        <v>2865.726</v>
      </c>
      <c r="X70" s="79">
        <v>3281.55299999999</v>
      </c>
      <c r="Y70" s="79">
        <v>3466.88</v>
      </c>
      <c r="Z70" s="79">
        <v>3714.65</v>
      </c>
      <c r="AA70" s="79">
        <v>4207.15999999999</v>
      </c>
      <c r="AB70" s="79">
        <v>4713.019</v>
      </c>
      <c r="AC70" s="79">
        <v>4987.55299999999</v>
      </c>
      <c r="AD70" s="80">
        <v>5361.61947499999</v>
      </c>
      <c r="AE70" s="15">
        <v>0.078</v>
      </c>
      <c r="AF70" s="15">
        <v>0.232</v>
      </c>
    </row>
    <row r="71" ht="9.75" customHeight="1">
      <c r="A71" s="21" t="s">
        <v>219</v>
      </c>
      <c r="B71" s="79">
        <v>19.249</v>
      </c>
      <c r="C71" s="79">
        <v>21.419</v>
      </c>
      <c r="D71" s="79">
        <v>23.754</v>
      </c>
      <c r="E71" s="79">
        <v>25.508</v>
      </c>
      <c r="F71" s="79">
        <v>27.363</v>
      </c>
      <c r="G71" s="79">
        <v>28.96</v>
      </c>
      <c r="H71" s="79">
        <v>31.889</v>
      </c>
      <c r="I71" s="79">
        <v>35.076</v>
      </c>
      <c r="J71" s="79">
        <v>35.947</v>
      </c>
      <c r="K71" s="79">
        <v>26.741</v>
      </c>
      <c r="L71" s="79">
        <v>27.916</v>
      </c>
      <c r="M71" s="79">
        <v>28.44</v>
      </c>
      <c r="N71" s="79">
        <v>28.943</v>
      </c>
      <c r="O71" s="79">
        <v>31.134</v>
      </c>
      <c r="P71" s="79">
        <v>29.496</v>
      </c>
      <c r="Q71" s="79">
        <v>31.329</v>
      </c>
      <c r="R71" s="79">
        <v>32.429</v>
      </c>
      <c r="S71" s="79">
        <v>34.312</v>
      </c>
      <c r="T71" s="79">
        <v>35.506</v>
      </c>
      <c r="U71" s="79">
        <v>37.129</v>
      </c>
      <c r="V71" s="79">
        <v>38.44833333</v>
      </c>
      <c r="W71" s="79">
        <v>38.6125</v>
      </c>
      <c r="X71" s="79">
        <v>38.94777778</v>
      </c>
      <c r="Y71" s="79">
        <v>37.990278</v>
      </c>
      <c r="Z71" s="79">
        <v>38.72778</v>
      </c>
      <c r="AA71" s="79">
        <v>38.29166667</v>
      </c>
      <c r="AB71" s="79">
        <v>39.0263888888888</v>
      </c>
      <c r="AC71" s="79">
        <v>38.7516667</v>
      </c>
      <c r="AD71" s="80">
        <v>39.0633333</v>
      </c>
      <c r="AE71" s="15">
        <v>0.011</v>
      </c>
      <c r="AF71" s="15">
        <v>0.002</v>
      </c>
    </row>
    <row r="72" ht="9.75" customHeight="1">
      <c r="A72" s="21" t="s">
        <v>125</v>
      </c>
      <c r="B72" s="79">
        <v>179.843799999999</v>
      </c>
      <c r="C72" s="79">
        <v>196.806</v>
      </c>
      <c r="D72" s="79">
        <v>214.556799999999</v>
      </c>
      <c r="E72" s="79">
        <v>235.009799999999</v>
      </c>
      <c r="F72" s="79">
        <v>261.586</v>
      </c>
      <c r="G72" s="79">
        <v>284.245999999999</v>
      </c>
      <c r="H72" s="79">
        <v>309.0833</v>
      </c>
      <c r="I72" s="79">
        <v>328.4425</v>
      </c>
      <c r="J72" s="79">
        <v>350.4295</v>
      </c>
      <c r="K72" s="79">
        <v>378.2515</v>
      </c>
      <c r="L72" s="79">
        <v>409.921499999999</v>
      </c>
      <c r="M72" s="79">
        <v>432.058299999999</v>
      </c>
      <c r="N72" s="79">
        <v>458.551299999999</v>
      </c>
      <c r="O72" s="79">
        <v>489.141799999999</v>
      </c>
      <c r="P72" s="79">
        <v>526.5675</v>
      </c>
      <c r="Q72" s="79">
        <v>554.7445</v>
      </c>
      <c r="R72" s="79">
        <v>574.5505</v>
      </c>
      <c r="S72" s="79">
        <v>592.1873</v>
      </c>
      <c r="T72" s="79">
        <v>624.091999999999</v>
      </c>
      <c r="U72" s="79">
        <v>657.723499999999</v>
      </c>
      <c r="V72" s="79">
        <v>689.5625</v>
      </c>
      <c r="W72" s="79">
        <v>738.7053</v>
      </c>
      <c r="X72" s="79">
        <v>797.94</v>
      </c>
      <c r="Y72" s="79">
        <v>824.4501</v>
      </c>
      <c r="Z72" s="79">
        <v>869.799899999999</v>
      </c>
      <c r="AA72" s="79">
        <v>922.24883</v>
      </c>
      <c r="AB72" s="79">
        <v>1006.17347352999</v>
      </c>
      <c r="AC72" s="79">
        <v>1053.86609617532</v>
      </c>
      <c r="AD72" s="80">
        <v>1102.87887635013</v>
      </c>
      <c r="AE72" s="15">
        <v>0.049</v>
      </c>
      <c r="AF72" s="15">
        <v>0.048</v>
      </c>
    </row>
    <row r="73" ht="9.75" customHeight="1">
      <c r="A73" s="21" t="s">
        <v>126</v>
      </c>
      <c r="B73" s="79">
        <v>16.369</v>
      </c>
      <c r="C73" s="79">
        <v>18.415</v>
      </c>
      <c r="D73" s="79">
        <v>20.72</v>
      </c>
      <c r="E73" s="79">
        <v>24.807</v>
      </c>
      <c r="F73" s="79">
        <v>28.487</v>
      </c>
      <c r="G73" s="79">
        <v>33.336</v>
      </c>
      <c r="H73" s="79">
        <v>37.674</v>
      </c>
      <c r="I73" s="79">
        <v>41.009</v>
      </c>
      <c r="J73" s="79">
        <v>44.415</v>
      </c>
      <c r="K73" s="79">
        <v>51.706</v>
      </c>
      <c r="L73" s="79">
        <v>58.885</v>
      </c>
      <c r="M73" s="79">
        <v>66.718</v>
      </c>
      <c r="N73" s="79">
        <v>76.489</v>
      </c>
      <c r="O73" s="79">
        <v>77.263</v>
      </c>
      <c r="P73" s="79">
        <v>84.269</v>
      </c>
      <c r="Q73" s="79">
        <v>92.64</v>
      </c>
      <c r="R73" s="79">
        <v>101.647</v>
      </c>
      <c r="S73" s="79">
        <v>108.206</v>
      </c>
      <c r="T73" s="79">
        <v>112.926</v>
      </c>
      <c r="U73" s="79">
        <v>120.16</v>
      </c>
      <c r="V73" s="79">
        <v>127.361999999999</v>
      </c>
      <c r="W73" s="79">
        <v>133.108</v>
      </c>
      <c r="X73" s="79">
        <v>142.411</v>
      </c>
      <c r="Y73" s="79">
        <v>149.437</v>
      </c>
      <c r="Z73" s="79">
        <v>156.797</v>
      </c>
      <c r="AA73" s="79">
        <v>169.786</v>
      </c>
      <c r="AB73" s="79">
        <v>183.420999999999</v>
      </c>
      <c r="AC73" s="79">
        <v>200.318</v>
      </c>
      <c r="AD73" s="80">
        <v>216.188999999999</v>
      </c>
      <c r="AE73" s="15">
        <v>0.082</v>
      </c>
      <c r="AF73" s="15">
        <v>0.009</v>
      </c>
    </row>
    <row r="74" ht="9.75" customHeight="1">
      <c r="A74" s="21" t="s">
        <v>220</v>
      </c>
      <c r="B74" s="79">
        <v>671.952999999999</v>
      </c>
      <c r="C74" s="79">
        <v>676.363</v>
      </c>
      <c r="D74" s="79">
        <v>719.085</v>
      </c>
      <c r="E74" s="79">
        <v>753.727999999999</v>
      </c>
      <c r="F74" s="79">
        <v>799.769</v>
      </c>
      <c r="G74" s="79">
        <v>841.057</v>
      </c>
      <c r="H74" s="79">
        <v>870.798</v>
      </c>
      <c r="I74" s="79">
        <v>876.404</v>
      </c>
      <c r="J74" s="79">
        <v>887.215</v>
      </c>
      <c r="K74" s="79">
        <v>943.668999999999</v>
      </c>
      <c r="L74" s="79">
        <v>968.61</v>
      </c>
      <c r="M74" s="79">
        <v>989.284999999999</v>
      </c>
      <c r="N74" s="79">
        <v>1014.639</v>
      </c>
      <c r="O74" s="79">
        <v>1019.835</v>
      </c>
      <c r="P74" s="79">
        <v>1036.789</v>
      </c>
      <c r="Q74" s="79">
        <v>1057.93699999999</v>
      </c>
      <c r="R74" s="79">
        <v>1039.719</v>
      </c>
      <c r="S74" s="79">
        <v>1058.342</v>
      </c>
      <c r="T74" s="79">
        <v>1082.614</v>
      </c>
      <c r="U74" s="79">
        <v>1107.846</v>
      </c>
      <c r="V74" s="79">
        <v>1153.06199999999</v>
      </c>
      <c r="W74" s="79">
        <v>1164.348</v>
      </c>
      <c r="X74" s="79">
        <v>1180.10899999999</v>
      </c>
      <c r="Y74" s="79">
        <v>1183.72</v>
      </c>
      <c r="Z74" s="79">
        <v>1114.00299999999</v>
      </c>
      <c r="AA74" s="79">
        <v>1156.02299999999</v>
      </c>
      <c r="AB74" s="79">
        <v>1104.183</v>
      </c>
      <c r="AC74" s="79">
        <v>1106.87994050999</v>
      </c>
      <c r="AD74" s="80">
        <v>1088.14686745759</v>
      </c>
      <c r="AE74" s="81" t="s">
        <v>212</v>
      </c>
      <c r="AF74" s="15">
        <v>0.047</v>
      </c>
    </row>
    <row r="75" ht="9.75" customHeight="1">
      <c r="A75" s="21" t="s">
        <v>127</v>
      </c>
      <c r="B75" s="79">
        <v>14.994</v>
      </c>
      <c r="C75" s="79">
        <v>16.288</v>
      </c>
      <c r="D75" s="79">
        <v>17.616</v>
      </c>
      <c r="E75" s="79">
        <v>19.361</v>
      </c>
      <c r="F75" s="79">
        <v>21.889</v>
      </c>
      <c r="G75" s="79">
        <v>25.262</v>
      </c>
      <c r="H75" s="79">
        <v>28.335</v>
      </c>
      <c r="I75" s="79">
        <v>31.887</v>
      </c>
      <c r="J75" s="79">
        <v>35.579</v>
      </c>
      <c r="K75" s="79">
        <v>40.058</v>
      </c>
      <c r="L75" s="79">
        <v>46.632</v>
      </c>
      <c r="M75" s="79">
        <v>52.819</v>
      </c>
      <c r="N75" s="79">
        <v>58.674</v>
      </c>
      <c r="O75" s="79">
        <v>60.471</v>
      </c>
      <c r="P75" s="79">
        <v>62.553</v>
      </c>
      <c r="Q75" s="79">
        <v>66.678</v>
      </c>
      <c r="R75" s="79">
        <v>72.28</v>
      </c>
      <c r="S75" s="79">
        <v>75.328</v>
      </c>
      <c r="T75" s="79">
        <v>84.022</v>
      </c>
      <c r="U75" s="79">
        <v>90.661</v>
      </c>
      <c r="V75" s="79">
        <v>96.2249999999999</v>
      </c>
      <c r="W75" s="79">
        <v>100.831</v>
      </c>
      <c r="X75" s="79">
        <v>104.95</v>
      </c>
      <c r="Y75" s="79">
        <v>106.9269</v>
      </c>
      <c r="Z75" s="79">
        <v>107.1158</v>
      </c>
      <c r="AA75" s="79">
        <v>116.807699829999</v>
      </c>
      <c r="AB75" s="79">
        <v>119.112546494</v>
      </c>
      <c r="AC75" s="79">
        <v>124.918301301999</v>
      </c>
      <c r="AD75" s="80">
        <v>131.643765882999</v>
      </c>
      <c r="AE75" s="15">
        <v>0.057</v>
      </c>
      <c r="AF75" s="15">
        <v>0.006</v>
      </c>
    </row>
    <row r="76" ht="9.75" customHeight="1">
      <c r="A76" s="21" t="s">
        <v>222</v>
      </c>
      <c r="B76" s="79">
        <v>28.299</v>
      </c>
      <c r="C76" s="79">
        <v>29.094</v>
      </c>
      <c r="D76" s="79">
        <v>29.641</v>
      </c>
      <c r="E76" s="79">
        <v>30.913</v>
      </c>
      <c r="F76" s="79">
        <v>31.183</v>
      </c>
      <c r="G76" s="79">
        <v>32.147</v>
      </c>
      <c r="H76" s="79">
        <v>33.352</v>
      </c>
      <c r="I76" s="79">
        <v>32.727</v>
      </c>
      <c r="J76" s="79">
        <v>34.092</v>
      </c>
      <c r="K76" s="79">
        <v>34.9229</v>
      </c>
      <c r="L76" s="79">
        <v>35.9981</v>
      </c>
      <c r="M76" s="79">
        <v>36.4019</v>
      </c>
      <c r="N76" s="79">
        <v>37.1534</v>
      </c>
      <c r="O76" s="79">
        <v>37.3342</v>
      </c>
      <c r="P76" s="79">
        <v>37.7999</v>
      </c>
      <c r="Q76" s="79">
        <v>39.2689</v>
      </c>
      <c r="R76" s="79">
        <v>39.6897</v>
      </c>
      <c r="S76" s="79">
        <v>40.6308</v>
      </c>
      <c r="T76" s="79">
        <v>40.8206</v>
      </c>
      <c r="U76" s="79">
        <v>42.5075</v>
      </c>
      <c r="V76" s="79">
        <v>42.965</v>
      </c>
      <c r="W76" s="79">
        <v>43.5977</v>
      </c>
      <c r="X76" s="79">
        <v>43.7554</v>
      </c>
      <c r="Y76" s="79">
        <v>43.6044208735983</v>
      </c>
      <c r="Z76" s="79">
        <v>43.265710858961</v>
      </c>
      <c r="AA76" s="79">
        <v>44.7094341902899</v>
      </c>
      <c r="AB76" s="79">
        <v>44.3317152242412</v>
      </c>
      <c r="AC76" s="79">
        <v>44.1456822955738</v>
      </c>
      <c r="AD76" s="80">
        <v>43.1527805989191</v>
      </c>
      <c r="AE76" s="81" t="s">
        <v>207</v>
      </c>
      <c r="AF76" s="15">
        <v>0.002</v>
      </c>
    </row>
    <row r="77" ht="9.75" customHeight="1">
      <c r="A77" s="21" t="s">
        <v>223</v>
      </c>
      <c r="B77" s="79">
        <v>28.825</v>
      </c>
      <c r="C77" s="79">
        <v>32.348</v>
      </c>
      <c r="D77" s="79">
        <v>36.347</v>
      </c>
      <c r="E77" s="79">
        <v>40.671</v>
      </c>
      <c r="F77" s="79">
        <v>42.806</v>
      </c>
      <c r="G77" s="79">
        <v>45.985</v>
      </c>
      <c r="H77" s="79">
        <v>50.22</v>
      </c>
      <c r="I77" s="79">
        <v>53.575</v>
      </c>
      <c r="J77" s="79">
        <v>57.012</v>
      </c>
      <c r="K77" s="79">
        <v>57.923</v>
      </c>
      <c r="L77" s="79">
        <v>63.75</v>
      </c>
      <c r="M77" s="79">
        <v>67.565</v>
      </c>
      <c r="N77" s="79">
        <v>62.481</v>
      </c>
      <c r="O77" s="79">
        <v>66.396</v>
      </c>
      <c r="P77" s="79">
        <v>65.302</v>
      </c>
      <c r="Q77" s="79">
        <v>64.65</v>
      </c>
      <c r="R77" s="79">
        <v>75.121</v>
      </c>
      <c r="S77" s="79">
        <v>81.637</v>
      </c>
      <c r="T77" s="79">
        <v>84.488</v>
      </c>
      <c r="U77" s="79">
        <v>88.658</v>
      </c>
      <c r="V77" s="79">
        <v>87.107</v>
      </c>
      <c r="W77" s="79">
        <v>96.226</v>
      </c>
      <c r="X77" s="79">
        <v>98.789</v>
      </c>
      <c r="Y77" s="79">
        <v>92.543</v>
      </c>
      <c r="Z77" s="79">
        <v>95.042</v>
      </c>
      <c r="AA77" s="79">
        <v>94.0985537316561</v>
      </c>
      <c r="AB77" s="79">
        <v>94.9005328721173</v>
      </c>
      <c r="AC77" s="79">
        <v>93.9820193282916</v>
      </c>
      <c r="AD77" s="80">
        <v>93.1879437791947</v>
      </c>
      <c r="AE77" s="81" t="s">
        <v>191</v>
      </c>
      <c r="AF77" s="15">
        <v>0.004</v>
      </c>
    </row>
    <row r="78" ht="9.75" customHeight="1">
      <c r="A78" s="21" t="s">
        <v>224</v>
      </c>
      <c r="B78" s="79">
        <v>22.766</v>
      </c>
      <c r="C78" s="79">
        <v>21.797</v>
      </c>
      <c r="D78" s="79">
        <v>22.641</v>
      </c>
      <c r="E78" s="79">
        <v>24.538</v>
      </c>
      <c r="F78" s="79">
        <v>25.573</v>
      </c>
      <c r="G78" s="79">
        <v>26.327</v>
      </c>
      <c r="H78" s="79">
        <v>25.649</v>
      </c>
      <c r="I78" s="79">
        <v>25.87</v>
      </c>
      <c r="J78" s="79">
        <v>26.579</v>
      </c>
      <c r="K78" s="79">
        <v>30.459</v>
      </c>
      <c r="L78" s="79">
        <v>33.554</v>
      </c>
      <c r="M78" s="79">
        <v>36.708</v>
      </c>
      <c r="N78" s="79">
        <v>39.797</v>
      </c>
      <c r="O78" s="79">
        <v>41.578</v>
      </c>
      <c r="P78" s="79">
        <v>41.432</v>
      </c>
      <c r="Q78" s="79">
        <v>45.29</v>
      </c>
      <c r="R78" s="79">
        <v>47.049</v>
      </c>
      <c r="S78" s="79">
        <v>48.467</v>
      </c>
      <c r="T78" s="79">
        <v>52.941</v>
      </c>
      <c r="U78" s="79">
        <v>55.957</v>
      </c>
      <c r="V78" s="79">
        <v>56.56774</v>
      </c>
      <c r="W78" s="79">
        <v>56.7841297012</v>
      </c>
      <c r="X78" s="79">
        <v>59.6117879050562</v>
      </c>
      <c r="Y78" s="79">
        <v>60.821</v>
      </c>
      <c r="Z78" s="79">
        <v>61.934</v>
      </c>
      <c r="AA78" s="79">
        <v>67.743</v>
      </c>
      <c r="AB78" s="79">
        <v>69.1756497971261</v>
      </c>
      <c r="AC78" s="79">
        <v>72.922</v>
      </c>
      <c r="AD78" s="80">
        <v>75.984724</v>
      </c>
      <c r="AE78" s="15">
        <v>0.045</v>
      </c>
      <c r="AF78" s="15">
        <v>0.003</v>
      </c>
    </row>
    <row r="79" ht="9.75" customHeight="1">
      <c r="A79" s="21" t="s">
        <v>225</v>
      </c>
      <c r="B79" s="79">
        <v>9.917</v>
      </c>
      <c r="C79" s="79">
        <v>10.577</v>
      </c>
      <c r="D79" s="79">
        <v>11.814</v>
      </c>
      <c r="E79" s="79">
        <v>13.018</v>
      </c>
      <c r="F79" s="79">
        <v>14.039</v>
      </c>
      <c r="G79" s="79">
        <v>15.618</v>
      </c>
      <c r="H79" s="79">
        <v>16.597</v>
      </c>
      <c r="I79" s="79">
        <v>17.543</v>
      </c>
      <c r="J79" s="79">
        <v>18.962</v>
      </c>
      <c r="K79" s="79">
        <v>20.676</v>
      </c>
      <c r="L79" s="79">
        <v>22.057</v>
      </c>
      <c r="M79" s="79">
        <v>23.458</v>
      </c>
      <c r="N79" s="79">
        <v>26.188</v>
      </c>
      <c r="O79" s="79">
        <v>28.283</v>
      </c>
      <c r="P79" s="79">
        <v>29.52</v>
      </c>
      <c r="Q79" s="79">
        <v>31.665</v>
      </c>
      <c r="R79" s="79">
        <v>33.089</v>
      </c>
      <c r="S79" s="79">
        <v>34.665</v>
      </c>
      <c r="T79" s="79">
        <v>35.331</v>
      </c>
      <c r="U79" s="79">
        <v>36.81</v>
      </c>
      <c r="V79" s="79">
        <v>38.213</v>
      </c>
      <c r="W79" s="79">
        <v>39.4421</v>
      </c>
      <c r="X79" s="79">
        <v>41.1377</v>
      </c>
      <c r="Y79" s="79">
        <v>41.7168</v>
      </c>
      <c r="Z79" s="79">
        <v>41.8007</v>
      </c>
      <c r="AA79" s="79">
        <v>45.3678</v>
      </c>
      <c r="AB79" s="79">
        <v>45.9984</v>
      </c>
      <c r="AC79" s="79">
        <v>46.936</v>
      </c>
      <c r="AD79" s="80">
        <v>47.9484</v>
      </c>
      <c r="AE79" s="15">
        <v>0.024</v>
      </c>
      <c r="AF79" s="15">
        <v>0.002</v>
      </c>
    </row>
    <row r="80" ht="9.75" customHeight="1">
      <c r="A80" s="21" t="s">
        <v>226</v>
      </c>
      <c r="B80" s="79">
        <v>62.667201</v>
      </c>
      <c r="C80" s="79">
        <v>69.680597</v>
      </c>
      <c r="D80" s="79">
        <v>80.2513479999999</v>
      </c>
      <c r="E80" s="79">
        <v>93.108847</v>
      </c>
      <c r="F80" s="79">
        <v>103.623614</v>
      </c>
      <c r="G80" s="79">
        <v>118.460795</v>
      </c>
      <c r="H80" s="79">
        <v>131.616143999999</v>
      </c>
      <c r="I80" s="79">
        <v>146.439283999999</v>
      </c>
      <c r="J80" s="79">
        <v>161.900950999999</v>
      </c>
      <c r="K80" s="79">
        <v>183.365532</v>
      </c>
      <c r="L80" s="79">
        <v>203.546465</v>
      </c>
      <c r="M80" s="79">
        <v>225.845719</v>
      </c>
      <c r="N80" s="79">
        <v>246.587470999999</v>
      </c>
      <c r="O80" s="79">
        <v>237.197406</v>
      </c>
      <c r="P80" s="79">
        <v>262.152146</v>
      </c>
      <c r="Q80" s="79">
        <v>290.442948</v>
      </c>
      <c r="R80" s="79">
        <v>309.885951999999</v>
      </c>
      <c r="S80" s="79">
        <v>332.020946999999</v>
      </c>
      <c r="T80" s="79">
        <v>347.756209</v>
      </c>
      <c r="U80" s="79">
        <v>368.033551999999</v>
      </c>
      <c r="V80" s="79">
        <v>389.479512</v>
      </c>
      <c r="W80" s="79">
        <v>402.988942</v>
      </c>
      <c r="X80" s="79">
        <v>425.407288999999</v>
      </c>
      <c r="Y80" s="79">
        <v>442.610957999999</v>
      </c>
      <c r="Z80" s="79">
        <v>452.447460999999</v>
      </c>
      <c r="AA80" s="79">
        <v>495.028363</v>
      </c>
      <c r="AB80" s="79">
        <v>517.569729</v>
      </c>
      <c r="AC80" s="79">
        <v>530.628098</v>
      </c>
      <c r="AD80" s="80">
        <v>534.679862668758</v>
      </c>
      <c r="AE80" s="15">
        <v>0.01</v>
      </c>
      <c r="AF80" s="15">
        <v>0.023</v>
      </c>
    </row>
    <row r="81" ht="9.75" customHeight="1">
      <c r="A81" s="21" t="s">
        <v>227</v>
      </c>
      <c r="B81" s="79">
        <v>55.554</v>
      </c>
      <c r="C81" s="79">
        <v>62.33</v>
      </c>
      <c r="D81" s="79">
        <v>69.176</v>
      </c>
      <c r="E81" s="79">
        <v>76.258</v>
      </c>
      <c r="F81" s="79">
        <v>84.055</v>
      </c>
      <c r="G81" s="79">
        <v>90.2009999999999</v>
      </c>
      <c r="H81" s="79">
        <v>99.176</v>
      </c>
      <c r="I81" s="79">
        <v>105.528</v>
      </c>
      <c r="J81" s="79">
        <v>115.205</v>
      </c>
      <c r="K81" s="79">
        <v>124.635</v>
      </c>
      <c r="L81" s="79">
        <v>133.116999999999</v>
      </c>
      <c r="M81" s="79">
        <v>141.961999999999</v>
      </c>
      <c r="N81" s="79">
        <v>150.186</v>
      </c>
      <c r="O81" s="79">
        <v>162.878999999999</v>
      </c>
      <c r="P81" s="79">
        <v>169.473</v>
      </c>
      <c r="Q81" s="79">
        <v>184.855999999999</v>
      </c>
      <c r="R81" s="79">
        <v>188.518</v>
      </c>
      <c r="S81" s="79">
        <v>198.812</v>
      </c>
      <c r="T81" s="79">
        <v>209.050999999999</v>
      </c>
      <c r="U81" s="79">
        <v>218.371</v>
      </c>
      <c r="V81" s="79">
        <v>227.356927999999</v>
      </c>
      <c r="W81" s="79">
        <v>235.186</v>
      </c>
      <c r="X81" s="79">
        <v>242.674</v>
      </c>
      <c r="Y81" s="79">
        <v>237.723</v>
      </c>
      <c r="Z81" s="79">
        <v>229.693929999999</v>
      </c>
      <c r="AA81" s="79">
        <v>247.045426999999</v>
      </c>
      <c r="AB81" s="79">
        <v>252.172869</v>
      </c>
      <c r="AC81" s="79">
        <v>250.385234999999</v>
      </c>
      <c r="AD81" s="80">
        <v>252.009259719674</v>
      </c>
      <c r="AE81" s="15">
        <v>0.009</v>
      </c>
      <c r="AF81" s="15">
        <v>0.011</v>
      </c>
    </row>
    <row r="82" ht="9.75" customHeight="1">
      <c r="A82" s="21" t="s">
        <v>128</v>
      </c>
      <c r="B82" s="79">
        <v>23.02995</v>
      </c>
      <c r="C82" s="79">
        <v>24.66981</v>
      </c>
      <c r="D82" s="79">
        <v>28.57361</v>
      </c>
      <c r="E82" s="79">
        <v>32.41324</v>
      </c>
      <c r="F82" s="79">
        <v>37.3533799999999</v>
      </c>
      <c r="G82" s="79">
        <v>44.11251</v>
      </c>
      <c r="H82" s="79">
        <v>50.12039</v>
      </c>
      <c r="I82" s="79">
        <v>57.02815</v>
      </c>
      <c r="J82" s="79">
        <v>63.33733</v>
      </c>
      <c r="K82" s="79">
        <v>71.10243</v>
      </c>
      <c r="L82" s="79">
        <v>79.73721</v>
      </c>
      <c r="M82" s="79">
        <v>86.99163</v>
      </c>
      <c r="N82" s="79">
        <v>92.66128</v>
      </c>
      <c r="O82" s="79">
        <v>89.5330099999999</v>
      </c>
      <c r="P82" s="79">
        <v>90.21529</v>
      </c>
      <c r="Q82" s="79">
        <v>95.52127</v>
      </c>
      <c r="R82" s="79">
        <v>100.98719</v>
      </c>
      <c r="S82" s="79">
        <v>108.44169</v>
      </c>
      <c r="T82" s="79">
        <v>115.93462</v>
      </c>
      <c r="U82" s="79">
        <v>124.13266</v>
      </c>
      <c r="V82" s="79">
        <v>130.42631</v>
      </c>
      <c r="W82" s="79">
        <v>136.766709999999</v>
      </c>
      <c r="X82" s="79">
        <v>142.53754</v>
      </c>
      <c r="Y82" s="79">
        <v>145.437359999999</v>
      </c>
      <c r="Z82" s="79">
        <v>145.906699999999</v>
      </c>
      <c r="AA82" s="79">
        <v>156.414519999999</v>
      </c>
      <c r="AB82" s="79">
        <v>151.56873</v>
      </c>
      <c r="AC82" s="79">
        <v>166.44571</v>
      </c>
      <c r="AD82" s="80">
        <v>164.82669</v>
      </c>
      <c r="AE82" s="81" t="s">
        <v>149</v>
      </c>
      <c r="AF82" s="15">
        <v>0.007</v>
      </c>
    </row>
    <row r="83" ht="9.75" customHeight="1">
      <c r="A83" s="21" t="s">
        <v>129</v>
      </c>
      <c r="B83" s="79">
        <v>5.069</v>
      </c>
      <c r="C83" s="79">
        <v>5.683</v>
      </c>
      <c r="D83" s="79">
        <v>6.213</v>
      </c>
      <c r="E83" s="79">
        <v>6.955</v>
      </c>
      <c r="F83" s="79">
        <v>7.948</v>
      </c>
      <c r="G83" s="79">
        <v>8.681</v>
      </c>
      <c r="H83" s="79">
        <v>9.21</v>
      </c>
      <c r="I83" s="79">
        <v>9.705</v>
      </c>
      <c r="J83" s="79">
        <v>10.662</v>
      </c>
      <c r="K83" s="79">
        <v>12.288</v>
      </c>
      <c r="L83" s="79">
        <v>14.648</v>
      </c>
      <c r="M83" s="79">
        <v>16.944</v>
      </c>
      <c r="N83" s="79">
        <v>19.132</v>
      </c>
      <c r="O83" s="79">
        <v>21.688</v>
      </c>
      <c r="P83" s="79">
        <v>23.559</v>
      </c>
      <c r="Q83" s="79">
        <v>26.561</v>
      </c>
      <c r="R83" s="79">
        <v>30.608</v>
      </c>
      <c r="S83" s="79">
        <v>35.796</v>
      </c>
      <c r="T83" s="79">
        <v>40.925</v>
      </c>
      <c r="U83" s="79">
        <v>47.137</v>
      </c>
      <c r="V83" s="79">
        <v>53.41</v>
      </c>
      <c r="W83" s="79">
        <v>60.532</v>
      </c>
      <c r="X83" s="79">
        <v>68.699</v>
      </c>
      <c r="Y83" s="79">
        <v>75.955</v>
      </c>
      <c r="Z83" s="79">
        <v>87.019</v>
      </c>
      <c r="AA83" s="79">
        <v>100.071</v>
      </c>
      <c r="AB83" s="79">
        <v>108.724999999999</v>
      </c>
      <c r="AC83" s="79">
        <v>120.209999999999</v>
      </c>
      <c r="AD83" s="80">
        <v>130.067219999999</v>
      </c>
      <c r="AE83" s="15">
        <v>0.085</v>
      </c>
      <c r="AF83" s="15">
        <v>0.006</v>
      </c>
    </row>
    <row r="84" ht="9.75" customHeight="1">
      <c r="A84" s="21" t="s">
        <v>130</v>
      </c>
      <c r="B84" s="79">
        <v>63.95152323699</v>
      </c>
      <c r="C84" s="79">
        <v>67.31062434581</v>
      </c>
      <c r="D84" s="79">
        <v>68.97550048462</v>
      </c>
      <c r="E84" s="79">
        <v>72.67803414462</v>
      </c>
      <c r="F84" s="79">
        <v>73.52675992344</v>
      </c>
      <c r="G84" s="79">
        <v>49.0413662522599</v>
      </c>
      <c r="H84" s="79">
        <v>48.1931697559213</v>
      </c>
      <c r="I84" s="79">
        <v>46.4993935381984</v>
      </c>
      <c r="J84" s="79">
        <v>45.0009102623371</v>
      </c>
      <c r="K84" s="79">
        <v>47.1127559179117</v>
      </c>
      <c r="L84" s="79">
        <v>48.5265975013124</v>
      </c>
      <c r="M84" s="79">
        <v>47.4018759803191</v>
      </c>
      <c r="N84" s="79">
        <v>46.6974185214765</v>
      </c>
      <c r="O84" s="79">
        <v>46.2634568211369</v>
      </c>
      <c r="P84" s="79">
        <v>50.1494728903184</v>
      </c>
      <c r="Q84" s="79">
        <v>53.8485235511988</v>
      </c>
      <c r="R84" s="79">
        <v>55.3684964066368</v>
      </c>
      <c r="S84" s="79">
        <v>57.31775984669</v>
      </c>
      <c r="T84" s="79">
        <v>60.8190319519475</v>
      </c>
      <c r="U84" s="79">
        <v>64.2448476400257</v>
      </c>
      <c r="V84" s="79">
        <v>65.7861125</v>
      </c>
      <c r="W84" s="79">
        <v>69.08641338</v>
      </c>
      <c r="X84" s="79">
        <v>71.8233184</v>
      </c>
      <c r="Y84" s="79">
        <v>74.9289146721253</v>
      </c>
      <c r="Z84" s="79">
        <v>72.5786305002293</v>
      </c>
      <c r="AA84" s="79">
        <v>80.4869596343046</v>
      </c>
      <c r="AB84" s="79">
        <v>88.0326598119891</v>
      </c>
      <c r="AC84" s="79">
        <v>87.238685478198</v>
      </c>
      <c r="AD84" s="80">
        <v>92.9831291410304</v>
      </c>
      <c r="AE84" s="15">
        <v>0.069</v>
      </c>
      <c r="AF84" s="15">
        <v>0.004</v>
      </c>
    </row>
    <row r="85" ht="9.75" customHeight="1">
      <c r="A85" s="17" t="s">
        <v>131</v>
      </c>
      <c r="B85" s="82">
        <v>1741.84847423699</v>
      </c>
      <c r="C85" s="82">
        <v>1837.35603134581</v>
      </c>
      <c r="D85" s="82">
        <v>1988.83525848461</v>
      </c>
      <c r="E85" s="82">
        <v>2144.70392114461</v>
      </c>
      <c r="F85" s="82">
        <v>2303.19275392344</v>
      </c>
      <c r="G85" s="82">
        <v>2428.92467125225</v>
      </c>
      <c r="H85" s="82">
        <v>2586.95500375592</v>
      </c>
      <c r="I85" s="82">
        <v>2733.08132753819</v>
      </c>
      <c r="J85" s="82">
        <v>2873.71469126233</v>
      </c>
      <c r="K85" s="82">
        <v>3132.26011791791</v>
      </c>
      <c r="L85" s="82">
        <v>3341.07487250131</v>
      </c>
      <c r="M85" s="82">
        <v>3527.10742498032</v>
      </c>
      <c r="N85" s="82">
        <v>3665.29686952147</v>
      </c>
      <c r="O85" s="82">
        <v>3786.20687282113</v>
      </c>
      <c r="P85" s="82">
        <v>3927.49230889031</v>
      </c>
      <c r="Q85" s="82">
        <v>4219.09314155119</v>
      </c>
      <c r="R85" s="82">
        <v>4420.43183840663</v>
      </c>
      <c r="S85" s="82">
        <v>4706.05149684668</v>
      </c>
      <c r="T85" s="82">
        <v>5085.76956095194</v>
      </c>
      <c r="U85" s="82">
        <v>5524.76095964002</v>
      </c>
      <c r="V85" s="82">
        <v>5971.64763583</v>
      </c>
      <c r="W85" s="82">
        <v>6460.5307950812</v>
      </c>
      <c r="X85" s="82">
        <v>7022.25531308505</v>
      </c>
      <c r="Y85" s="82">
        <v>7276.77472554572</v>
      </c>
      <c r="Z85" s="82">
        <v>7512.68172935919</v>
      </c>
      <c r="AA85" s="82">
        <v>8234.49379705625</v>
      </c>
      <c r="AB85" s="82">
        <v>8834.37135661836</v>
      </c>
      <c r="AC85" s="82">
        <v>9224.67416709702</v>
      </c>
      <c r="AD85" s="82">
        <v>9669.73271605437</v>
      </c>
      <c r="AE85" s="19">
        <v>0.051</v>
      </c>
      <c r="AF85" s="19">
        <v>0.418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80"/>
      <c r="AE86" s="83"/>
      <c r="AF86" s="84"/>
    </row>
    <row r="87" ht="9.75" customHeight="1">
      <c r="A87" s="393" t="s">
        <v>535</v>
      </c>
      <c r="B87" s="394">
        <v>9955.23496533128</v>
      </c>
      <c r="C87" s="394">
        <v>10272.2988553729</v>
      </c>
      <c r="D87" s="394">
        <v>10783.6952767215</v>
      </c>
      <c r="E87" s="394">
        <v>11279.0072751785</v>
      </c>
      <c r="F87" s="394">
        <v>11664.5183284213</v>
      </c>
      <c r="G87" s="394">
        <v>11862.9004476979</v>
      </c>
      <c r="H87" s="394">
        <v>12108.7484396083</v>
      </c>
      <c r="I87" s="394">
        <v>12224.520473337</v>
      </c>
      <c r="J87" s="394">
        <v>12486.5026493053</v>
      </c>
      <c r="K87" s="394">
        <v>12812.9193444389</v>
      </c>
      <c r="L87" s="394">
        <v>13259.3786529088</v>
      </c>
      <c r="M87" s="394">
        <v>13687.1329092382</v>
      </c>
      <c r="N87" s="394">
        <v>13979.7694376513</v>
      </c>
      <c r="O87" s="394">
        <v>14356.856003873</v>
      </c>
      <c r="P87" s="394">
        <v>14735.3573497647</v>
      </c>
      <c r="Q87" s="394">
        <v>15407.4856780949</v>
      </c>
      <c r="R87" s="394">
        <v>15640.2127219435</v>
      </c>
      <c r="S87" s="394">
        <v>16192.2549060294</v>
      </c>
      <c r="T87" s="394">
        <v>16786.9182644266</v>
      </c>
      <c r="U87" s="394">
        <v>17571.2800511177</v>
      </c>
      <c r="V87" s="394">
        <v>18333.1004418133</v>
      </c>
      <c r="W87" s="394">
        <v>19028.094893767</v>
      </c>
      <c r="X87" s="394">
        <v>19922.3301473585</v>
      </c>
      <c r="Y87" s="394">
        <v>20277.5368074763</v>
      </c>
      <c r="Z87" s="394">
        <v>20129.0289456215</v>
      </c>
      <c r="AA87" s="394">
        <v>21422.9714639942</v>
      </c>
      <c r="AB87" s="394">
        <v>22091.3434838896</v>
      </c>
      <c r="AC87" s="394">
        <v>22635.1611331542</v>
      </c>
      <c r="AD87" s="394">
        <v>23127.0090607342</v>
      </c>
      <c r="AE87" s="395">
        <v>0.025</v>
      </c>
      <c r="AF87" s="395">
        <v>1.0</v>
      </c>
    </row>
    <row r="88" ht="9.75" customHeight="1">
      <c r="A88" s="21" t="s">
        <v>569</v>
      </c>
      <c r="B88" s="79">
        <v>6562.6903944</v>
      </c>
      <c r="C88" s="79">
        <v>6681.53276319999</v>
      </c>
      <c r="D88" s="79">
        <v>6983.20452209999</v>
      </c>
      <c r="E88" s="79">
        <v>7285.20304539999</v>
      </c>
      <c r="F88" s="79">
        <v>7525.93974929999</v>
      </c>
      <c r="G88" s="79">
        <v>7651.37287829999</v>
      </c>
      <c r="H88" s="79">
        <v>7828.33852029999</v>
      </c>
      <c r="I88" s="79">
        <v>7904.5743097</v>
      </c>
      <c r="J88" s="79">
        <v>8086.92782529999</v>
      </c>
      <c r="K88" s="79">
        <v>8303.5429184</v>
      </c>
      <c r="L88" s="79">
        <v>8563.26598409999</v>
      </c>
      <c r="M88" s="79">
        <v>8811.38928089999</v>
      </c>
      <c r="N88" s="79">
        <v>8975.45864879999</v>
      </c>
      <c r="O88" s="79">
        <v>9194.9715434</v>
      </c>
      <c r="P88" s="79">
        <v>9418.9273288</v>
      </c>
      <c r="Q88" s="79">
        <v>9747.36090389586</v>
      </c>
      <c r="R88" s="79">
        <v>9736.74255039081</v>
      </c>
      <c r="S88" s="79">
        <v>9957.88029765201</v>
      </c>
      <c r="T88" s="79">
        <v>10090.0766411014</v>
      </c>
      <c r="U88" s="79">
        <v>10345.9450892465</v>
      </c>
      <c r="V88" s="79">
        <v>10604.7773095029</v>
      </c>
      <c r="W88" s="79">
        <v>10692.2160383228</v>
      </c>
      <c r="X88" s="79">
        <v>10919.1215793334</v>
      </c>
      <c r="Y88" s="79">
        <v>10912.9183703377</v>
      </c>
      <c r="Z88" s="79">
        <v>10476.6757001735</v>
      </c>
      <c r="AA88" s="79">
        <v>10903.0614222863</v>
      </c>
      <c r="AB88" s="79">
        <v>10832.3029908708</v>
      </c>
      <c r="AC88" s="79">
        <v>10860.6692251867</v>
      </c>
      <c r="AD88" s="80">
        <v>10817.2139956594</v>
      </c>
      <c r="AE88" s="81" t="s">
        <v>217</v>
      </c>
      <c r="AF88" s="15">
        <v>0.468</v>
      </c>
    </row>
    <row r="89" ht="9.75" customHeight="1">
      <c r="A89" s="21" t="s">
        <v>134</v>
      </c>
      <c r="B89" s="79">
        <v>3392.54457093128</v>
      </c>
      <c r="C89" s="79">
        <v>3590.76609217296</v>
      </c>
      <c r="D89" s="79">
        <v>3800.49075462159</v>
      </c>
      <c r="E89" s="79">
        <v>3993.80422977854</v>
      </c>
      <c r="F89" s="79">
        <v>4138.57857912131</v>
      </c>
      <c r="G89" s="79">
        <v>4211.52756939797</v>
      </c>
      <c r="H89" s="79">
        <v>4280.40991930832</v>
      </c>
      <c r="I89" s="79">
        <v>4319.94616363708</v>
      </c>
      <c r="J89" s="79">
        <v>4399.57482400531</v>
      </c>
      <c r="K89" s="79">
        <v>4509.3764260389</v>
      </c>
      <c r="L89" s="79">
        <v>4696.11266880884</v>
      </c>
      <c r="M89" s="79">
        <v>4875.7436283382</v>
      </c>
      <c r="N89" s="79">
        <v>5004.31078885138</v>
      </c>
      <c r="O89" s="79">
        <v>5161.88446047304</v>
      </c>
      <c r="P89" s="79">
        <v>5316.43002096471</v>
      </c>
      <c r="Q89" s="79">
        <v>5660.12477419911</v>
      </c>
      <c r="R89" s="79">
        <v>5903.47017155271</v>
      </c>
      <c r="S89" s="79">
        <v>6234.37460837738</v>
      </c>
      <c r="T89" s="79">
        <v>6696.84162332518</v>
      </c>
      <c r="U89" s="79">
        <v>7225.3349618712</v>
      </c>
      <c r="V89" s="79">
        <v>7728.32313231044</v>
      </c>
      <c r="W89" s="79">
        <v>8335.87885544425</v>
      </c>
      <c r="X89" s="79">
        <v>9003.20856802507</v>
      </c>
      <c r="Y89" s="79">
        <v>9364.61843713868</v>
      </c>
      <c r="Z89" s="79">
        <v>9652.35324544805</v>
      </c>
      <c r="AA89" s="79">
        <v>10519.9100417078</v>
      </c>
      <c r="AB89" s="79">
        <v>11259.0404930187</v>
      </c>
      <c r="AC89" s="79">
        <v>11774.4919079675</v>
      </c>
      <c r="AD89" s="80">
        <v>12309.7950650747</v>
      </c>
      <c r="AE89" s="15">
        <v>0.048</v>
      </c>
      <c r="AF89" s="15">
        <v>0.532</v>
      </c>
    </row>
    <row r="90" ht="9.75" customHeight="1">
      <c r="A90" s="27" t="s">
        <v>137</v>
      </c>
      <c r="B90" s="79">
        <v>2333.0201934</v>
      </c>
      <c r="C90" s="79">
        <v>2389.1631662</v>
      </c>
      <c r="D90" s="79">
        <v>2463.3921741</v>
      </c>
      <c r="E90" s="79">
        <v>2520.03219839999</v>
      </c>
      <c r="F90" s="79">
        <v>2577.45413529999</v>
      </c>
      <c r="G90" s="79">
        <v>2583.34508329999</v>
      </c>
      <c r="H90" s="79">
        <v>2649.4243763</v>
      </c>
      <c r="I90" s="79">
        <v>2636.5700257</v>
      </c>
      <c r="J90" s="79">
        <v>2639.9568743</v>
      </c>
      <c r="K90" s="79">
        <v>2673.9994864</v>
      </c>
      <c r="L90" s="79">
        <v>2755.1374191</v>
      </c>
      <c r="M90" s="79">
        <v>2854.8886619</v>
      </c>
      <c r="N90" s="79">
        <v>2864.8787778</v>
      </c>
      <c r="O90" s="79">
        <v>2926.33893739999</v>
      </c>
      <c r="P90" s="79">
        <v>2964.95928279999</v>
      </c>
      <c r="Q90" s="79">
        <v>3050.13105589586</v>
      </c>
      <c r="R90" s="79">
        <v>3132.25119839081</v>
      </c>
      <c r="S90" s="79">
        <v>3151.48515065201</v>
      </c>
      <c r="T90" s="79">
        <v>3238.19063210146</v>
      </c>
      <c r="U90" s="79">
        <v>3308.66870631557</v>
      </c>
      <c r="V90" s="79">
        <v>3324.02437570561</v>
      </c>
      <c r="W90" s="79">
        <v>3376.48418457093</v>
      </c>
      <c r="X90" s="79">
        <v>3392.16620977026</v>
      </c>
      <c r="Y90" s="79">
        <v>3382.80253528207</v>
      </c>
      <c r="Z90" s="79">
        <v>3232.93605508182</v>
      </c>
      <c r="AA90" s="79">
        <v>3371.79418591872</v>
      </c>
      <c r="AB90" s="79">
        <v>3299.24300184629</v>
      </c>
      <c r="AC90" s="79">
        <v>3298.74835218722</v>
      </c>
      <c r="AD90" s="80">
        <v>3259.91071069304</v>
      </c>
      <c r="AE90" s="81" t="s">
        <v>320</v>
      </c>
      <c r="AF90" s="15">
        <v>0.141</v>
      </c>
    </row>
    <row r="91" ht="9.75" customHeight="1">
      <c r="A91" s="32" t="s">
        <v>138</v>
      </c>
      <c r="B91" s="88">
        <v>1543.889</v>
      </c>
      <c r="C91" s="88">
        <v>1598.663</v>
      </c>
      <c r="D91" s="88">
        <v>1664.479</v>
      </c>
      <c r="E91" s="88">
        <v>1704.834</v>
      </c>
      <c r="F91" s="88">
        <v>1721.333</v>
      </c>
      <c r="G91" s="88">
        <v>1725.56299999999</v>
      </c>
      <c r="H91" s="88">
        <v>1681.381</v>
      </c>
      <c r="I91" s="88">
        <v>1560.03999999999</v>
      </c>
      <c r="J91" s="88">
        <v>1460.48899999999</v>
      </c>
      <c r="K91" s="88">
        <v>1326.756</v>
      </c>
      <c r="L91" s="88">
        <v>1289.309</v>
      </c>
      <c r="M91" s="88">
        <v>1256.405</v>
      </c>
      <c r="N91" s="88">
        <v>1230.217</v>
      </c>
      <c r="O91" s="88">
        <v>1217.645</v>
      </c>
      <c r="P91" s="88">
        <v>1233.1639</v>
      </c>
      <c r="Q91" s="88">
        <v>1267.37799999999</v>
      </c>
      <c r="R91" s="88">
        <v>1289.5478</v>
      </c>
      <c r="S91" s="88">
        <v>1300.69879999999</v>
      </c>
      <c r="T91" s="88">
        <v>1340.71869999999</v>
      </c>
      <c r="U91" s="88">
        <v>1375.8471</v>
      </c>
      <c r="V91" s="88">
        <v>1398.05909999999</v>
      </c>
      <c r="W91" s="88">
        <v>1448.4508615</v>
      </c>
      <c r="X91" s="88">
        <v>1486.794428</v>
      </c>
      <c r="Y91" s="88">
        <v>1507.29979999999</v>
      </c>
      <c r="Z91" s="88">
        <v>1431.7417</v>
      </c>
      <c r="AA91" s="88">
        <v>1502.28934195459</v>
      </c>
      <c r="AB91" s="88">
        <v>1532.94000325047</v>
      </c>
      <c r="AC91" s="88">
        <v>1556.90844</v>
      </c>
      <c r="AD91" s="82">
        <v>1548.47455528</v>
      </c>
      <c r="AE91" s="128" t="s">
        <v>153</v>
      </c>
      <c r="AF91" s="89">
        <v>0.067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8.67"/>
    <col customWidth="1" min="2" max="52" width="8.83"/>
    <col customWidth="1" min="53" max="53" width="9.83"/>
  </cols>
  <sheetData>
    <row r="1" ht="9.75" customHeight="1">
      <c r="A1" s="2" t="s">
        <v>597</v>
      </c>
      <c r="B1" s="2">
        <v>1965.0</v>
      </c>
      <c r="C1" s="2">
        <v>1966.0</v>
      </c>
      <c r="D1" s="2">
        <v>1967.0</v>
      </c>
      <c r="E1" s="2">
        <v>1968.0</v>
      </c>
      <c r="F1" s="2">
        <v>1969.0</v>
      </c>
      <c r="G1" s="2">
        <v>1970.0</v>
      </c>
      <c r="H1" s="2">
        <v>1971.0</v>
      </c>
      <c r="I1" s="2">
        <v>1972.0</v>
      </c>
      <c r="J1" s="2">
        <v>1973.0</v>
      </c>
      <c r="K1" s="2">
        <v>1974.0</v>
      </c>
      <c r="L1" s="2">
        <v>1975.0</v>
      </c>
      <c r="M1" s="2">
        <v>1976.0</v>
      </c>
      <c r="N1" s="2">
        <v>1977.0</v>
      </c>
      <c r="O1" s="2">
        <v>1978.0</v>
      </c>
      <c r="P1" s="2">
        <v>1979.0</v>
      </c>
      <c r="Q1" s="2">
        <v>1980.0</v>
      </c>
      <c r="R1" s="2">
        <v>1981.0</v>
      </c>
      <c r="S1" s="2">
        <v>1982.0</v>
      </c>
      <c r="T1" s="2">
        <v>1983.0</v>
      </c>
      <c r="U1" s="2">
        <v>1984.0</v>
      </c>
      <c r="V1" s="2">
        <v>1985.0</v>
      </c>
      <c r="W1" s="2">
        <v>1986.0</v>
      </c>
      <c r="X1" s="2">
        <v>1987.0</v>
      </c>
      <c r="Y1" s="2">
        <v>1988.0</v>
      </c>
      <c r="Z1" s="2">
        <v>1989.0</v>
      </c>
      <c r="AA1" s="2">
        <v>1990.0</v>
      </c>
      <c r="AB1" s="2">
        <v>1991.0</v>
      </c>
      <c r="AC1" s="2">
        <v>1992.0</v>
      </c>
      <c r="AD1" s="2">
        <v>1993.0</v>
      </c>
      <c r="AE1" s="2">
        <v>1994.0</v>
      </c>
      <c r="AF1" s="2">
        <v>1995.0</v>
      </c>
      <c r="AG1" s="2">
        <v>1996.0</v>
      </c>
      <c r="AH1" s="2">
        <v>1997.0</v>
      </c>
      <c r="AI1" s="2">
        <v>1998.0</v>
      </c>
      <c r="AJ1" s="2">
        <v>1999.0</v>
      </c>
      <c r="AK1" s="2">
        <v>2000.0</v>
      </c>
      <c r="AL1" s="2">
        <v>2001.0</v>
      </c>
      <c r="AM1" s="2">
        <v>2002.0</v>
      </c>
      <c r="AN1" s="2">
        <v>2003.0</v>
      </c>
      <c r="AO1" s="2">
        <v>2004.0</v>
      </c>
      <c r="AP1" s="2">
        <v>2005.0</v>
      </c>
      <c r="AQ1" s="2">
        <v>2006.0</v>
      </c>
      <c r="AR1" s="2">
        <v>2007.0</v>
      </c>
      <c r="AS1" s="2">
        <v>2008.0</v>
      </c>
      <c r="AT1" s="2">
        <v>2009.0</v>
      </c>
      <c r="AU1" s="2">
        <v>2010.0</v>
      </c>
      <c r="AV1" s="2">
        <v>2011.0</v>
      </c>
      <c r="AW1" s="2">
        <v>2012.0</v>
      </c>
      <c r="AX1" s="78">
        <v>2013.0</v>
      </c>
      <c r="AY1" s="27" t="s">
        <v>142</v>
      </c>
      <c r="AZ1" s="27" t="s">
        <v>143</v>
      </c>
      <c r="BA1" s="2"/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78"/>
      <c r="AX2" s="2"/>
      <c r="AY2" s="2"/>
      <c r="AZ2" s="2"/>
      <c r="BA2" s="2"/>
    </row>
    <row r="3" ht="9.75" customHeight="1">
      <c r="A3" s="2" t="s">
        <v>68</v>
      </c>
      <c r="B3" s="79">
        <v>3783.56319892251</v>
      </c>
      <c r="C3" s="79">
        <v>3996.8393598238</v>
      </c>
      <c r="D3" s="79">
        <v>4098.349582224</v>
      </c>
      <c r="E3" s="79">
        <v>4343.11855811005</v>
      </c>
      <c r="F3" s="79">
        <v>4544.74013885559</v>
      </c>
      <c r="G3" s="79">
        <v>4682.76930767474</v>
      </c>
      <c r="H3" s="79">
        <v>4729.79305021228</v>
      </c>
      <c r="I3" s="79">
        <v>4973.05965285806</v>
      </c>
      <c r="J3" s="79">
        <v>5187.31989110427</v>
      </c>
      <c r="K3" s="79">
        <v>5007.71582614408</v>
      </c>
      <c r="L3" s="79">
        <v>4852.23876974642</v>
      </c>
      <c r="M3" s="79">
        <v>5145.23195889155</v>
      </c>
      <c r="N3" s="79">
        <v>5298.78951924094</v>
      </c>
      <c r="O3" s="79">
        <v>5229.63303975338</v>
      </c>
      <c r="P3" s="79">
        <v>5340.04437160786</v>
      </c>
      <c r="Q3" s="79">
        <v>5158.85593661485</v>
      </c>
      <c r="R3" s="79">
        <v>5013.01243563281</v>
      </c>
      <c r="S3" s="79">
        <v>4748.72579054396</v>
      </c>
      <c r="T3" s="79">
        <v>4722.94671684078</v>
      </c>
      <c r="U3" s="79">
        <v>4983.80146066917</v>
      </c>
      <c r="V3" s="79">
        <v>4974.23139138669</v>
      </c>
      <c r="W3" s="79">
        <v>4978.65440251448</v>
      </c>
      <c r="X3" s="79">
        <v>5161.29453334509</v>
      </c>
      <c r="Y3" s="79">
        <v>5390.43091269598</v>
      </c>
      <c r="Z3" s="79">
        <v>5478.76919393565</v>
      </c>
      <c r="AA3" s="79">
        <v>5444.6071558793</v>
      </c>
      <c r="AB3" s="79">
        <v>5399.64127228866</v>
      </c>
      <c r="AC3" s="79">
        <v>5504.52073765074</v>
      </c>
      <c r="AD3" s="79">
        <v>5625.39209899519</v>
      </c>
      <c r="AE3" s="79">
        <v>5725.59672305753</v>
      </c>
      <c r="AF3" s="79">
        <v>5791.89946504644</v>
      </c>
      <c r="AG3" s="79">
        <v>5993.87662266325</v>
      </c>
      <c r="AH3" s="79">
        <v>6081.19298589514</v>
      </c>
      <c r="AI3" s="79">
        <v>6126.86182152452</v>
      </c>
      <c r="AJ3" s="79">
        <v>6201.37328299206</v>
      </c>
      <c r="AK3" s="79">
        <v>6377.04931894541</v>
      </c>
      <c r="AL3" s="79">
        <v>6248.36083730774</v>
      </c>
      <c r="AM3" s="79">
        <v>6293.36392453146</v>
      </c>
      <c r="AN3" s="79">
        <v>6343.47692554141</v>
      </c>
      <c r="AO3" s="79">
        <v>6473.27855700222</v>
      </c>
      <c r="AP3" s="79">
        <v>6493.99247042301</v>
      </c>
      <c r="AQ3" s="79">
        <v>6412.82264453512</v>
      </c>
      <c r="AR3" s="79">
        <v>6521.4760558211</v>
      </c>
      <c r="AS3" s="79">
        <v>6332.09392860736</v>
      </c>
      <c r="AT3" s="79">
        <v>5908.2151207221</v>
      </c>
      <c r="AU3" s="79">
        <v>6142.73749221816</v>
      </c>
      <c r="AV3" s="79">
        <v>6001.31886921137</v>
      </c>
      <c r="AW3" s="79">
        <v>5780.78067614106</v>
      </c>
      <c r="AX3" s="80">
        <v>5931.36350642431</v>
      </c>
      <c r="AY3" s="15">
        <v>0.029</v>
      </c>
      <c r="AZ3" s="15">
        <v>0.169</v>
      </c>
      <c r="BA3" s="20"/>
    </row>
    <row r="4" ht="9.75" customHeight="1">
      <c r="A4" s="2" t="s">
        <v>69</v>
      </c>
      <c r="B4" s="79">
        <v>274.600761102</v>
      </c>
      <c r="C4" s="79">
        <v>286.781941692</v>
      </c>
      <c r="D4" s="79">
        <v>301.3182726444</v>
      </c>
      <c r="E4" s="79">
        <v>324.814594244399</v>
      </c>
      <c r="F4" s="79">
        <v>338.056797877199</v>
      </c>
      <c r="G4" s="79">
        <v>363.689208089999</v>
      </c>
      <c r="H4" s="79">
        <v>371.405451182399</v>
      </c>
      <c r="I4" s="79">
        <v>389.9343564828</v>
      </c>
      <c r="J4" s="79">
        <v>410.649407776799</v>
      </c>
      <c r="K4" s="79">
        <v>416.872081144799</v>
      </c>
      <c r="L4" s="79">
        <v>412.636772879999</v>
      </c>
      <c r="M4" s="79">
        <v>438.0269892732</v>
      </c>
      <c r="N4" s="79">
        <v>465.894681764399</v>
      </c>
      <c r="O4" s="79">
        <v>455.527365285599</v>
      </c>
      <c r="P4" s="79">
        <v>464.029738693199</v>
      </c>
      <c r="Q4" s="79">
        <v>474.7596527012</v>
      </c>
      <c r="R4" s="79">
        <v>455.297905980799</v>
      </c>
      <c r="S4" s="79">
        <v>439.4962073816</v>
      </c>
      <c r="T4" s="79">
        <v>423.6608860336</v>
      </c>
      <c r="U4" s="79">
        <v>449.078844675199</v>
      </c>
      <c r="V4" s="79">
        <v>450.620097299192</v>
      </c>
      <c r="W4" s="79">
        <v>438.698375111539</v>
      </c>
      <c r="X4" s="79">
        <v>455.99328964528</v>
      </c>
      <c r="Y4" s="79">
        <v>487.867866899908</v>
      </c>
      <c r="Z4" s="79">
        <v>507.843283566287</v>
      </c>
      <c r="AA4" s="79">
        <v>493.924473725131</v>
      </c>
      <c r="AB4" s="79">
        <v>477.564260268964</v>
      </c>
      <c r="AC4" s="79">
        <v>492.664174486944</v>
      </c>
      <c r="AD4" s="79">
        <v>491.011093067011</v>
      </c>
      <c r="AE4" s="79">
        <v>506.426114785524</v>
      </c>
      <c r="AF4" s="79">
        <v>526.295544924166</v>
      </c>
      <c r="AG4" s="79">
        <v>544.743834930434</v>
      </c>
      <c r="AH4" s="79">
        <v>560.736564095949</v>
      </c>
      <c r="AI4" s="79">
        <v>566.287392739715</v>
      </c>
      <c r="AJ4" s="79">
        <v>574.41548837124</v>
      </c>
      <c r="AK4" s="79">
        <v>592.430004003307</v>
      </c>
      <c r="AL4" s="79">
        <v>591.122038967291</v>
      </c>
      <c r="AM4" s="79">
        <v>604.497131295285</v>
      </c>
      <c r="AN4" s="79">
        <v>630.643888896004</v>
      </c>
      <c r="AO4" s="79">
        <v>628.651712116542</v>
      </c>
      <c r="AP4" s="79">
        <v>635.584559883248</v>
      </c>
      <c r="AQ4" s="79">
        <v>628.243675266777</v>
      </c>
      <c r="AR4" s="79">
        <v>641.208724193618</v>
      </c>
      <c r="AS4" s="79">
        <v>630.772179110252</v>
      </c>
      <c r="AT4" s="79">
        <v>588.971760959103</v>
      </c>
      <c r="AU4" s="79">
        <v>610.883328252942</v>
      </c>
      <c r="AV4" s="79">
        <v>621.859982214331</v>
      </c>
      <c r="AW4" s="79">
        <v>613.3222632938</v>
      </c>
      <c r="AX4" s="80">
        <v>616.68219985376</v>
      </c>
      <c r="AY4" s="15">
        <v>0.008</v>
      </c>
      <c r="AZ4" s="15">
        <v>0.018</v>
      </c>
      <c r="BA4" s="2"/>
    </row>
    <row r="5" ht="9.75" customHeight="1">
      <c r="A5" s="2" t="s">
        <v>71</v>
      </c>
      <c r="B5" s="79">
        <v>64.0698960876</v>
      </c>
      <c r="C5" s="79">
        <v>66.8291200684</v>
      </c>
      <c r="D5" s="79">
        <v>68.0177677052</v>
      </c>
      <c r="E5" s="79">
        <v>73.9656042736</v>
      </c>
      <c r="F5" s="79">
        <v>80.8914726484</v>
      </c>
      <c r="G5" s="79">
        <v>86.0552295644</v>
      </c>
      <c r="H5" s="79">
        <v>91.3085598996</v>
      </c>
      <c r="I5" s="79">
        <v>101.0584052384</v>
      </c>
      <c r="J5" s="79">
        <v>108.592482230799</v>
      </c>
      <c r="K5" s="79">
        <v>122.0970875528</v>
      </c>
      <c r="L5" s="79">
        <v>134.4829564044</v>
      </c>
      <c r="M5" s="79">
        <v>142.886201658</v>
      </c>
      <c r="N5" s="79">
        <v>150.4264601056</v>
      </c>
      <c r="O5" s="79">
        <v>173.823912814162</v>
      </c>
      <c r="P5" s="79">
        <v>191.100908989026</v>
      </c>
      <c r="Q5" s="79">
        <v>209.477430674336</v>
      </c>
      <c r="R5" s="79">
        <v>226.635218311338</v>
      </c>
      <c r="S5" s="79">
        <v>238.059707311526</v>
      </c>
      <c r="T5" s="79">
        <v>235.305274892234</v>
      </c>
      <c r="U5" s="79">
        <v>247.503829762506</v>
      </c>
      <c r="V5" s="79">
        <v>257.164210373177</v>
      </c>
      <c r="W5" s="79">
        <v>254.144853133357</v>
      </c>
      <c r="X5" s="79">
        <v>263.66808989144</v>
      </c>
      <c r="Y5" s="79">
        <v>264.594678751545</v>
      </c>
      <c r="Z5" s="79">
        <v>275.502883715347</v>
      </c>
      <c r="AA5" s="79">
        <v>289.721514418053</v>
      </c>
      <c r="AB5" s="79">
        <v>302.186525083759</v>
      </c>
      <c r="AC5" s="79">
        <v>304.665087115699</v>
      </c>
      <c r="AD5" s="79">
        <v>306.830788896131</v>
      </c>
      <c r="AE5" s="79">
        <v>334.212272185959</v>
      </c>
      <c r="AF5" s="79">
        <v>315.106163045621</v>
      </c>
      <c r="AG5" s="79">
        <v>328.176475928088</v>
      </c>
      <c r="AH5" s="79">
        <v>342.694704188414</v>
      </c>
      <c r="AI5" s="79">
        <v>363.713184080689</v>
      </c>
      <c r="AJ5" s="79">
        <v>362.768286511394</v>
      </c>
      <c r="AK5" s="79">
        <v>380.408664160473</v>
      </c>
      <c r="AL5" s="79">
        <v>383.279915586151</v>
      </c>
      <c r="AM5" s="79">
        <v>379.64339709733</v>
      </c>
      <c r="AN5" s="79">
        <v>401.652715839408</v>
      </c>
      <c r="AO5" s="79">
        <v>422.670256103472</v>
      </c>
      <c r="AP5" s="79">
        <v>451.260322547302</v>
      </c>
      <c r="AQ5" s="79">
        <v>462.357123982123</v>
      </c>
      <c r="AR5" s="79">
        <v>464.912833221857</v>
      </c>
      <c r="AS5" s="79">
        <v>461.318052899088</v>
      </c>
      <c r="AT5" s="79">
        <v>459.139101980448</v>
      </c>
      <c r="AU5" s="79">
        <v>472.655648898017</v>
      </c>
      <c r="AV5" s="79">
        <v>495.454617586313</v>
      </c>
      <c r="AW5" s="79">
        <v>504.115738752983</v>
      </c>
      <c r="AX5" s="80">
        <v>499.424183422045</v>
      </c>
      <c r="AY5" s="81" t="s">
        <v>149</v>
      </c>
      <c r="AZ5" s="15">
        <v>0.014</v>
      </c>
      <c r="BA5" s="2"/>
    </row>
    <row r="6" ht="9.75" customHeight="1">
      <c r="A6" s="17" t="s">
        <v>72</v>
      </c>
      <c r="B6" s="82">
        <v>4122.23385611211</v>
      </c>
      <c r="C6" s="82">
        <v>4350.4504215842</v>
      </c>
      <c r="D6" s="82">
        <v>4467.6856225736</v>
      </c>
      <c r="E6" s="82">
        <v>4741.89875662805</v>
      </c>
      <c r="F6" s="82">
        <v>4963.68840938118</v>
      </c>
      <c r="G6" s="82">
        <v>5132.51374532914</v>
      </c>
      <c r="H6" s="82">
        <v>5192.50706129428</v>
      </c>
      <c r="I6" s="82">
        <v>5464.05241457926</v>
      </c>
      <c r="J6" s="82">
        <v>5706.56178111187</v>
      </c>
      <c r="K6" s="82">
        <v>5546.68499484168</v>
      </c>
      <c r="L6" s="82">
        <v>5399.35849903082</v>
      </c>
      <c r="M6" s="82">
        <v>5726.14514982275</v>
      </c>
      <c r="N6" s="82">
        <v>5915.11066111094</v>
      </c>
      <c r="O6" s="82">
        <v>5858.98431785315</v>
      </c>
      <c r="P6" s="82">
        <v>5995.17501929008</v>
      </c>
      <c r="Q6" s="82">
        <v>5843.09301999038</v>
      </c>
      <c r="R6" s="82">
        <v>5694.94555992495</v>
      </c>
      <c r="S6" s="82">
        <v>5426.28170523709</v>
      </c>
      <c r="T6" s="82">
        <v>5381.91287776662</v>
      </c>
      <c r="U6" s="82">
        <v>5680.38413510687</v>
      </c>
      <c r="V6" s="82">
        <v>5682.01569905906</v>
      </c>
      <c r="W6" s="82">
        <v>5671.49763075937</v>
      </c>
      <c r="X6" s="82">
        <v>5880.95591288181</v>
      </c>
      <c r="Y6" s="82">
        <v>6142.89345834744</v>
      </c>
      <c r="Z6" s="82">
        <v>6262.11536121729</v>
      </c>
      <c r="AA6" s="82">
        <v>6228.25314402248</v>
      </c>
      <c r="AB6" s="82">
        <v>6179.39205764139</v>
      </c>
      <c r="AC6" s="82">
        <v>6301.84999925338</v>
      </c>
      <c r="AD6" s="82">
        <v>6423.23398095834</v>
      </c>
      <c r="AE6" s="82">
        <v>6566.23511002902</v>
      </c>
      <c r="AF6" s="82">
        <v>6633.30117301622</v>
      </c>
      <c r="AG6" s="82">
        <v>6866.79693352178</v>
      </c>
      <c r="AH6" s="82">
        <v>6984.62425417951</v>
      </c>
      <c r="AI6" s="82">
        <v>7056.86239834492</v>
      </c>
      <c r="AJ6" s="82">
        <v>7138.55705787469</v>
      </c>
      <c r="AK6" s="82">
        <v>7349.88798710919</v>
      </c>
      <c r="AL6" s="82">
        <v>7222.76279186118</v>
      </c>
      <c r="AM6" s="82">
        <v>7277.50445292408</v>
      </c>
      <c r="AN6" s="82">
        <v>7375.77353027683</v>
      </c>
      <c r="AO6" s="82">
        <v>7524.60052522224</v>
      </c>
      <c r="AP6" s="82">
        <v>7580.83735285356</v>
      </c>
      <c r="AQ6" s="82">
        <v>7503.42344378402</v>
      </c>
      <c r="AR6" s="82">
        <v>7627.59761323658</v>
      </c>
      <c r="AS6" s="82">
        <v>7424.1841606167</v>
      </c>
      <c r="AT6" s="82">
        <v>6956.32598366165</v>
      </c>
      <c r="AU6" s="82">
        <v>7226.27646936912</v>
      </c>
      <c r="AV6" s="82">
        <v>7118.63346901201</v>
      </c>
      <c r="AW6" s="82">
        <v>6898.21867818784</v>
      </c>
      <c r="AX6" s="82">
        <v>7047.46988970012</v>
      </c>
      <c r="AY6" s="19">
        <v>0.024</v>
      </c>
      <c r="AZ6" s="19">
        <v>0.201</v>
      </c>
      <c r="BA6" s="2"/>
    </row>
    <row r="7" ht="9.75" customHeight="1">
      <c r="A7" s="2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80"/>
      <c r="AY7" s="83"/>
      <c r="AZ7" s="84"/>
      <c r="BA7" s="2"/>
    </row>
    <row r="8" ht="9.75" customHeight="1">
      <c r="A8" s="2" t="s">
        <v>73</v>
      </c>
      <c r="B8" s="79">
        <v>80.2579917455999</v>
      </c>
      <c r="C8" s="79">
        <v>83.1883414392</v>
      </c>
      <c r="D8" s="79">
        <v>85.3178107212</v>
      </c>
      <c r="E8" s="79">
        <v>88.0078506551999</v>
      </c>
      <c r="F8" s="79">
        <v>90.756823986</v>
      </c>
      <c r="G8" s="79">
        <v>84.3185220444</v>
      </c>
      <c r="H8" s="79">
        <v>89.7172122384</v>
      </c>
      <c r="I8" s="79">
        <v>91.3384500551999</v>
      </c>
      <c r="J8" s="79">
        <v>93.56252427</v>
      </c>
      <c r="K8" s="79">
        <v>95.7579398387999</v>
      </c>
      <c r="L8" s="79">
        <v>91.9601270532</v>
      </c>
      <c r="M8" s="79">
        <v>96.9162054984</v>
      </c>
      <c r="N8" s="79">
        <v>101.234814336</v>
      </c>
      <c r="O8" s="79">
        <v>100.879355015999</v>
      </c>
      <c r="P8" s="79">
        <v>106.1959755564</v>
      </c>
      <c r="Q8" s="79">
        <v>102.295288907999</v>
      </c>
      <c r="R8" s="79">
        <v>97.7539213763999</v>
      </c>
      <c r="S8" s="79">
        <v>98.779842288</v>
      </c>
      <c r="T8" s="79">
        <v>101.069686944</v>
      </c>
      <c r="U8" s="79">
        <v>99.175808898</v>
      </c>
      <c r="V8" s="79">
        <v>94.6673161199999</v>
      </c>
      <c r="W8" s="79">
        <v>106.463512076399</v>
      </c>
      <c r="X8" s="79">
        <v>111.167775435599</v>
      </c>
      <c r="Y8" s="79">
        <v>117.6315624288</v>
      </c>
      <c r="Z8" s="79">
        <v>113.2167953556</v>
      </c>
      <c r="AA8" s="79">
        <v>107.031250529999</v>
      </c>
      <c r="AB8" s="79">
        <v>108.7907909112</v>
      </c>
      <c r="AC8" s="79">
        <v>115.7924267928</v>
      </c>
      <c r="AD8" s="79">
        <v>117.498539419199</v>
      </c>
      <c r="AE8" s="79">
        <v>117.646994973599</v>
      </c>
      <c r="AF8" s="79">
        <v>122.881081125599</v>
      </c>
      <c r="AG8" s="79">
        <v>133.5507808608</v>
      </c>
      <c r="AH8" s="79">
        <v>128.1460281804</v>
      </c>
      <c r="AI8" s="79">
        <v>133.9534170432</v>
      </c>
      <c r="AJ8" s="79">
        <v>133.436330496</v>
      </c>
      <c r="AK8" s="79">
        <v>135.544723426799</v>
      </c>
      <c r="AL8" s="79">
        <v>128.088627152399</v>
      </c>
      <c r="AM8" s="79">
        <v>121.3965465156</v>
      </c>
      <c r="AN8" s="79">
        <v>132.5610213408</v>
      </c>
      <c r="AO8" s="79">
        <v>142.759354384799</v>
      </c>
      <c r="AP8" s="79">
        <v>152.65348867125</v>
      </c>
      <c r="AQ8" s="79">
        <v>155.855434246503</v>
      </c>
      <c r="AR8" s="79">
        <v>168.062361997722</v>
      </c>
      <c r="AS8" s="79">
        <v>174.273211701575</v>
      </c>
      <c r="AT8" s="79">
        <v>169.78029215998</v>
      </c>
      <c r="AU8" s="79">
        <v>177.916625838582</v>
      </c>
      <c r="AV8" s="79">
        <v>182.853462133705</v>
      </c>
      <c r="AW8" s="79">
        <v>190.198512225094</v>
      </c>
      <c r="AX8" s="80">
        <v>194.528286375182</v>
      </c>
      <c r="AY8" s="15">
        <v>0.026</v>
      </c>
      <c r="AZ8" s="15">
        <v>0.006</v>
      </c>
      <c r="BA8" s="2"/>
    </row>
    <row r="9" ht="9.75" customHeight="1">
      <c r="A9" s="2" t="s">
        <v>74</v>
      </c>
      <c r="B9" s="79">
        <v>52.6367472839606</v>
      </c>
      <c r="C9" s="79">
        <v>57.3412746685046</v>
      </c>
      <c r="D9" s="79">
        <v>59.2671727212139</v>
      </c>
      <c r="E9" s="79">
        <v>69.5252778924896</v>
      </c>
      <c r="F9" s="79">
        <v>76.4582808202312</v>
      </c>
      <c r="G9" s="79">
        <v>86.834140036021</v>
      </c>
      <c r="H9" s="79">
        <v>95.71462793732</v>
      </c>
      <c r="I9" s="79">
        <v>108.551996996815</v>
      </c>
      <c r="J9" s="79">
        <v>131.561091417246</v>
      </c>
      <c r="K9" s="79">
        <v>142.001281745158</v>
      </c>
      <c r="L9" s="79">
        <v>148.341854329295</v>
      </c>
      <c r="M9" s="79">
        <v>160.786431329756</v>
      </c>
      <c r="N9" s="79">
        <v>168.309216300947</v>
      </c>
      <c r="O9" s="79">
        <v>185.575890301744</v>
      </c>
      <c r="P9" s="79">
        <v>197.365720171745</v>
      </c>
      <c r="Q9" s="79">
        <v>193.923179223011</v>
      </c>
      <c r="R9" s="79">
        <v>186.561981413906</v>
      </c>
      <c r="S9" s="79">
        <v>191.768919164455</v>
      </c>
      <c r="T9" s="79">
        <v>190.438498294667</v>
      </c>
      <c r="U9" s="79">
        <v>201.700128495195</v>
      </c>
      <c r="V9" s="79">
        <v>213.721450883072</v>
      </c>
      <c r="W9" s="79">
        <v>235.223911108819</v>
      </c>
      <c r="X9" s="79">
        <v>241.481259870362</v>
      </c>
      <c r="Y9" s="79">
        <v>246.024255155876</v>
      </c>
      <c r="Z9" s="79">
        <v>248.859926066153</v>
      </c>
      <c r="AA9" s="79">
        <v>241.259693420696</v>
      </c>
      <c r="AB9" s="79">
        <v>247.422577583164</v>
      </c>
      <c r="AC9" s="79">
        <v>258.180926345592</v>
      </c>
      <c r="AD9" s="79">
        <v>268.321320217516</v>
      </c>
      <c r="AE9" s="79">
        <v>283.726383441353</v>
      </c>
      <c r="AF9" s="79">
        <v>296.624317314346</v>
      </c>
      <c r="AG9" s="79">
        <v>315.670681722127</v>
      </c>
      <c r="AH9" s="79">
        <v>333.57553612185</v>
      </c>
      <c r="AI9" s="79">
        <v>343.795423133546</v>
      </c>
      <c r="AJ9" s="79">
        <v>351.881611760994</v>
      </c>
      <c r="AK9" s="79">
        <v>352.004972768784</v>
      </c>
      <c r="AL9" s="79">
        <v>357.170042781335</v>
      </c>
      <c r="AM9" s="79">
        <v>353.648007596583</v>
      </c>
      <c r="AN9" s="79">
        <v>349.661952757442</v>
      </c>
      <c r="AO9" s="79">
        <v>369.652770674154</v>
      </c>
      <c r="AP9" s="79">
        <v>377.815195144946</v>
      </c>
      <c r="AQ9" s="79">
        <v>384.200625082788</v>
      </c>
      <c r="AR9" s="79">
        <v>406.874364849728</v>
      </c>
      <c r="AS9" s="79">
        <v>436.185135966027</v>
      </c>
      <c r="AT9" s="79">
        <v>419.938723294177</v>
      </c>
      <c r="AU9" s="79">
        <v>471.759620417736</v>
      </c>
      <c r="AV9" s="79">
        <v>485.738986335859</v>
      </c>
      <c r="AW9" s="79">
        <v>508.42716410587</v>
      </c>
      <c r="AX9" s="80">
        <v>541.083356090348</v>
      </c>
      <c r="AY9" s="15">
        <v>0.067</v>
      </c>
      <c r="AZ9" s="15">
        <v>0.015</v>
      </c>
      <c r="BA9" s="2"/>
    </row>
    <row r="10" ht="9.75" customHeight="1">
      <c r="A10" s="21" t="s">
        <v>181</v>
      </c>
      <c r="B10" s="79">
        <v>16.19429454144</v>
      </c>
      <c r="C10" s="79">
        <v>17.4907840536</v>
      </c>
      <c r="D10" s="79">
        <v>17.8693021746</v>
      </c>
      <c r="E10" s="79">
        <v>18.3801273624</v>
      </c>
      <c r="F10" s="79">
        <v>19.56421804176</v>
      </c>
      <c r="G10" s="79">
        <v>20.57828235444</v>
      </c>
      <c r="H10" s="79">
        <v>22.2114680424</v>
      </c>
      <c r="I10" s="79">
        <v>21.8437958268</v>
      </c>
      <c r="J10" s="79">
        <v>20.94256661148</v>
      </c>
      <c r="K10" s="79">
        <v>20.34388770588</v>
      </c>
      <c r="L10" s="79">
        <v>17.74618471512</v>
      </c>
      <c r="M10" s="79">
        <v>18.40337331336</v>
      </c>
      <c r="N10" s="79">
        <v>19.23286296672</v>
      </c>
      <c r="O10" s="79">
        <v>19.95217697808</v>
      </c>
      <c r="P10" s="79">
        <v>21.22481805876</v>
      </c>
      <c r="Q10" s="79">
        <v>21.380229144</v>
      </c>
      <c r="R10" s="79">
        <v>21.33371002788</v>
      </c>
      <c r="S10" s="79">
        <v>19.58668608528</v>
      </c>
      <c r="T10" s="79">
        <v>19.81622823264</v>
      </c>
      <c r="U10" s="79">
        <v>20.8886527692</v>
      </c>
      <c r="V10" s="79">
        <v>20.47005692388</v>
      </c>
      <c r="W10" s="79">
        <v>20.830125492</v>
      </c>
      <c r="X10" s="79">
        <v>21.59037803376</v>
      </c>
      <c r="Y10" s="79">
        <v>25.69288477068</v>
      </c>
      <c r="Z10" s="79">
        <v>31.18162256568</v>
      </c>
      <c r="AA10" s="79">
        <v>33.4912431528</v>
      </c>
      <c r="AB10" s="79">
        <v>31.9478994939599</v>
      </c>
      <c r="AC10" s="79">
        <v>33.03383274072</v>
      </c>
      <c r="AD10" s="79">
        <v>35.12745464112</v>
      </c>
      <c r="AE10" s="79">
        <v>39.11893162884</v>
      </c>
      <c r="AF10" s="79">
        <v>42.46442975664</v>
      </c>
      <c r="AG10" s="79">
        <v>48.752512245</v>
      </c>
      <c r="AH10" s="79">
        <v>56.2366338156036</v>
      </c>
      <c r="AI10" s="79">
        <v>57.40397090172</v>
      </c>
      <c r="AJ10" s="79">
        <v>61.02991554732</v>
      </c>
      <c r="AK10" s="79">
        <v>58.65969061152</v>
      </c>
      <c r="AL10" s="79">
        <v>57.03595243776</v>
      </c>
      <c r="AM10" s="79">
        <v>56.98913103468</v>
      </c>
      <c r="AN10" s="79">
        <v>58.40593368768</v>
      </c>
      <c r="AO10" s="79">
        <v>63.8859176225267</v>
      </c>
      <c r="AP10" s="79">
        <v>63.9729093319373</v>
      </c>
      <c r="AQ10" s="79">
        <v>69.7028929639317</v>
      </c>
      <c r="AR10" s="79">
        <v>77.0000673182872</v>
      </c>
      <c r="AS10" s="79">
        <v>76.2483088952405</v>
      </c>
      <c r="AT10" s="79">
        <v>74.8139679577854</v>
      </c>
      <c r="AU10" s="79">
        <v>75.05877210761</v>
      </c>
      <c r="AV10" s="79">
        <v>84.2070768221399</v>
      </c>
      <c r="AW10" s="79">
        <v>88.8511923800292</v>
      </c>
      <c r="AX10" s="80">
        <v>92.2252492758136</v>
      </c>
      <c r="AY10" s="15">
        <v>0.041</v>
      </c>
      <c r="AZ10" s="15">
        <v>0.003</v>
      </c>
    </row>
    <row r="11" ht="9.75" customHeight="1">
      <c r="A11" s="21" t="s">
        <v>75</v>
      </c>
      <c r="B11" s="79">
        <v>21.9852761724</v>
      </c>
      <c r="C11" s="79">
        <v>23.7393276588</v>
      </c>
      <c r="D11" s="79">
        <v>25.0662753035999</v>
      </c>
      <c r="E11" s="79">
        <v>25.8268368312</v>
      </c>
      <c r="F11" s="79">
        <v>25.952110074</v>
      </c>
      <c r="G11" s="79">
        <v>28.0613612988</v>
      </c>
      <c r="H11" s="79">
        <v>27.393750918</v>
      </c>
      <c r="I11" s="79">
        <v>30.0961754064</v>
      </c>
      <c r="J11" s="79">
        <v>30.128380272</v>
      </c>
      <c r="K11" s="79">
        <v>33.168101742</v>
      </c>
      <c r="L11" s="79">
        <v>31.1480042364</v>
      </c>
      <c r="M11" s="79">
        <v>33.5947617828</v>
      </c>
      <c r="N11" s="79">
        <v>34.4507237352</v>
      </c>
      <c r="O11" s="79">
        <v>36.0476948591999</v>
      </c>
      <c r="P11" s="79">
        <v>38.2652669736</v>
      </c>
      <c r="Q11" s="79">
        <v>38.0070532666625</v>
      </c>
      <c r="R11" s="79">
        <v>39.2447869693341</v>
      </c>
      <c r="S11" s="79">
        <v>41.1783419716252</v>
      </c>
      <c r="T11" s="79">
        <v>44.1643170707861</v>
      </c>
      <c r="U11" s="79">
        <v>44.334575202777</v>
      </c>
      <c r="V11" s="79">
        <v>45.0422942311004</v>
      </c>
      <c r="W11" s="79">
        <v>44.9367145032194</v>
      </c>
      <c r="X11" s="79">
        <v>47.7838859061881</v>
      </c>
      <c r="Y11" s="79">
        <v>49.040773800953</v>
      </c>
      <c r="Z11" s="79">
        <v>49.5338070294232</v>
      </c>
      <c r="AA11" s="79">
        <v>51.4142478765159</v>
      </c>
      <c r="AB11" s="79">
        <v>52.895602995049</v>
      </c>
      <c r="AC11" s="79">
        <v>55.3451902298253</v>
      </c>
      <c r="AD11" s="79">
        <v>58.1568535006914</v>
      </c>
      <c r="AE11" s="79">
        <v>58.4491881169399</v>
      </c>
      <c r="AF11" s="79">
        <v>60.2118170828662</v>
      </c>
      <c r="AG11" s="79">
        <v>60.1326672267746</v>
      </c>
      <c r="AH11" s="79">
        <v>63.8401062640628</v>
      </c>
      <c r="AI11" s="79">
        <v>62.6752807708301</v>
      </c>
      <c r="AJ11" s="79">
        <v>54.3152386563019</v>
      </c>
      <c r="AK11" s="79">
        <v>56.893413924053</v>
      </c>
      <c r="AL11" s="79">
        <v>54.7786661825556</v>
      </c>
      <c r="AM11" s="79">
        <v>52.3665625744526</v>
      </c>
      <c r="AN11" s="79">
        <v>53.1728290072359</v>
      </c>
      <c r="AO11" s="79">
        <v>52.7228511699874</v>
      </c>
      <c r="AP11" s="79">
        <v>56.8869754439614</v>
      </c>
      <c r="AQ11" s="79">
        <v>57.3572450326179</v>
      </c>
      <c r="AR11" s="79">
        <v>57.9935665480849</v>
      </c>
      <c r="AS11" s="79">
        <v>59.8501244276638</v>
      </c>
      <c r="AT11" s="79">
        <v>66.0040949916188</v>
      </c>
      <c r="AU11" s="79">
        <v>70.5566665154235</v>
      </c>
      <c r="AV11" s="79">
        <v>73.5336008220869</v>
      </c>
      <c r="AW11" s="79">
        <v>76.4298275576558</v>
      </c>
      <c r="AX11" s="80">
        <v>82.1888379381534</v>
      </c>
      <c r="AY11" s="15">
        <v>0.078</v>
      </c>
      <c r="AZ11" s="15">
        <v>0.002</v>
      </c>
    </row>
    <row r="12" ht="9.75" customHeight="1">
      <c r="A12" s="21" t="s">
        <v>76</v>
      </c>
      <c r="B12" s="79">
        <v>2.0285590284</v>
      </c>
      <c r="C12" s="79">
        <v>2.1206267604</v>
      </c>
      <c r="D12" s="79">
        <v>2.2894176024</v>
      </c>
      <c r="E12" s="79">
        <v>2.7344116404</v>
      </c>
      <c r="F12" s="79">
        <v>2.9032024824</v>
      </c>
      <c r="G12" s="79">
        <v>3.4584349644</v>
      </c>
      <c r="H12" s="79">
        <v>3.8052234216</v>
      </c>
      <c r="I12" s="79">
        <v>3.9729843108</v>
      </c>
      <c r="J12" s="79">
        <v>4.3003836972</v>
      </c>
      <c r="K12" s="79">
        <v>5.0131947708</v>
      </c>
      <c r="L12" s="79">
        <v>4.958364438</v>
      </c>
      <c r="M12" s="79">
        <v>5.5125544068</v>
      </c>
      <c r="N12" s="79">
        <v>6.7113399168</v>
      </c>
      <c r="O12" s="79">
        <v>6.8449323312</v>
      </c>
      <c r="P12" s="79">
        <v>7.2283259808</v>
      </c>
      <c r="Q12" s="79">
        <v>9.1888034544</v>
      </c>
      <c r="R12" s="79">
        <v>10.3700295252</v>
      </c>
      <c r="S12" s="79">
        <v>11.3867855316</v>
      </c>
      <c r="T12" s="79">
        <v>10.497019356</v>
      </c>
      <c r="U12" s="79">
        <v>10.6312439772</v>
      </c>
      <c r="V12" s="79">
        <v>13.019775696</v>
      </c>
      <c r="W12" s="79">
        <v>13.207700214</v>
      </c>
      <c r="X12" s="79">
        <v>13.2892758252</v>
      </c>
      <c r="Y12" s="79">
        <v>12.924484128</v>
      </c>
      <c r="Z12" s="79">
        <v>13.260370158</v>
      </c>
      <c r="AA12" s="79">
        <v>13.356582822</v>
      </c>
      <c r="AB12" s="79">
        <v>15.1949690208</v>
      </c>
      <c r="AC12" s="79">
        <v>14.678669592</v>
      </c>
      <c r="AD12" s="79">
        <v>15.4494134172</v>
      </c>
      <c r="AE12" s="79">
        <v>16.7115828924</v>
      </c>
      <c r="AF12" s="79">
        <v>16.1602399476</v>
      </c>
      <c r="AG12" s="79">
        <v>18.1213161336</v>
      </c>
      <c r="AH12" s="79">
        <v>20.632006116</v>
      </c>
      <c r="AI12" s="79">
        <v>21.0242967156</v>
      </c>
      <c r="AJ12" s="79">
        <v>19.1023964172</v>
      </c>
      <c r="AK12" s="79">
        <v>20.2274733132</v>
      </c>
      <c r="AL12" s="79">
        <v>20.12259816</v>
      </c>
      <c r="AM12" s="79">
        <v>21.2145121760979</v>
      </c>
      <c r="AN12" s="79">
        <v>22.1605848568013</v>
      </c>
      <c r="AO12" s="79">
        <v>22.8703678937543</v>
      </c>
      <c r="AP12" s="79">
        <v>24.9102435188369</v>
      </c>
      <c r="AQ12" s="79">
        <v>26.5406377427949</v>
      </c>
      <c r="AR12" s="79">
        <v>27.0102553760973</v>
      </c>
      <c r="AS12" s="79">
        <v>27.6635369262886</v>
      </c>
      <c r="AT12" s="79">
        <v>28.4636193330719</v>
      </c>
      <c r="AU12" s="79">
        <v>32.7373741093607</v>
      </c>
      <c r="AV12" s="79">
        <v>33.4024084213981</v>
      </c>
      <c r="AW12" s="79">
        <v>34.8929198694009</v>
      </c>
      <c r="AX12" s="80">
        <v>36.774349898826</v>
      </c>
      <c r="AY12" s="15">
        <v>0.057</v>
      </c>
      <c r="AZ12" s="15">
        <v>0.001</v>
      </c>
    </row>
    <row r="13" ht="9.75" customHeight="1">
      <c r="A13" s="21" t="s">
        <v>77</v>
      </c>
      <c r="B13" s="79">
        <v>11.9942426131974</v>
      </c>
      <c r="C13" s="79">
        <v>14.8730600427056</v>
      </c>
      <c r="D13" s="79">
        <v>14.9355421882786</v>
      </c>
      <c r="E13" s="79">
        <v>15.087945423408</v>
      </c>
      <c r="F13" s="79">
        <v>14.9826056924967</v>
      </c>
      <c r="G13" s="79">
        <v>15.6904211407814</v>
      </c>
      <c r="H13" s="79">
        <v>15.6458456468</v>
      </c>
      <c r="I13" s="79">
        <v>13.5015411528</v>
      </c>
      <c r="J13" s="79">
        <v>15.5265677792</v>
      </c>
      <c r="K13" s="79">
        <v>18.0935605908</v>
      </c>
      <c r="L13" s="79">
        <v>19.1027999608</v>
      </c>
      <c r="M13" s="79">
        <v>19.4561743276</v>
      </c>
      <c r="N13" s="79">
        <v>19.463028046</v>
      </c>
      <c r="O13" s="79">
        <v>19.3701969128</v>
      </c>
      <c r="P13" s="79">
        <v>19.9962630076</v>
      </c>
      <c r="Q13" s="79">
        <v>21.5950761772</v>
      </c>
      <c r="R13" s="79">
        <v>22.3115068916</v>
      </c>
      <c r="S13" s="79">
        <v>22.0208328576</v>
      </c>
      <c r="T13" s="79">
        <v>18.79546693</v>
      </c>
      <c r="U13" s="79">
        <v>19.8154114592</v>
      </c>
      <c r="V13" s="79">
        <v>18.7668015828</v>
      </c>
      <c r="W13" s="79">
        <v>20.1837164432</v>
      </c>
      <c r="X13" s="79">
        <v>22.2178947064</v>
      </c>
      <c r="Y13" s="79">
        <v>21.684023278</v>
      </c>
      <c r="Z13" s="79">
        <v>19.3384294388</v>
      </c>
      <c r="AA13" s="79">
        <v>19.1747153056</v>
      </c>
      <c r="AB13" s="79">
        <v>18.1034212728</v>
      </c>
      <c r="AC13" s="79">
        <v>18.79485977</v>
      </c>
      <c r="AD13" s="79">
        <v>20.0369051888</v>
      </c>
      <c r="AE13" s="79">
        <v>21.559552874</v>
      </c>
      <c r="AF13" s="79">
        <v>24.06458782</v>
      </c>
      <c r="AG13" s="79">
        <v>24.7664836864</v>
      </c>
      <c r="AH13" s="79">
        <v>24.1534900384</v>
      </c>
      <c r="AI13" s="79">
        <v>24.841199678</v>
      </c>
      <c r="AJ13" s="79">
        <v>25.2734931764</v>
      </c>
      <c r="AK13" s="79">
        <v>25.318807384</v>
      </c>
      <c r="AL13" s="79">
        <v>23.905696034</v>
      </c>
      <c r="AM13" s="79">
        <v>24.8051462272</v>
      </c>
      <c r="AN13" s="79">
        <v>23.9972437048</v>
      </c>
      <c r="AO13" s="79">
        <v>27.1877131523012</v>
      </c>
      <c r="AP13" s="79">
        <v>28.0351803172584</v>
      </c>
      <c r="AQ13" s="79">
        <v>27.1543836484877</v>
      </c>
      <c r="AR13" s="79">
        <v>30.7582748937038</v>
      </c>
      <c r="AS13" s="79">
        <v>34.5890660689857</v>
      </c>
      <c r="AT13" s="79">
        <v>35.3109179400438</v>
      </c>
      <c r="AU13" s="79">
        <v>40.6608106210886</v>
      </c>
      <c r="AV13" s="79">
        <v>44.5282546208505</v>
      </c>
      <c r="AW13" s="79">
        <v>46.6994593149192</v>
      </c>
      <c r="AX13" s="80">
        <v>47.8939610340432</v>
      </c>
      <c r="AY13" s="15">
        <v>0.028</v>
      </c>
      <c r="AZ13" s="15">
        <v>0.001</v>
      </c>
    </row>
    <row r="14" ht="9.75" customHeight="1">
      <c r="A14" s="21" t="s">
        <v>78</v>
      </c>
      <c r="B14" s="79">
        <v>8.58983615971802</v>
      </c>
      <c r="C14" s="79">
        <v>9.05953724915103</v>
      </c>
      <c r="D14" s="79">
        <v>9.64913972234603</v>
      </c>
      <c r="E14" s="79">
        <v>9.93809062993598</v>
      </c>
      <c r="F14" s="79">
        <v>10.3004437907587</v>
      </c>
      <c r="G14" s="79">
        <v>10.9757029734304</v>
      </c>
      <c r="H14" s="79">
        <v>10.7023626684</v>
      </c>
      <c r="I14" s="79">
        <v>15.3431269307999</v>
      </c>
      <c r="J14" s="79">
        <v>15.2473915044</v>
      </c>
      <c r="K14" s="79">
        <v>14.76809379</v>
      </c>
      <c r="L14" s="79">
        <v>11.7625597667999</v>
      </c>
      <c r="M14" s="79">
        <v>13.2537834864</v>
      </c>
      <c r="N14" s="79">
        <v>13.6208647043999</v>
      </c>
      <c r="O14" s="79">
        <v>13.4097274512</v>
      </c>
      <c r="P14" s="79">
        <v>11.8635322608</v>
      </c>
      <c r="Q14" s="79">
        <v>10.9571612364</v>
      </c>
      <c r="R14" s="79">
        <v>11.1922626168</v>
      </c>
      <c r="S14" s="79">
        <v>13.120154226</v>
      </c>
      <c r="T14" s="79">
        <v>13.2158393532</v>
      </c>
      <c r="U14" s="79">
        <v>12.857076648</v>
      </c>
      <c r="V14" s="79">
        <v>13.1208157404</v>
      </c>
      <c r="W14" s="79">
        <v>13.9682408076</v>
      </c>
      <c r="X14" s="79">
        <v>12.6537572664</v>
      </c>
      <c r="Y14" s="79">
        <v>13.5393324552</v>
      </c>
      <c r="Z14" s="79">
        <v>13.1953365936</v>
      </c>
      <c r="AA14" s="79">
        <v>15.0248718972</v>
      </c>
      <c r="AB14" s="79">
        <v>15.6737170404</v>
      </c>
      <c r="AC14" s="79">
        <v>16.8713260596</v>
      </c>
      <c r="AD14" s="79">
        <v>17.6063481072</v>
      </c>
      <c r="AE14" s="79">
        <v>18.379507716</v>
      </c>
      <c r="AF14" s="79">
        <v>19.9851162084</v>
      </c>
      <c r="AG14" s="79">
        <v>22.701227346</v>
      </c>
      <c r="AH14" s="79">
        <v>21.4056304596</v>
      </c>
      <c r="AI14" s="79">
        <v>22.666958388</v>
      </c>
      <c r="AJ14" s="79">
        <v>25.6110240384</v>
      </c>
      <c r="AK14" s="79">
        <v>24.8365503754621</v>
      </c>
      <c r="AL14" s="79">
        <v>27.5765229572329</v>
      </c>
      <c r="AM14" s="79">
        <v>29.2082817530162</v>
      </c>
      <c r="AN14" s="79">
        <v>31.747764826296</v>
      </c>
      <c r="AO14" s="79">
        <v>34.985843538342</v>
      </c>
      <c r="AP14" s="79">
        <v>38.2538667728773</v>
      </c>
      <c r="AQ14" s="79">
        <v>49.0728290368068</v>
      </c>
      <c r="AR14" s="79">
        <v>51.450313784477</v>
      </c>
      <c r="AS14" s="79">
        <v>50.6536472924986</v>
      </c>
      <c r="AT14" s="79">
        <v>52.1383726222935</v>
      </c>
      <c r="AU14" s="79">
        <v>54.8425192424634</v>
      </c>
      <c r="AV14" s="79">
        <v>54.1044974105032</v>
      </c>
      <c r="AW14" s="79">
        <v>52.3182792481991</v>
      </c>
      <c r="AX14" s="80">
        <v>53.039504834034</v>
      </c>
      <c r="AY14" s="15">
        <v>0.017</v>
      </c>
      <c r="AZ14" s="15">
        <v>0.002</v>
      </c>
    </row>
    <row r="15" ht="9.75" customHeight="1">
      <c r="A15" s="21" t="s">
        <v>80</v>
      </c>
      <c r="B15" s="79">
        <v>43.0612212528</v>
      </c>
      <c r="C15" s="79">
        <v>44.0918690616</v>
      </c>
      <c r="D15" s="79">
        <v>45.7051519583999</v>
      </c>
      <c r="E15" s="79">
        <v>47.866470228</v>
      </c>
      <c r="F15" s="79">
        <v>48.3084372096</v>
      </c>
      <c r="G15" s="79">
        <v>48.2978822868</v>
      </c>
      <c r="H15" s="79">
        <v>48.4906006908</v>
      </c>
      <c r="I15" s="79">
        <v>52.5671454995999</v>
      </c>
      <c r="J15" s="79">
        <v>58.8993288084</v>
      </c>
      <c r="K15" s="79">
        <v>60.4471259664</v>
      </c>
      <c r="L15" s="79">
        <v>60.6628717704</v>
      </c>
      <c r="M15" s="79">
        <v>64.1305386288</v>
      </c>
      <c r="N15" s="79">
        <v>80.8092090864</v>
      </c>
      <c r="O15" s="79">
        <v>81.0762515639999</v>
      </c>
      <c r="P15" s="79">
        <v>85.4599316471999</v>
      </c>
      <c r="Q15" s="79">
        <v>92.9510170092</v>
      </c>
      <c r="R15" s="79">
        <v>96.4626871355999</v>
      </c>
      <c r="S15" s="79">
        <v>98.0572173552</v>
      </c>
      <c r="T15" s="79">
        <v>95.7864100788</v>
      </c>
      <c r="U15" s="79">
        <v>95.0153564303999</v>
      </c>
      <c r="V15" s="79">
        <v>97.1118923435999</v>
      </c>
      <c r="W15" s="79">
        <v>103.8858458544</v>
      </c>
      <c r="X15" s="79">
        <v>99.1041057611999</v>
      </c>
      <c r="Y15" s="79">
        <v>102.4847918496</v>
      </c>
      <c r="Z15" s="79">
        <v>102.648629707199</v>
      </c>
      <c r="AA15" s="79">
        <v>108.150461719199</v>
      </c>
      <c r="AB15" s="79">
        <v>103.8786026904</v>
      </c>
      <c r="AC15" s="79">
        <v>114.8729259636</v>
      </c>
      <c r="AD15" s="79">
        <v>111.510536191199</v>
      </c>
      <c r="AE15" s="79">
        <v>124.973399344235</v>
      </c>
      <c r="AF15" s="79">
        <v>127.556213432888</v>
      </c>
      <c r="AG15" s="79">
        <v>118.688981052483</v>
      </c>
      <c r="AH15" s="79">
        <v>125.638763918304</v>
      </c>
      <c r="AI15" s="79">
        <v>136.051940239831</v>
      </c>
      <c r="AJ15" s="79">
        <v>131.41966091162</v>
      </c>
      <c r="AK15" s="79">
        <v>132.524524749443</v>
      </c>
      <c r="AL15" s="79">
        <v>145.617579610327</v>
      </c>
      <c r="AM15" s="79">
        <v>146.698744312051</v>
      </c>
      <c r="AN15" s="79">
        <v>127.33811479877</v>
      </c>
      <c r="AO15" s="79">
        <v>139.924564132527</v>
      </c>
      <c r="AP15" s="79">
        <v>144.87672849687</v>
      </c>
      <c r="AQ15" s="79">
        <v>157.267845188648</v>
      </c>
      <c r="AR15" s="79">
        <v>168.025975338896</v>
      </c>
      <c r="AS15" s="79">
        <v>176.7231770181</v>
      </c>
      <c r="AT15" s="79">
        <v>174.095162574888</v>
      </c>
      <c r="AU15" s="79">
        <v>160.821084628365</v>
      </c>
      <c r="AV15" s="79">
        <v>161.539369897577</v>
      </c>
      <c r="AW15" s="79">
        <v>168.37341888569</v>
      </c>
      <c r="AX15" s="80">
        <v>176.555550792325</v>
      </c>
      <c r="AY15" s="15">
        <v>0.051</v>
      </c>
      <c r="AZ15" s="15">
        <v>0.005</v>
      </c>
    </row>
    <row r="16" ht="9.75" customHeight="1">
      <c r="A16" s="21" t="s">
        <v>81</v>
      </c>
      <c r="B16" s="79">
        <v>67.7563704396671</v>
      </c>
      <c r="C16" s="79">
        <v>71.9036444877818</v>
      </c>
      <c r="D16" s="79">
        <v>75.6958561300789</v>
      </c>
      <c r="E16" s="79">
        <v>76.5096242292475</v>
      </c>
      <c r="F16" s="79">
        <v>81.5321390728251</v>
      </c>
      <c r="G16" s="79">
        <v>85.4214269355517</v>
      </c>
      <c r="H16" s="79">
        <v>88.3747701038421</v>
      </c>
      <c r="I16" s="79">
        <v>94.0236223340985</v>
      </c>
      <c r="J16" s="79">
        <v>100.274420727169</v>
      </c>
      <c r="K16" s="79">
        <v>99.2383872619463</v>
      </c>
      <c r="L16" s="79">
        <v>100.547613886842</v>
      </c>
      <c r="M16" s="79">
        <v>102.473211698065</v>
      </c>
      <c r="N16" s="79">
        <v>105.858822436064</v>
      </c>
      <c r="O16" s="79">
        <v>111.319952353356</v>
      </c>
      <c r="P16" s="79">
        <v>114.816197907305</v>
      </c>
      <c r="Q16" s="79">
        <v>126.312422507859</v>
      </c>
      <c r="R16" s="79">
        <v>125.348670446458</v>
      </c>
      <c r="S16" s="79">
        <v>118.691502904882</v>
      </c>
      <c r="T16" s="79">
        <v>113.032337540514</v>
      </c>
      <c r="U16" s="79">
        <v>115.585194400912</v>
      </c>
      <c r="V16" s="79">
        <v>106.128516808003</v>
      </c>
      <c r="W16" s="79">
        <v>95.4894475718994</v>
      </c>
      <c r="X16" s="79">
        <v>101.589376403163</v>
      </c>
      <c r="Y16" s="79">
        <v>102.125363952098</v>
      </c>
      <c r="Z16" s="79">
        <v>111.24502113273</v>
      </c>
      <c r="AA16" s="79">
        <v>130.742973309111</v>
      </c>
      <c r="AB16" s="79">
        <v>130.10132778771</v>
      </c>
      <c r="AC16" s="79">
        <v>129.49777451936</v>
      </c>
      <c r="AD16" s="79">
        <v>133.336326180858</v>
      </c>
      <c r="AE16" s="79">
        <v>141.993384928373</v>
      </c>
      <c r="AF16" s="79">
        <v>148.045330189234</v>
      </c>
      <c r="AG16" s="79">
        <v>152.434364560958</v>
      </c>
      <c r="AH16" s="79">
        <v>160.89463679785</v>
      </c>
      <c r="AI16" s="79">
        <v>169.272210592979</v>
      </c>
      <c r="AJ16" s="79">
        <v>171.727994094209</v>
      </c>
      <c r="AK16" s="79">
        <v>175.769315874212</v>
      </c>
      <c r="AL16" s="79">
        <v>184.952364469514</v>
      </c>
      <c r="AM16" s="79">
        <v>187.29676416938</v>
      </c>
      <c r="AN16" s="79">
        <v>200.409820877891</v>
      </c>
      <c r="AO16" s="79">
        <v>201.909628228975</v>
      </c>
      <c r="AP16" s="79">
        <v>198.657100814481</v>
      </c>
      <c r="AQ16" s="79">
        <v>203.04743909698</v>
      </c>
      <c r="AR16" s="79">
        <v>206.169812414309</v>
      </c>
      <c r="AS16" s="79">
        <v>198.083693563758</v>
      </c>
      <c r="AT16" s="79">
        <v>195.946255245575</v>
      </c>
      <c r="AU16" s="79">
        <v>198.225320753296</v>
      </c>
      <c r="AV16" s="79">
        <v>201.426612442861</v>
      </c>
      <c r="AW16" s="79">
        <v>204.358592980309</v>
      </c>
      <c r="AX16" s="80">
        <v>203.905557015319</v>
      </c>
      <c r="AY16" s="15">
        <v>0.001</v>
      </c>
      <c r="AZ16" s="15">
        <v>0.006</v>
      </c>
    </row>
    <row r="17" ht="9.75" customHeight="1">
      <c r="A17" s="17" t="s">
        <v>82</v>
      </c>
      <c r="B17" s="82">
        <v>304.504539237183</v>
      </c>
      <c r="C17" s="82">
        <v>323.808465421743</v>
      </c>
      <c r="D17" s="82">
        <v>335.795668522117</v>
      </c>
      <c r="E17" s="82">
        <v>353.876634892281</v>
      </c>
      <c r="F17" s="82">
        <v>370.758261170071</v>
      </c>
      <c r="G17" s="82">
        <v>383.636174034624</v>
      </c>
      <c r="H17" s="82">
        <v>402.055861667562</v>
      </c>
      <c r="I17" s="82">
        <v>431.238838513313</v>
      </c>
      <c r="J17" s="82">
        <v>470.442655087095</v>
      </c>
      <c r="K17" s="82">
        <v>488.831573411784</v>
      </c>
      <c r="L17" s="82">
        <v>486.230380156857</v>
      </c>
      <c r="M17" s="82">
        <v>514.527034471982</v>
      </c>
      <c r="N17" s="82">
        <v>549.690881528532</v>
      </c>
      <c r="O17" s="82">
        <v>574.47617776758</v>
      </c>
      <c r="P17" s="82">
        <v>602.41603156421</v>
      </c>
      <c r="Q17" s="82">
        <v>616.610230926733</v>
      </c>
      <c r="R17" s="82">
        <v>610.579556403178</v>
      </c>
      <c r="S17" s="82">
        <v>614.590282384643</v>
      </c>
      <c r="T17" s="82">
        <v>606.815803800608</v>
      </c>
      <c r="U17" s="82">
        <v>620.003448280884</v>
      </c>
      <c r="V17" s="82">
        <v>622.048920328856</v>
      </c>
      <c r="W17" s="82">
        <v>654.189214071538</v>
      </c>
      <c r="X17" s="82">
        <v>670.877709208273</v>
      </c>
      <c r="Y17" s="82">
        <v>691.147471819207</v>
      </c>
      <c r="Z17" s="82">
        <v>702.479938047187</v>
      </c>
      <c r="AA17" s="82">
        <v>719.646040033124</v>
      </c>
      <c r="AB17" s="82">
        <v>724.008908795484</v>
      </c>
      <c r="AC17" s="82">
        <v>757.067932013498</v>
      </c>
      <c r="AD17" s="82">
        <v>777.043696863786</v>
      </c>
      <c r="AE17" s="82">
        <v>822.558925915742</v>
      </c>
      <c r="AF17" s="82">
        <v>857.993132877576</v>
      </c>
      <c r="AG17" s="82">
        <v>894.819014834143</v>
      </c>
      <c r="AH17" s="82">
        <v>934.522831712072</v>
      </c>
      <c r="AI17" s="82">
        <v>971.684697463707</v>
      </c>
      <c r="AJ17" s="82">
        <v>973.797665098446</v>
      </c>
      <c r="AK17" s="82">
        <v>981.779472427475</v>
      </c>
      <c r="AL17" s="82">
        <v>999.248049785124</v>
      </c>
      <c r="AM17" s="82">
        <v>993.623696359062</v>
      </c>
      <c r="AN17" s="82">
        <v>999.455265857717</v>
      </c>
      <c r="AO17" s="82">
        <v>1055.89901079736</v>
      </c>
      <c r="AP17" s="82">
        <v>1086.06168851242</v>
      </c>
      <c r="AQ17" s="82">
        <v>1130.19933203955</v>
      </c>
      <c r="AR17" s="82">
        <v>1193.3449925213</v>
      </c>
      <c r="AS17" s="82">
        <v>1234.26990186014</v>
      </c>
      <c r="AT17" s="82">
        <v>1216.49140611943</v>
      </c>
      <c r="AU17" s="82">
        <v>1282.57879423392</v>
      </c>
      <c r="AV17" s="82">
        <v>1321.33426890698</v>
      </c>
      <c r="AW17" s="82">
        <v>1370.54936656716</v>
      </c>
      <c r="AX17" s="82">
        <v>1428.19465325404</v>
      </c>
      <c r="AY17" s="19">
        <v>0.045</v>
      </c>
      <c r="AZ17" s="19">
        <v>0.041</v>
      </c>
    </row>
    <row r="18" ht="9.75" customHeight="1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80"/>
      <c r="AY18" s="83"/>
      <c r="AZ18" s="84"/>
    </row>
    <row r="19" ht="9.75" customHeight="1">
      <c r="A19" s="21" t="s">
        <v>183</v>
      </c>
      <c r="B19" s="79">
        <v>39.488620626</v>
      </c>
      <c r="C19" s="79">
        <v>40.2997461372</v>
      </c>
      <c r="D19" s="79">
        <v>39.8907167112</v>
      </c>
      <c r="E19" s="79">
        <v>43.2378414108</v>
      </c>
      <c r="F19" s="79">
        <v>45.5986648872</v>
      </c>
      <c r="G19" s="79">
        <v>49.8610450008</v>
      </c>
      <c r="H19" s="79">
        <v>52.0458344712</v>
      </c>
      <c r="I19" s="79">
        <v>55.408236804</v>
      </c>
      <c r="J19" s="79">
        <v>58.9414438296</v>
      </c>
      <c r="K19" s="79">
        <v>55.3126772808</v>
      </c>
      <c r="L19" s="79">
        <v>54.9028188684</v>
      </c>
      <c r="M19" s="79">
        <v>58.6553765328</v>
      </c>
      <c r="N19" s="79">
        <v>56.2631562432</v>
      </c>
      <c r="O19" s="79">
        <v>59.0377109219999</v>
      </c>
      <c r="P19" s="79">
        <v>61.5242430684</v>
      </c>
      <c r="Q19" s="79">
        <v>60.8748201468</v>
      </c>
      <c r="R19" s="79">
        <v>56.144129706</v>
      </c>
      <c r="S19" s="79">
        <v>53.8733433635999</v>
      </c>
      <c r="T19" s="79">
        <v>53.3325637152</v>
      </c>
      <c r="U19" s="79">
        <v>55.4560165656</v>
      </c>
      <c r="V19" s="79">
        <v>55.7763528203999</v>
      </c>
      <c r="W19" s="79">
        <v>56.1240623736</v>
      </c>
      <c r="X19" s="79">
        <v>57.786569478</v>
      </c>
      <c r="Y19" s="79">
        <v>55.9331233596</v>
      </c>
      <c r="Z19" s="79">
        <v>56.5359555708</v>
      </c>
      <c r="AA19" s="79">
        <v>63.1352324361599</v>
      </c>
      <c r="AB19" s="79">
        <v>67.30057173672</v>
      </c>
      <c r="AC19" s="79">
        <v>62.3253830616</v>
      </c>
      <c r="AD19" s="79">
        <v>62.00908371936</v>
      </c>
      <c r="AE19" s="79">
        <v>62.161126524</v>
      </c>
      <c r="AF19" s="79">
        <v>65.22227519904</v>
      </c>
      <c r="AG19" s="79">
        <v>67.508968032</v>
      </c>
      <c r="AH19" s="79">
        <v>68.35478704272</v>
      </c>
      <c r="AI19" s="79">
        <v>68.47251483456</v>
      </c>
      <c r="AJ19" s="79">
        <v>67.86291256776</v>
      </c>
      <c r="AK19" s="79">
        <v>67.75924405032</v>
      </c>
      <c r="AL19" s="79">
        <v>72.46422000288</v>
      </c>
      <c r="AM19" s="79">
        <v>73.4553310219199</v>
      </c>
      <c r="AN19" s="79">
        <v>79.58680918704</v>
      </c>
      <c r="AO19" s="79">
        <v>78.32772287136</v>
      </c>
      <c r="AP19" s="79">
        <v>79.9186055508</v>
      </c>
      <c r="AQ19" s="79">
        <v>79.4775192403062</v>
      </c>
      <c r="AR19" s="79">
        <v>75.3692999917657</v>
      </c>
      <c r="AS19" s="79">
        <v>75.9263998056575</v>
      </c>
      <c r="AT19" s="79">
        <v>70.1036850515958</v>
      </c>
      <c r="AU19" s="79">
        <v>75.7320239243099</v>
      </c>
      <c r="AV19" s="79">
        <v>72.0693044783925</v>
      </c>
      <c r="AW19" s="79">
        <v>70.2145314914739</v>
      </c>
      <c r="AX19" s="80">
        <v>70.5518904637197</v>
      </c>
      <c r="AY19" s="15">
        <v>0.008</v>
      </c>
      <c r="AZ19" s="15">
        <v>0.002</v>
      </c>
    </row>
    <row r="20" ht="9.75" customHeight="1">
      <c r="A20" s="21" t="s">
        <v>83</v>
      </c>
      <c r="B20" s="85" t="s">
        <v>84</v>
      </c>
      <c r="C20" s="85" t="s">
        <v>84</v>
      </c>
      <c r="D20" s="85" t="s">
        <v>84</v>
      </c>
      <c r="E20" s="85" t="s">
        <v>84</v>
      </c>
      <c r="F20" s="85" t="s">
        <v>84</v>
      </c>
      <c r="G20" s="85" t="s">
        <v>84</v>
      </c>
      <c r="H20" s="85" t="s">
        <v>84</v>
      </c>
      <c r="I20" s="85" t="s">
        <v>84</v>
      </c>
      <c r="J20" s="85" t="s">
        <v>84</v>
      </c>
      <c r="K20" s="85" t="s">
        <v>84</v>
      </c>
      <c r="L20" s="85" t="s">
        <v>84</v>
      </c>
      <c r="M20" s="85" t="s">
        <v>84</v>
      </c>
      <c r="N20" s="85" t="s">
        <v>84</v>
      </c>
      <c r="O20" s="85" t="s">
        <v>84</v>
      </c>
      <c r="P20" s="85" t="s">
        <v>84</v>
      </c>
      <c r="Q20" s="85" t="s">
        <v>84</v>
      </c>
      <c r="R20" s="85" t="s">
        <v>84</v>
      </c>
      <c r="S20" s="85" t="s">
        <v>84</v>
      </c>
      <c r="T20" s="85" t="s">
        <v>84</v>
      </c>
      <c r="U20" s="85" t="s">
        <v>84</v>
      </c>
      <c r="V20" s="79">
        <v>53.5816958940262</v>
      </c>
      <c r="W20" s="79">
        <v>57.9006596934061</v>
      </c>
      <c r="X20" s="79">
        <v>55.9676162556449</v>
      </c>
      <c r="Y20" s="79">
        <v>56.2000297031849</v>
      </c>
      <c r="Z20" s="79">
        <v>57.1041898640197</v>
      </c>
      <c r="AA20" s="79">
        <v>58.9587122581848</v>
      </c>
      <c r="AB20" s="79">
        <v>56.5453299400206</v>
      </c>
      <c r="AC20" s="79">
        <v>48.7991052847848</v>
      </c>
      <c r="AD20" s="79">
        <v>42.3573254139804</v>
      </c>
      <c r="AE20" s="79">
        <v>38.9604138100906</v>
      </c>
      <c r="AF20" s="79">
        <v>36.6579595602211</v>
      </c>
      <c r="AG20" s="79">
        <v>30.2830950666501</v>
      </c>
      <c r="AH20" s="79">
        <v>28.8175147926316</v>
      </c>
      <c r="AI20" s="79">
        <v>28.9639769029883</v>
      </c>
      <c r="AJ20" s="79">
        <v>29.0527434449438</v>
      </c>
      <c r="AK20" s="79">
        <v>30.5230199115177</v>
      </c>
      <c r="AL20" s="79">
        <v>28.1922431566337</v>
      </c>
      <c r="AM20" s="79">
        <v>27.2151971074936</v>
      </c>
      <c r="AN20" s="79">
        <v>29.4875947111453</v>
      </c>
      <c r="AO20" s="79">
        <v>31.3666329077875</v>
      </c>
      <c r="AP20" s="79">
        <v>34.6928759115983</v>
      </c>
      <c r="AQ20" s="79">
        <v>33.9823727335222</v>
      </c>
      <c r="AR20" s="79">
        <v>30.8282684731465</v>
      </c>
      <c r="AS20" s="79">
        <v>30.4011560579086</v>
      </c>
      <c r="AT20" s="79">
        <v>26.7079661784483</v>
      </c>
      <c r="AU20" s="79">
        <v>25.6006118705883</v>
      </c>
      <c r="AV20" s="79">
        <v>29.4566996786672</v>
      </c>
      <c r="AW20" s="79">
        <v>30.8643992785518</v>
      </c>
      <c r="AX20" s="80">
        <v>32.3015667527387</v>
      </c>
      <c r="AY20" s="15">
        <v>0.049</v>
      </c>
      <c r="AZ20" s="15">
        <v>0.001</v>
      </c>
    </row>
    <row r="21" ht="9.75" customHeight="1">
      <c r="A21" s="21" t="s">
        <v>184</v>
      </c>
      <c r="B21" s="85" t="s">
        <v>84</v>
      </c>
      <c r="C21" s="85" t="s">
        <v>84</v>
      </c>
      <c r="D21" s="85" t="s">
        <v>84</v>
      </c>
      <c r="E21" s="85" t="s">
        <v>84</v>
      </c>
      <c r="F21" s="85" t="s">
        <v>84</v>
      </c>
      <c r="G21" s="85" t="s">
        <v>84</v>
      </c>
      <c r="H21" s="85" t="s">
        <v>84</v>
      </c>
      <c r="I21" s="85" t="s">
        <v>84</v>
      </c>
      <c r="J21" s="85" t="s">
        <v>84</v>
      </c>
      <c r="K21" s="85" t="s">
        <v>84</v>
      </c>
      <c r="L21" s="85" t="s">
        <v>84</v>
      </c>
      <c r="M21" s="85" t="s">
        <v>84</v>
      </c>
      <c r="N21" s="85" t="s">
        <v>84</v>
      </c>
      <c r="O21" s="85" t="s">
        <v>84</v>
      </c>
      <c r="P21" s="85" t="s">
        <v>84</v>
      </c>
      <c r="Q21" s="85" t="s">
        <v>84</v>
      </c>
      <c r="R21" s="85" t="s">
        <v>84</v>
      </c>
      <c r="S21" s="85" t="s">
        <v>84</v>
      </c>
      <c r="T21" s="85" t="s">
        <v>84</v>
      </c>
      <c r="U21" s="85" t="s">
        <v>84</v>
      </c>
      <c r="V21" s="79">
        <v>101.085740031369</v>
      </c>
      <c r="W21" s="79">
        <v>116.137193756327</v>
      </c>
      <c r="X21" s="79">
        <v>117.985235224299</v>
      </c>
      <c r="Y21" s="79">
        <v>118.757540996312</v>
      </c>
      <c r="Z21" s="79">
        <v>114.481191394576</v>
      </c>
      <c r="AA21" s="79">
        <v>109.270215368302</v>
      </c>
      <c r="AB21" s="79">
        <v>107.699933921534</v>
      </c>
      <c r="AC21" s="79">
        <v>100.272207201943</v>
      </c>
      <c r="AD21" s="79">
        <v>78.8874532854478</v>
      </c>
      <c r="AE21" s="79">
        <v>65.1464657356226</v>
      </c>
      <c r="AF21" s="79">
        <v>59.079280018703</v>
      </c>
      <c r="AG21" s="79">
        <v>60.6681740900013</v>
      </c>
      <c r="AH21" s="79">
        <v>60.7061590525951</v>
      </c>
      <c r="AI21" s="79">
        <v>58.7827740437735</v>
      </c>
      <c r="AJ21" s="79">
        <v>56.0436148554454</v>
      </c>
      <c r="AK21" s="79">
        <v>57.6222798482691</v>
      </c>
      <c r="AL21" s="79">
        <v>56.9097589650452</v>
      </c>
      <c r="AM21" s="79">
        <v>58.8431036746955</v>
      </c>
      <c r="AN21" s="79">
        <v>58.7926733662931</v>
      </c>
      <c r="AO21" s="79">
        <v>63.2277113536893</v>
      </c>
      <c r="AP21" s="79">
        <v>62.3128848801396</v>
      </c>
      <c r="AQ21" s="79">
        <v>67.5059520238953</v>
      </c>
      <c r="AR21" s="79">
        <v>64.6648291566461</v>
      </c>
      <c r="AS21" s="79">
        <v>65.1339791003111</v>
      </c>
      <c r="AT21" s="79">
        <v>62.7772329068874</v>
      </c>
      <c r="AU21" s="79">
        <v>64.9551431613722</v>
      </c>
      <c r="AV21" s="79">
        <v>65.2976159866477</v>
      </c>
      <c r="AW21" s="79">
        <v>65.4499094429625</v>
      </c>
      <c r="AX21" s="80">
        <v>65.5874404846017</v>
      </c>
      <c r="AY21" s="15">
        <v>0.005</v>
      </c>
      <c r="AZ21" s="15">
        <v>0.002</v>
      </c>
    </row>
    <row r="22" ht="9.75" customHeight="1">
      <c r="A22" s="21" t="s">
        <v>185</v>
      </c>
      <c r="B22" s="79">
        <v>124.990572908449</v>
      </c>
      <c r="C22" s="79">
        <v>119.419429676616</v>
      </c>
      <c r="D22" s="79">
        <v>124.055421095949</v>
      </c>
      <c r="E22" s="79">
        <v>136.660472022045</v>
      </c>
      <c r="F22" s="79">
        <v>147.280601254643</v>
      </c>
      <c r="G22" s="79">
        <v>152.87948372355</v>
      </c>
      <c r="H22" s="79">
        <v>146.823820972251</v>
      </c>
      <c r="I22" s="79">
        <v>154.129276369628</v>
      </c>
      <c r="J22" s="79">
        <v>153.31642382881</v>
      </c>
      <c r="K22" s="79">
        <v>147.86563186983</v>
      </c>
      <c r="L22" s="79">
        <v>131.541452323754</v>
      </c>
      <c r="M22" s="79">
        <v>137.394794866978</v>
      </c>
      <c r="N22" s="79">
        <v>136.248414706227</v>
      </c>
      <c r="O22" s="79">
        <v>142.294908838627</v>
      </c>
      <c r="P22" s="79">
        <v>147.877992691152</v>
      </c>
      <c r="Q22" s="79">
        <v>140.911812200198</v>
      </c>
      <c r="R22" s="79">
        <v>134.215463274351</v>
      </c>
      <c r="S22" s="79">
        <v>127.230579755228</v>
      </c>
      <c r="T22" s="79">
        <v>115.098939696553</v>
      </c>
      <c r="U22" s="79">
        <v>119.404036560695</v>
      </c>
      <c r="V22" s="79">
        <v>120.199400029185</v>
      </c>
      <c r="W22" s="79">
        <v>120.172570086272</v>
      </c>
      <c r="X22" s="79">
        <v>122.102931754948</v>
      </c>
      <c r="Y22" s="79">
        <v>124.391402518203</v>
      </c>
      <c r="Z22" s="79">
        <v>126.81788090148</v>
      </c>
      <c r="AA22" s="79">
        <v>134.337191548319</v>
      </c>
      <c r="AB22" s="79">
        <v>139.512537975599</v>
      </c>
      <c r="AC22" s="79">
        <v>138.903789000239</v>
      </c>
      <c r="AD22" s="79">
        <v>135.162457171199</v>
      </c>
      <c r="AE22" s="79">
        <v>143.962376748479</v>
      </c>
      <c r="AF22" s="79">
        <v>144.353663535599</v>
      </c>
      <c r="AG22" s="79">
        <v>153.459255396959</v>
      </c>
      <c r="AH22" s="79">
        <v>153.331011745919</v>
      </c>
      <c r="AI22" s="79">
        <v>157.531921268399</v>
      </c>
      <c r="AJ22" s="79">
        <v>151.366625099999</v>
      </c>
      <c r="AK22" s="79">
        <v>157.273585737119</v>
      </c>
      <c r="AL22" s="79">
        <v>155.043274739039</v>
      </c>
      <c r="AM22" s="79">
        <v>153.700346735999</v>
      </c>
      <c r="AN22" s="79">
        <v>161.027190588959</v>
      </c>
      <c r="AO22" s="79">
        <v>159.992908045919</v>
      </c>
      <c r="AP22" s="79">
        <v>157.394003007599</v>
      </c>
      <c r="AQ22" s="79">
        <v>157.115442919679</v>
      </c>
      <c r="AR22" s="79">
        <v>155.710136347919</v>
      </c>
      <c r="AS22" s="79">
        <v>165.407421552479</v>
      </c>
      <c r="AT22" s="79">
        <v>146.317313157119</v>
      </c>
      <c r="AU22" s="79">
        <v>157.120138809359</v>
      </c>
      <c r="AV22" s="79">
        <v>147.610244301183</v>
      </c>
      <c r="AW22" s="79">
        <v>140.690879582684</v>
      </c>
      <c r="AX22" s="80">
        <v>142.389338161971</v>
      </c>
      <c r="AY22" s="15">
        <v>0.015</v>
      </c>
      <c r="AZ22" s="15">
        <v>0.004</v>
      </c>
    </row>
    <row r="23" ht="9.75" customHeight="1">
      <c r="A23" s="21" t="s">
        <v>186</v>
      </c>
      <c r="B23" s="79">
        <v>35.2387757916</v>
      </c>
      <c r="C23" s="79">
        <v>37.6509629304</v>
      </c>
      <c r="D23" s="79">
        <v>43.4914777548</v>
      </c>
      <c r="E23" s="79">
        <v>49.1209024968</v>
      </c>
      <c r="F23" s="79">
        <v>53.7175776564</v>
      </c>
      <c r="G23" s="79">
        <v>60.1871005656</v>
      </c>
      <c r="H23" s="79">
        <v>62.2857089448</v>
      </c>
      <c r="I23" s="79">
        <v>64.2663458604</v>
      </c>
      <c r="J23" s="79">
        <v>66.2582996964</v>
      </c>
      <c r="K23" s="79">
        <v>67.5038433887999</v>
      </c>
      <c r="L23" s="79">
        <v>72.5657892588</v>
      </c>
      <c r="M23" s="79">
        <v>73.4260719888</v>
      </c>
      <c r="N23" s="79">
        <v>75.9231004428</v>
      </c>
      <c r="O23" s="79">
        <v>79.5179497248</v>
      </c>
      <c r="P23" s="79">
        <v>82.1935284516</v>
      </c>
      <c r="Q23" s="79">
        <v>86.2821144972</v>
      </c>
      <c r="R23" s="79">
        <v>82.8425075724</v>
      </c>
      <c r="S23" s="79">
        <v>84.3488177291999</v>
      </c>
      <c r="T23" s="79">
        <v>83.3383000548</v>
      </c>
      <c r="U23" s="79">
        <v>82.4507235755999</v>
      </c>
      <c r="V23" s="79">
        <v>82.5512486436</v>
      </c>
      <c r="W23" s="79">
        <v>85.3069250412</v>
      </c>
      <c r="X23" s="79">
        <v>85.1918047883999</v>
      </c>
      <c r="Y23" s="79">
        <v>84.003389982</v>
      </c>
      <c r="Z23" s="79">
        <v>85.5939678624</v>
      </c>
      <c r="AA23" s="79">
        <v>67.87018671408</v>
      </c>
      <c r="AB23" s="79">
        <v>54.5106748068</v>
      </c>
      <c r="AC23" s="79">
        <v>51.1196012676</v>
      </c>
      <c r="AD23" s="79">
        <v>54.87226862616</v>
      </c>
      <c r="AE23" s="79">
        <v>52.30518747192</v>
      </c>
      <c r="AF23" s="79">
        <v>55.61286162984</v>
      </c>
      <c r="AG23" s="79">
        <v>54.71510620248</v>
      </c>
      <c r="AH23" s="79">
        <v>52.75766332152</v>
      </c>
      <c r="AI23" s="79">
        <v>50.6603553624</v>
      </c>
      <c r="AJ23" s="79">
        <v>44.64082887984</v>
      </c>
      <c r="AK23" s="79">
        <v>44.97881500872</v>
      </c>
      <c r="AL23" s="79">
        <v>48.08286749808</v>
      </c>
      <c r="AM23" s="79">
        <v>44.9295975</v>
      </c>
      <c r="AN23" s="79">
        <v>48.4682590886399</v>
      </c>
      <c r="AO23" s="79">
        <v>47.6413644139199</v>
      </c>
      <c r="AP23" s="79">
        <v>48.62489368968</v>
      </c>
      <c r="AQ23" s="79">
        <v>49.64480091648</v>
      </c>
      <c r="AR23" s="79">
        <v>52.8474557995199</v>
      </c>
      <c r="AS23" s="79">
        <v>51.43100163048</v>
      </c>
      <c r="AT23" s="79">
        <v>43.44762021768</v>
      </c>
      <c r="AU23" s="79">
        <v>44.6296968921599</v>
      </c>
      <c r="AV23" s="79">
        <v>49.9186955772</v>
      </c>
      <c r="AW23" s="79">
        <v>45.2137859690399</v>
      </c>
      <c r="AX23" s="80">
        <v>41.4165431573582</v>
      </c>
      <c r="AY23" s="81" t="s">
        <v>598</v>
      </c>
      <c r="AZ23" s="15">
        <v>0.001</v>
      </c>
    </row>
    <row r="24" ht="9.75" customHeight="1">
      <c r="A24" s="21" t="s">
        <v>187</v>
      </c>
      <c r="B24" s="79">
        <v>152.8661304864</v>
      </c>
      <c r="C24" s="79">
        <v>153.8213949612</v>
      </c>
      <c r="D24" s="79">
        <v>150.905615331599</v>
      </c>
      <c r="E24" s="79">
        <v>157.3953228036</v>
      </c>
      <c r="F24" s="79">
        <v>164.4108923556</v>
      </c>
      <c r="G24" s="79">
        <v>170.1632457324</v>
      </c>
      <c r="H24" s="79">
        <v>178.705125784799</v>
      </c>
      <c r="I24" s="79">
        <v>178.9961502528</v>
      </c>
      <c r="J24" s="79">
        <v>179.1633208032</v>
      </c>
      <c r="K24" s="79">
        <v>179.9117322372</v>
      </c>
      <c r="L24" s="79">
        <v>186.410026835999</v>
      </c>
      <c r="M24" s="79">
        <v>191.7515923308</v>
      </c>
      <c r="N24" s="79">
        <v>197.642202217199</v>
      </c>
      <c r="O24" s="79">
        <v>200.1086335368</v>
      </c>
      <c r="P24" s="79">
        <v>201.4933757688</v>
      </c>
      <c r="Q24" s="79">
        <v>195.658006521599</v>
      </c>
      <c r="R24" s="79">
        <v>194.0963552424</v>
      </c>
      <c r="S24" s="79">
        <v>192.482737401599</v>
      </c>
      <c r="T24" s="79">
        <v>191.1219101712</v>
      </c>
      <c r="U24" s="79">
        <v>196.811880227999</v>
      </c>
      <c r="V24" s="79">
        <v>192.8061677016</v>
      </c>
      <c r="W24" s="79">
        <v>191.558580850799</v>
      </c>
      <c r="X24" s="79">
        <v>190.863777204</v>
      </c>
      <c r="Y24" s="79">
        <v>191.478495740399</v>
      </c>
      <c r="Z24" s="79">
        <v>184.51897488</v>
      </c>
      <c r="AA24" s="79">
        <v>169.917497319599</v>
      </c>
      <c r="AB24" s="79">
        <v>154.741456821599</v>
      </c>
      <c r="AC24" s="79">
        <v>133.533108378</v>
      </c>
      <c r="AD24" s="79">
        <v>127.3570299072</v>
      </c>
      <c r="AE24" s="79">
        <v>126.917210754</v>
      </c>
      <c r="AF24" s="79">
        <v>132.797315959199</v>
      </c>
      <c r="AG24" s="79">
        <v>137.060223609599</v>
      </c>
      <c r="AH24" s="79">
        <v>132.69392712</v>
      </c>
      <c r="AI24" s="79">
        <v>124.6014456192</v>
      </c>
      <c r="AJ24" s="79">
        <v>118.6380356544</v>
      </c>
      <c r="AK24" s="79">
        <v>125.0147790756</v>
      </c>
      <c r="AL24" s="79">
        <v>128.5005789648</v>
      </c>
      <c r="AM24" s="79">
        <v>125.005894686</v>
      </c>
      <c r="AN24" s="79">
        <v>127.305293619599</v>
      </c>
      <c r="AO24" s="79">
        <v>131.657496503039</v>
      </c>
      <c r="AP24" s="79">
        <v>130.749184478159</v>
      </c>
      <c r="AQ24" s="79">
        <v>133.09758571896</v>
      </c>
      <c r="AR24" s="79">
        <v>132.891818315399</v>
      </c>
      <c r="AS24" s="79">
        <v>126.95568493392</v>
      </c>
      <c r="AT24" s="79">
        <v>116.8512810732</v>
      </c>
      <c r="AU24" s="79">
        <v>120.99224231208</v>
      </c>
      <c r="AV24" s="79">
        <v>118.32386529996</v>
      </c>
      <c r="AW24" s="79">
        <v>113.12237966616</v>
      </c>
      <c r="AX24" s="80">
        <v>109.379937316842</v>
      </c>
      <c r="AY24" s="81" t="s">
        <v>144</v>
      </c>
      <c r="AZ24" s="15">
        <v>0.003</v>
      </c>
    </row>
    <row r="25" ht="9.75" customHeight="1">
      <c r="A25" s="21" t="s">
        <v>85</v>
      </c>
      <c r="B25" s="79">
        <v>40.1981659956</v>
      </c>
      <c r="C25" s="79">
        <v>45.777696642</v>
      </c>
      <c r="D25" s="79">
        <v>47.2456975788</v>
      </c>
      <c r="E25" s="79">
        <v>51.8200361604</v>
      </c>
      <c r="F25" s="79">
        <v>59.0529257532</v>
      </c>
      <c r="G25" s="79">
        <v>64.1705853708</v>
      </c>
      <c r="H25" s="79">
        <v>60.7360109796</v>
      </c>
      <c r="I25" s="79">
        <v>63.8156912688</v>
      </c>
      <c r="J25" s="79">
        <v>61.2246356604</v>
      </c>
      <c r="K25" s="79">
        <v>57.4168499172</v>
      </c>
      <c r="L25" s="79">
        <v>58.1665466988</v>
      </c>
      <c r="M25" s="79">
        <v>61.3974667644</v>
      </c>
      <c r="N25" s="79">
        <v>64.5886206035999</v>
      </c>
      <c r="O25" s="79">
        <v>64.7676900396</v>
      </c>
      <c r="P25" s="79">
        <v>65.4070227732</v>
      </c>
      <c r="Q25" s="79">
        <v>65.1985620012</v>
      </c>
      <c r="R25" s="79">
        <v>60.7388831244</v>
      </c>
      <c r="S25" s="79">
        <v>56.3421276648</v>
      </c>
      <c r="T25" s="79">
        <v>53.5947955596</v>
      </c>
      <c r="U25" s="79">
        <v>56.7555364836</v>
      </c>
      <c r="V25" s="79">
        <v>62.2097938872</v>
      </c>
      <c r="W25" s="79">
        <v>63.5724214416</v>
      </c>
      <c r="X25" s="79">
        <v>60.9928962804</v>
      </c>
      <c r="Y25" s="79">
        <v>60.5452394376</v>
      </c>
      <c r="Z25" s="79">
        <v>54.1856870172</v>
      </c>
      <c r="AA25" s="79">
        <v>55.8988920828</v>
      </c>
      <c r="AB25" s="79">
        <v>66.1046043595525</v>
      </c>
      <c r="AC25" s="79">
        <v>59.7016339080729</v>
      </c>
      <c r="AD25" s="79">
        <v>63.5614100381145</v>
      </c>
      <c r="AE25" s="79">
        <v>68.3800892620339</v>
      </c>
      <c r="AF25" s="79">
        <v>65.946823822708</v>
      </c>
      <c r="AG25" s="79">
        <v>79.6900830692975</v>
      </c>
      <c r="AH25" s="79">
        <v>69.9396544808672</v>
      </c>
      <c r="AI25" s="79">
        <v>65.0845045668967</v>
      </c>
      <c r="AJ25" s="79">
        <v>61.8801347885147</v>
      </c>
      <c r="AK25" s="79">
        <v>58.0449770213109</v>
      </c>
      <c r="AL25" s="79">
        <v>57.854321828544</v>
      </c>
      <c r="AM25" s="79">
        <v>56.8175515458876</v>
      </c>
      <c r="AN25" s="79">
        <v>61.7689014125462</v>
      </c>
      <c r="AO25" s="79">
        <v>56.8690472481792</v>
      </c>
      <c r="AP25" s="79">
        <v>53.2439428521507</v>
      </c>
      <c r="AQ25" s="79">
        <v>61.7599944500675</v>
      </c>
      <c r="AR25" s="79">
        <v>57.2371382377846</v>
      </c>
      <c r="AS25" s="79">
        <v>54.4269085137407</v>
      </c>
      <c r="AT25" s="79">
        <v>50.4759629321712</v>
      </c>
      <c r="AU25" s="79">
        <v>51.3034720125654</v>
      </c>
      <c r="AV25" s="79">
        <v>46.9242491643527</v>
      </c>
      <c r="AW25" s="79">
        <v>42.089910878735</v>
      </c>
      <c r="AX25" s="80">
        <v>44.59173524383</v>
      </c>
      <c r="AY25" s="15">
        <v>0.062</v>
      </c>
      <c r="AZ25" s="15">
        <v>0.001</v>
      </c>
    </row>
    <row r="26" ht="9.75" customHeight="1">
      <c r="A26" s="21" t="s">
        <v>189</v>
      </c>
      <c r="B26" s="79">
        <v>25.4827028052</v>
      </c>
      <c r="C26" s="79">
        <v>28.6130894292</v>
      </c>
      <c r="D26" s="79">
        <v>29.3402696004</v>
      </c>
      <c r="E26" s="79">
        <v>33.7979346264</v>
      </c>
      <c r="F26" s="79">
        <v>39.6222130404</v>
      </c>
      <c r="G26" s="79">
        <v>42.7464618156</v>
      </c>
      <c r="H26" s="79">
        <v>42.9190124039999</v>
      </c>
      <c r="I26" s="79">
        <v>43.482660354</v>
      </c>
      <c r="J26" s="79">
        <v>48.7630901952</v>
      </c>
      <c r="K26" s="79">
        <v>44.5722499332</v>
      </c>
      <c r="L26" s="79">
        <v>45.2676816</v>
      </c>
      <c r="M26" s="79">
        <v>51.2491366728</v>
      </c>
      <c r="N26" s="79">
        <v>50.364838458</v>
      </c>
      <c r="O26" s="79">
        <v>54.3801806244</v>
      </c>
      <c r="P26" s="79">
        <v>55.491240114</v>
      </c>
      <c r="Q26" s="79">
        <v>56.0163443832</v>
      </c>
      <c r="R26" s="79">
        <v>46.3902212952</v>
      </c>
      <c r="S26" s="79">
        <v>43.5053821175999</v>
      </c>
      <c r="T26" s="79">
        <v>44.6043668759999</v>
      </c>
      <c r="U26" s="79">
        <v>44.9545968828</v>
      </c>
      <c r="V26" s="79">
        <v>48.7951275888</v>
      </c>
      <c r="W26" s="79">
        <v>48.72409434</v>
      </c>
      <c r="X26" s="79">
        <v>52.155407214</v>
      </c>
      <c r="Y26" s="79">
        <v>51.5190638556</v>
      </c>
      <c r="Z26" s="79">
        <v>50.9829399288</v>
      </c>
      <c r="AA26" s="79">
        <v>51.7858467515999</v>
      </c>
      <c r="AB26" s="79">
        <v>53.99023547016</v>
      </c>
      <c r="AC26" s="79">
        <v>51.4383088571999</v>
      </c>
      <c r="AD26" s="79">
        <v>52.80421132656</v>
      </c>
      <c r="AE26" s="79">
        <v>58.71127784904</v>
      </c>
      <c r="AF26" s="79">
        <v>54.21173058792</v>
      </c>
      <c r="AG26" s="79">
        <v>59.26484398464</v>
      </c>
      <c r="AH26" s="79">
        <v>57.05033493312</v>
      </c>
      <c r="AI26" s="79">
        <v>54.29905467552</v>
      </c>
      <c r="AJ26" s="79">
        <v>54.68551641216</v>
      </c>
      <c r="AK26" s="79">
        <v>55.10744118216</v>
      </c>
      <c r="AL26" s="79">
        <v>57.4370679744</v>
      </c>
      <c r="AM26" s="79">
        <v>59.58740761704</v>
      </c>
      <c r="AN26" s="79">
        <v>67.61456415216</v>
      </c>
      <c r="AO26" s="79">
        <v>62.9486498988</v>
      </c>
      <c r="AP26" s="79">
        <v>55.084324456908</v>
      </c>
      <c r="AQ26" s="79">
        <v>61.5652261071398</v>
      </c>
      <c r="AR26" s="79">
        <v>59.7918991764542</v>
      </c>
      <c r="AS26" s="79">
        <v>54.1751494461722</v>
      </c>
      <c r="AT26" s="79">
        <v>51.9893127408122</v>
      </c>
      <c r="AU26" s="79">
        <v>58.4613260591799</v>
      </c>
      <c r="AV26" s="79">
        <v>51.4985433388279</v>
      </c>
      <c r="AW26" s="79">
        <v>46.0986386311829</v>
      </c>
      <c r="AX26" s="80">
        <v>47.8752784852198</v>
      </c>
      <c r="AY26" s="15">
        <v>0.041</v>
      </c>
      <c r="AZ26" s="15">
        <v>0.001</v>
      </c>
    </row>
    <row r="27" ht="9.75" customHeight="1">
      <c r="A27" s="21" t="s">
        <v>190</v>
      </c>
      <c r="B27" s="79">
        <v>355.543181604</v>
      </c>
      <c r="C27" s="79">
        <v>353.0672713692</v>
      </c>
      <c r="D27" s="79">
        <v>382.767722999999</v>
      </c>
      <c r="E27" s="79">
        <v>395.550881694</v>
      </c>
      <c r="F27" s="79">
        <v>432.203631955199</v>
      </c>
      <c r="G27" s="79">
        <v>460.888449641999</v>
      </c>
      <c r="H27" s="79">
        <v>475.561303768799</v>
      </c>
      <c r="I27" s="79">
        <v>498.3382075248</v>
      </c>
      <c r="J27" s="79">
        <v>544.098009783599</v>
      </c>
      <c r="K27" s="79">
        <v>531.885063941999</v>
      </c>
      <c r="L27" s="79">
        <v>483.4677489984</v>
      </c>
      <c r="M27" s="79">
        <v>530.1564640128</v>
      </c>
      <c r="N27" s="79">
        <v>517.6713259296</v>
      </c>
      <c r="O27" s="79">
        <v>534.851085171599</v>
      </c>
      <c r="P27" s="79">
        <v>530.7929539092</v>
      </c>
      <c r="Q27" s="79">
        <v>502.3904730804</v>
      </c>
      <c r="R27" s="79">
        <v>460.795155177599</v>
      </c>
      <c r="S27" s="79">
        <v>450.466319577599</v>
      </c>
      <c r="T27" s="79">
        <v>426.71111976</v>
      </c>
      <c r="U27" s="79">
        <v>418.4246219472</v>
      </c>
      <c r="V27" s="79">
        <v>404.360474112</v>
      </c>
      <c r="W27" s="79">
        <v>398.465334107999</v>
      </c>
      <c r="X27" s="79">
        <v>395.38548216</v>
      </c>
      <c r="Y27" s="79">
        <v>387.08724456</v>
      </c>
      <c r="Z27" s="79">
        <v>406.233480959999</v>
      </c>
      <c r="AA27" s="79">
        <v>416.36176800264</v>
      </c>
      <c r="AB27" s="79">
        <v>439.6985607996</v>
      </c>
      <c r="AC27" s="79">
        <v>431.06807047464</v>
      </c>
      <c r="AD27" s="79">
        <v>406.943540468639</v>
      </c>
      <c r="AE27" s="79">
        <v>395.02316737368</v>
      </c>
      <c r="AF27" s="79">
        <v>405.876259993658</v>
      </c>
      <c r="AG27" s="79">
        <v>420.548882992351</v>
      </c>
      <c r="AH27" s="79">
        <v>411.674704285795</v>
      </c>
      <c r="AI27" s="79">
        <v>437.538224713924</v>
      </c>
      <c r="AJ27" s="79">
        <v>437.027565510553</v>
      </c>
      <c r="AK27" s="79">
        <v>433.785187265438</v>
      </c>
      <c r="AL27" s="79">
        <v>431.129219533285</v>
      </c>
      <c r="AM27" s="79">
        <v>424.782979251401</v>
      </c>
      <c r="AN27" s="79">
        <v>433.917887254459</v>
      </c>
      <c r="AO27" s="79">
        <v>438.979729990177</v>
      </c>
      <c r="AP27" s="79">
        <v>436.86151518413</v>
      </c>
      <c r="AQ27" s="79">
        <v>429.979909105029</v>
      </c>
      <c r="AR27" s="79">
        <v>424.293912852315</v>
      </c>
      <c r="AS27" s="79">
        <v>422.579056177014</v>
      </c>
      <c r="AT27" s="79">
        <v>401.334509745833</v>
      </c>
      <c r="AU27" s="79">
        <v>406.105452034103</v>
      </c>
      <c r="AV27" s="79">
        <v>382.889115633532</v>
      </c>
      <c r="AW27" s="79">
        <v>383.332796527566</v>
      </c>
      <c r="AX27" s="80">
        <v>385.571656342943</v>
      </c>
      <c r="AY27" s="15">
        <v>0.009</v>
      </c>
      <c r="AZ27" s="15">
        <v>0.011</v>
      </c>
    </row>
    <row r="28" ht="9.75" customHeight="1">
      <c r="A28" s="21" t="s">
        <v>192</v>
      </c>
      <c r="B28" s="79">
        <v>918.574022404799</v>
      </c>
      <c r="C28" s="79">
        <v>908.1080063028</v>
      </c>
      <c r="D28" s="79">
        <v>899.1126539424</v>
      </c>
      <c r="E28" s="79">
        <v>951.33505833</v>
      </c>
      <c r="F28" s="79">
        <v>1018.321304382</v>
      </c>
      <c r="G28" s="79">
        <v>1058.2621077816</v>
      </c>
      <c r="H28" s="79">
        <v>1056.3706538928</v>
      </c>
      <c r="I28" s="79">
        <v>1076.2980718104</v>
      </c>
      <c r="J28" s="79">
        <v>1127.1642544476</v>
      </c>
      <c r="K28" s="79">
        <v>1091.6671865904</v>
      </c>
      <c r="L28" s="79">
        <v>1038.37562002079</v>
      </c>
      <c r="M28" s="79">
        <v>1102.78758697199</v>
      </c>
      <c r="N28" s="79">
        <v>1090.16142071759</v>
      </c>
      <c r="O28" s="79">
        <v>1120.54057356239</v>
      </c>
      <c r="P28" s="79">
        <v>1176.36157860479</v>
      </c>
      <c r="Q28" s="79">
        <v>1126.1539000584</v>
      </c>
      <c r="R28" s="79">
        <v>1085.0691624156</v>
      </c>
      <c r="S28" s="79">
        <v>1049.0629001292</v>
      </c>
      <c r="T28" s="79">
        <v>1048.1743104444</v>
      </c>
      <c r="U28" s="79">
        <v>1076.58686471399</v>
      </c>
      <c r="V28" s="79">
        <v>1088.0401784976</v>
      </c>
      <c r="W28" s="79">
        <v>1092.28200142319</v>
      </c>
      <c r="X28" s="79">
        <v>1081.90500087599</v>
      </c>
      <c r="Y28" s="79">
        <v>1074.9154564728</v>
      </c>
      <c r="Z28" s="79">
        <v>1046.5056403704</v>
      </c>
      <c r="AA28" s="79">
        <v>1030.5031590468</v>
      </c>
      <c r="AB28" s="79">
        <v>990.194997441599</v>
      </c>
      <c r="AC28" s="79">
        <v>958.8857972184</v>
      </c>
      <c r="AD28" s="79">
        <v>946.559661238799</v>
      </c>
      <c r="AE28" s="79">
        <v>936.780636214799</v>
      </c>
      <c r="AF28" s="79">
        <v>930.8827538568</v>
      </c>
      <c r="AG28" s="79">
        <v>954.252064692</v>
      </c>
      <c r="AH28" s="79">
        <v>929.9376046908</v>
      </c>
      <c r="AI28" s="79">
        <v>923.4137789856</v>
      </c>
      <c r="AJ28" s="79">
        <v>893.4814037556</v>
      </c>
      <c r="AK28" s="79">
        <v>902.5099532532</v>
      </c>
      <c r="AL28" s="79">
        <v>915.581096798399</v>
      </c>
      <c r="AM28" s="79">
        <v>900.8798980356</v>
      </c>
      <c r="AN28" s="79">
        <v>910.1544806484</v>
      </c>
      <c r="AO28" s="79">
        <v>900.1299332988</v>
      </c>
      <c r="AP28" s="79">
        <v>883.2846087112</v>
      </c>
      <c r="AQ28" s="79">
        <v>894.276447468799</v>
      </c>
      <c r="AR28" s="79">
        <v>859.812974680399</v>
      </c>
      <c r="AS28" s="79">
        <v>853.856508369599</v>
      </c>
      <c r="AT28" s="79">
        <v>798.494634974399</v>
      </c>
      <c r="AU28" s="79">
        <v>833.682541893999</v>
      </c>
      <c r="AV28" s="79">
        <v>802.2864786144</v>
      </c>
      <c r="AW28" s="79">
        <v>824.9495662116</v>
      </c>
      <c r="AX28" s="80">
        <v>842.8167846008</v>
      </c>
      <c r="AY28" s="15">
        <v>0.024</v>
      </c>
      <c r="AZ28" s="15">
        <v>0.024</v>
      </c>
    </row>
    <row r="29" ht="9.75" customHeight="1">
      <c r="A29" s="21" t="s">
        <v>193</v>
      </c>
      <c r="B29" s="79">
        <v>21.9559015836</v>
      </c>
      <c r="C29" s="79">
        <v>23.17990419</v>
      </c>
      <c r="D29" s="79">
        <v>25.4201436396</v>
      </c>
      <c r="E29" s="79">
        <v>26.836613442</v>
      </c>
      <c r="F29" s="79">
        <v>27.6983280576</v>
      </c>
      <c r="G29" s="79">
        <v>30.5959579092</v>
      </c>
      <c r="H29" s="79">
        <v>37.4830010748</v>
      </c>
      <c r="I29" s="79">
        <v>42.1134218424</v>
      </c>
      <c r="J29" s="79">
        <v>49.2293406168</v>
      </c>
      <c r="K29" s="79">
        <v>48.34351422</v>
      </c>
      <c r="L29" s="79">
        <v>56.084677146</v>
      </c>
      <c r="M29" s="79">
        <v>62.6670845568</v>
      </c>
      <c r="N29" s="79">
        <v>65.1711259008</v>
      </c>
      <c r="O29" s="79">
        <v>64.4890961808</v>
      </c>
      <c r="P29" s="79">
        <v>53.690874246</v>
      </c>
      <c r="Q29" s="79">
        <v>53.7430459608</v>
      </c>
      <c r="R29" s="79">
        <v>52.1115337368</v>
      </c>
      <c r="S29" s="79">
        <v>52.2908669412</v>
      </c>
      <c r="T29" s="79">
        <v>54.3649029912</v>
      </c>
      <c r="U29" s="79">
        <v>56.7007103376</v>
      </c>
      <c r="V29" s="79">
        <v>60.8711985648</v>
      </c>
      <c r="W29" s="79">
        <v>60.37344666</v>
      </c>
      <c r="X29" s="79">
        <v>66.8452806828</v>
      </c>
      <c r="Y29" s="79">
        <v>71.519252544</v>
      </c>
      <c r="Z29" s="79">
        <v>77.7093986628</v>
      </c>
      <c r="AA29" s="79">
        <v>80.4506557212</v>
      </c>
      <c r="AB29" s="79">
        <v>79.49529746208</v>
      </c>
      <c r="AC29" s="79">
        <v>81.95622816384</v>
      </c>
      <c r="AD29" s="79">
        <v>83.6987098471199</v>
      </c>
      <c r="AE29" s="79">
        <v>85.4164718258399</v>
      </c>
      <c r="AF29" s="79">
        <v>87.2914866631199</v>
      </c>
      <c r="AG29" s="79">
        <v>87.5603838931199</v>
      </c>
      <c r="AH29" s="79">
        <v>91.05497187552</v>
      </c>
      <c r="AI29" s="79">
        <v>93.2275411981125</v>
      </c>
      <c r="AJ29" s="79">
        <v>94.2938171281411</v>
      </c>
      <c r="AK29" s="79">
        <v>101.139126693035</v>
      </c>
      <c r="AL29" s="79">
        <v>102.953764470447</v>
      </c>
      <c r="AM29" s="79">
        <v>102.282916562141</v>
      </c>
      <c r="AN29" s="79">
        <v>100.660892838098</v>
      </c>
      <c r="AO29" s="79">
        <v>107.075677750353</v>
      </c>
      <c r="AP29" s="79">
        <v>105.744470207039</v>
      </c>
      <c r="AQ29" s="79">
        <v>107.81981253864</v>
      </c>
      <c r="AR29" s="79">
        <v>109.354450477697</v>
      </c>
      <c r="AS29" s="79">
        <v>106.574920329998</v>
      </c>
      <c r="AT29" s="79">
        <v>102.023223003517</v>
      </c>
      <c r="AU29" s="79">
        <v>93.6246719043689</v>
      </c>
      <c r="AV29" s="79">
        <v>92.6865259790556</v>
      </c>
      <c r="AW29" s="79">
        <v>87.28287720157</v>
      </c>
      <c r="AX29" s="80">
        <v>78.8407009039123</v>
      </c>
      <c r="AY29" s="81" t="s">
        <v>599</v>
      </c>
      <c r="AZ29" s="15">
        <v>0.002</v>
      </c>
    </row>
    <row r="30" ht="9.75" customHeight="1">
      <c r="A30" s="21" t="s">
        <v>194</v>
      </c>
      <c r="B30" s="79">
        <v>57.0309902424</v>
      </c>
      <c r="C30" s="79">
        <v>57.1885060319999</v>
      </c>
      <c r="D30" s="79">
        <v>53.3009533752</v>
      </c>
      <c r="E30" s="79">
        <v>54.5747956488</v>
      </c>
      <c r="F30" s="79">
        <v>57.7252244844</v>
      </c>
      <c r="G30" s="79">
        <v>61.2297603036</v>
      </c>
      <c r="H30" s="79">
        <v>62.7750077004</v>
      </c>
      <c r="I30" s="79">
        <v>63.9115522416</v>
      </c>
      <c r="J30" s="79">
        <v>68.2018415639999</v>
      </c>
      <c r="K30" s="79">
        <v>69.4020045312</v>
      </c>
      <c r="L30" s="79">
        <v>72.5284262556</v>
      </c>
      <c r="M30" s="79">
        <v>76.64157207</v>
      </c>
      <c r="N30" s="79">
        <v>80.004430764</v>
      </c>
      <c r="O30" s="79">
        <v>84.8071174175999</v>
      </c>
      <c r="P30" s="79">
        <v>83.6756430912</v>
      </c>
      <c r="Q30" s="79">
        <v>83.0552974955999</v>
      </c>
      <c r="R30" s="79">
        <v>82.0928568456</v>
      </c>
      <c r="S30" s="79">
        <v>82.4480858916</v>
      </c>
      <c r="T30" s="79">
        <v>78.8196124187999</v>
      </c>
      <c r="U30" s="79">
        <v>79.5210186492</v>
      </c>
      <c r="V30" s="79">
        <v>82.0270277891999</v>
      </c>
      <c r="W30" s="79">
        <v>80.3691973403999</v>
      </c>
      <c r="X30" s="79">
        <v>81.7494931908</v>
      </c>
      <c r="Y30" s="79">
        <v>77.1998944104</v>
      </c>
      <c r="Z30" s="79">
        <v>74.1241287792</v>
      </c>
      <c r="AA30" s="79">
        <v>73.49769055224</v>
      </c>
      <c r="AB30" s="79">
        <v>68.84151845256</v>
      </c>
      <c r="AC30" s="79">
        <v>62.95826477376</v>
      </c>
      <c r="AD30" s="79">
        <v>61.80863062104</v>
      </c>
      <c r="AE30" s="79">
        <v>63.5273463528</v>
      </c>
      <c r="AF30" s="79">
        <v>63.30448801296</v>
      </c>
      <c r="AG30" s="79">
        <v>64.49605380504</v>
      </c>
      <c r="AH30" s="79">
        <v>62.8330610318399</v>
      </c>
      <c r="AI30" s="79">
        <v>62.70435712512</v>
      </c>
      <c r="AJ30" s="79">
        <v>61.64442683712</v>
      </c>
      <c r="AK30" s="79">
        <v>58.93446945816</v>
      </c>
      <c r="AL30" s="79">
        <v>60.03140687136</v>
      </c>
      <c r="AM30" s="79">
        <v>58.9843375956</v>
      </c>
      <c r="AN30" s="79">
        <v>61.59323064672</v>
      </c>
      <c r="AO30" s="79">
        <v>60.5281747663724</v>
      </c>
      <c r="AP30" s="79">
        <v>60.3964664877535</v>
      </c>
      <c r="AQ30" s="79">
        <v>58.7118979509638</v>
      </c>
      <c r="AR30" s="79">
        <v>63.7775875306637</v>
      </c>
      <c r="AS30" s="79">
        <v>64.7037919292929</v>
      </c>
      <c r="AT30" s="79">
        <v>58.7383527421828</v>
      </c>
      <c r="AU30" s="79">
        <v>57.9419125985785</v>
      </c>
      <c r="AV30" s="79">
        <v>52.4548761911992</v>
      </c>
      <c r="AW30" s="79">
        <v>50.4601898298914</v>
      </c>
      <c r="AX30" s="80">
        <v>47.0075768945054</v>
      </c>
      <c r="AY30" s="81" t="s">
        <v>532</v>
      </c>
      <c r="AZ30" s="15">
        <v>0.001</v>
      </c>
    </row>
    <row r="31" ht="9.75" customHeight="1">
      <c r="A31" s="21" t="s">
        <v>195</v>
      </c>
      <c r="B31" s="79">
        <v>16.2754230024</v>
      </c>
      <c r="C31" s="79">
        <v>18.271446408</v>
      </c>
      <c r="D31" s="79">
        <v>19.678190274</v>
      </c>
      <c r="E31" s="79">
        <v>22.6179142128</v>
      </c>
      <c r="F31" s="79">
        <v>22.8253743396</v>
      </c>
      <c r="G31" s="79">
        <v>16.1265362076</v>
      </c>
      <c r="H31" s="79">
        <v>16.7861246796</v>
      </c>
      <c r="I31" s="79">
        <v>17.8699825296</v>
      </c>
      <c r="J31" s="79">
        <v>19.9141415748</v>
      </c>
      <c r="K31" s="79">
        <v>19.6568250336</v>
      </c>
      <c r="L31" s="79">
        <v>17.9379510408</v>
      </c>
      <c r="M31" s="79">
        <v>18.241196778</v>
      </c>
      <c r="N31" s="79">
        <v>19.4710734648</v>
      </c>
      <c r="O31" s="79">
        <v>20.7217250532</v>
      </c>
      <c r="P31" s="79">
        <v>23.3731291968</v>
      </c>
      <c r="Q31" s="79">
        <v>22.2122049192</v>
      </c>
      <c r="R31" s="79">
        <v>21.5799855588</v>
      </c>
      <c r="S31" s="79">
        <v>20.896486272</v>
      </c>
      <c r="T31" s="79">
        <v>20.4887924352</v>
      </c>
      <c r="U31" s="79">
        <v>20.4781537764</v>
      </c>
      <c r="V31" s="79">
        <v>20.8484971704</v>
      </c>
      <c r="W31" s="79">
        <v>24.2714071368</v>
      </c>
      <c r="X31" s="79">
        <v>24.8819765544</v>
      </c>
      <c r="Y31" s="79">
        <v>24.3453878928</v>
      </c>
      <c r="Z31" s="79">
        <v>25.4569958532</v>
      </c>
      <c r="AA31" s="79">
        <v>26.1976617072</v>
      </c>
      <c r="AB31" s="79">
        <v>27.4967127036</v>
      </c>
      <c r="AC31" s="79">
        <v>27.469427328</v>
      </c>
      <c r="AD31" s="79">
        <v>28.1980310111999</v>
      </c>
      <c r="AE31" s="79">
        <v>29.2493699856</v>
      </c>
      <c r="AF31" s="79">
        <v>30.06478278</v>
      </c>
      <c r="AG31" s="79">
        <v>32.281735248</v>
      </c>
      <c r="AH31" s="79">
        <v>33.855113754</v>
      </c>
      <c r="AI31" s="79">
        <v>36.5923012428</v>
      </c>
      <c r="AJ31" s="79">
        <v>38.9589611184</v>
      </c>
      <c r="AK31" s="79">
        <v>40.4898770988</v>
      </c>
      <c r="AL31" s="79">
        <v>43.3957465728</v>
      </c>
      <c r="AM31" s="79">
        <v>42.5533665996</v>
      </c>
      <c r="AN31" s="79">
        <v>41.6998455516</v>
      </c>
      <c r="AO31" s="79">
        <v>42.8896085076</v>
      </c>
      <c r="AP31" s="79">
        <v>44.2083500244</v>
      </c>
      <c r="AQ31" s="79">
        <v>44.2089487368</v>
      </c>
      <c r="AR31" s="79">
        <v>45.3026790612</v>
      </c>
      <c r="AS31" s="79">
        <v>43.8913297152</v>
      </c>
      <c r="AT31" s="79">
        <v>39.31057025712</v>
      </c>
      <c r="AU31" s="79">
        <v>39.3937561116</v>
      </c>
      <c r="AV31" s="79">
        <v>35.2599819336</v>
      </c>
      <c r="AW31" s="79">
        <v>35.1565051716</v>
      </c>
      <c r="AX31" s="80">
        <v>35.3644873980959</v>
      </c>
      <c r="AY31" s="15">
        <v>0.009</v>
      </c>
      <c r="AZ31" s="15">
        <v>0.001</v>
      </c>
    </row>
    <row r="32" ht="9.75" customHeight="1">
      <c r="A32" s="21" t="s">
        <v>86</v>
      </c>
      <c r="B32" s="79">
        <v>211.724298863999</v>
      </c>
      <c r="C32" s="79">
        <v>231.663473315999</v>
      </c>
      <c r="D32" s="79">
        <v>254.85313275</v>
      </c>
      <c r="E32" s="79">
        <v>276.1144274664</v>
      </c>
      <c r="F32" s="79">
        <v>302.2379660664</v>
      </c>
      <c r="G32" s="79">
        <v>335.956158899999</v>
      </c>
      <c r="H32" s="79">
        <v>355.1558858568</v>
      </c>
      <c r="I32" s="79">
        <v>365.367478496399</v>
      </c>
      <c r="J32" s="79">
        <v>387.2895465492</v>
      </c>
      <c r="K32" s="79">
        <v>385.080800209199</v>
      </c>
      <c r="L32" s="79">
        <v>371.3206056804</v>
      </c>
      <c r="M32" s="79">
        <v>393.4949200596</v>
      </c>
      <c r="N32" s="79">
        <v>383.487065481599</v>
      </c>
      <c r="O32" s="79">
        <v>397.666764809999</v>
      </c>
      <c r="P32" s="79">
        <v>412.874076517199</v>
      </c>
      <c r="Q32" s="79">
        <v>403.948681397999</v>
      </c>
      <c r="R32" s="79">
        <v>398.07822258</v>
      </c>
      <c r="S32" s="79">
        <v>387.051112475999</v>
      </c>
      <c r="T32" s="79">
        <v>380.15171825039897</v>
      </c>
      <c r="U32" s="79">
        <v>383.056490782799</v>
      </c>
      <c r="V32" s="79">
        <v>382.644706442399</v>
      </c>
      <c r="W32" s="79">
        <v>391.826116007999</v>
      </c>
      <c r="X32" s="79">
        <v>410.467403393999</v>
      </c>
      <c r="Y32" s="79">
        <v>416.2723974072</v>
      </c>
      <c r="Z32" s="79">
        <v>431.474144857199</v>
      </c>
      <c r="AA32" s="79">
        <v>434.894630666399</v>
      </c>
      <c r="AB32" s="79">
        <v>436.020014873519</v>
      </c>
      <c r="AC32" s="79">
        <v>434.973873392639</v>
      </c>
      <c r="AD32" s="79">
        <v>425.461171553999</v>
      </c>
      <c r="AE32" s="79">
        <v>424.511835588</v>
      </c>
      <c r="AF32" s="79">
        <v>447.171983727119</v>
      </c>
      <c r="AG32" s="79">
        <v>442.50315660576</v>
      </c>
      <c r="AH32" s="79">
        <v>447.409699345439</v>
      </c>
      <c r="AI32" s="79">
        <v>458.21658042</v>
      </c>
      <c r="AJ32" s="79">
        <v>467.7587079264</v>
      </c>
      <c r="AK32" s="79">
        <v>473.82323078592</v>
      </c>
      <c r="AL32" s="79">
        <v>475.13739194352</v>
      </c>
      <c r="AM32" s="79">
        <v>475.9754955192</v>
      </c>
      <c r="AN32" s="79">
        <v>491.956202970719</v>
      </c>
      <c r="AO32" s="79">
        <v>497.04347814336</v>
      </c>
      <c r="AP32" s="79">
        <v>498.35303968248</v>
      </c>
      <c r="AQ32" s="79">
        <v>495.8103935304</v>
      </c>
      <c r="AR32" s="79">
        <v>488.665547816401</v>
      </c>
      <c r="AS32" s="79">
        <v>475.664362895712</v>
      </c>
      <c r="AT32" s="79">
        <v>432.199285183672</v>
      </c>
      <c r="AU32" s="79">
        <v>441.388903926559</v>
      </c>
      <c r="AV32" s="79">
        <v>430.349092215264</v>
      </c>
      <c r="AW32" s="79">
        <v>406.843474659603</v>
      </c>
      <c r="AX32" s="80">
        <v>383.074830907372</v>
      </c>
      <c r="AY32" s="81" t="s">
        <v>454</v>
      </c>
      <c r="AZ32" s="15">
        <v>0.011</v>
      </c>
    </row>
    <row r="33" ht="9.75" customHeight="1">
      <c r="A33" s="21" t="s">
        <v>87</v>
      </c>
      <c r="B33" s="85" t="s">
        <v>84</v>
      </c>
      <c r="C33" s="85" t="s">
        <v>84</v>
      </c>
      <c r="D33" s="85" t="s">
        <v>84</v>
      </c>
      <c r="E33" s="85" t="s">
        <v>84</v>
      </c>
      <c r="F33" s="85" t="s">
        <v>84</v>
      </c>
      <c r="G33" s="85" t="s">
        <v>84</v>
      </c>
      <c r="H33" s="85" t="s">
        <v>84</v>
      </c>
      <c r="I33" s="85" t="s">
        <v>84</v>
      </c>
      <c r="J33" s="85" t="s">
        <v>84</v>
      </c>
      <c r="K33" s="85" t="s">
        <v>84</v>
      </c>
      <c r="L33" s="85" t="s">
        <v>84</v>
      </c>
      <c r="M33" s="85" t="s">
        <v>84</v>
      </c>
      <c r="N33" s="85" t="s">
        <v>84</v>
      </c>
      <c r="O33" s="85" t="s">
        <v>84</v>
      </c>
      <c r="P33" s="85" t="s">
        <v>84</v>
      </c>
      <c r="Q33" s="85" t="s">
        <v>84</v>
      </c>
      <c r="R33" s="85" t="s">
        <v>84</v>
      </c>
      <c r="S33" s="85" t="s">
        <v>84</v>
      </c>
      <c r="T33" s="85" t="s">
        <v>84</v>
      </c>
      <c r="U33" s="85" t="s">
        <v>84</v>
      </c>
      <c r="V33" s="79">
        <v>232.259285437324</v>
      </c>
      <c r="W33" s="79">
        <v>238.024829624639</v>
      </c>
      <c r="X33" s="79">
        <v>243.274160185494</v>
      </c>
      <c r="Y33" s="79">
        <v>251.600151156741</v>
      </c>
      <c r="Z33" s="79">
        <v>245.708403691672</v>
      </c>
      <c r="AA33" s="79">
        <v>250.893535103933</v>
      </c>
      <c r="AB33" s="79">
        <v>244.937535067465</v>
      </c>
      <c r="AC33" s="79">
        <v>248.274864314075</v>
      </c>
      <c r="AD33" s="79">
        <v>219.162720299601</v>
      </c>
      <c r="AE33" s="79">
        <v>195.556818602969</v>
      </c>
      <c r="AF33" s="79">
        <v>167.839456236292</v>
      </c>
      <c r="AG33" s="79">
        <v>143.143963699284</v>
      </c>
      <c r="AH33" s="79">
        <v>131.700034621713</v>
      </c>
      <c r="AI33" s="79">
        <v>125.442871844045</v>
      </c>
      <c r="AJ33" s="79">
        <v>112.23399791402</v>
      </c>
      <c r="AK33" s="79">
        <v>126.853111741959</v>
      </c>
      <c r="AL33" s="79">
        <v>128.552874658599</v>
      </c>
      <c r="AM33" s="79">
        <v>132.759455943774</v>
      </c>
      <c r="AN33" s="79">
        <v>145.679611434691</v>
      </c>
      <c r="AO33" s="79">
        <v>148.386513716329</v>
      </c>
      <c r="AP33" s="79">
        <v>155.866535592573</v>
      </c>
      <c r="AQ33" s="79">
        <v>168.516840776183</v>
      </c>
      <c r="AR33" s="79">
        <v>179.758969628854</v>
      </c>
      <c r="AS33" s="79">
        <v>184.840018202135</v>
      </c>
      <c r="AT33" s="79">
        <v>174.572045065873</v>
      </c>
      <c r="AU33" s="79">
        <v>172.707222380033</v>
      </c>
      <c r="AV33" s="79">
        <v>192.666255568026</v>
      </c>
      <c r="AW33" s="79">
        <v>207.024649082178</v>
      </c>
      <c r="AX33" s="80">
        <v>209.514822024701</v>
      </c>
      <c r="AY33" s="15">
        <v>0.015</v>
      </c>
      <c r="AZ33" s="15">
        <v>0.006</v>
      </c>
    </row>
    <row r="34" ht="9.75" customHeight="1">
      <c r="A34" s="21" t="s">
        <v>197</v>
      </c>
      <c r="B34" s="85" t="s">
        <v>84</v>
      </c>
      <c r="C34" s="85" t="s">
        <v>84</v>
      </c>
      <c r="D34" s="85" t="s">
        <v>84</v>
      </c>
      <c r="E34" s="85" t="s">
        <v>84</v>
      </c>
      <c r="F34" s="85" t="s">
        <v>84</v>
      </c>
      <c r="G34" s="85" t="s">
        <v>84</v>
      </c>
      <c r="H34" s="85" t="s">
        <v>84</v>
      </c>
      <c r="I34" s="85" t="s">
        <v>84</v>
      </c>
      <c r="J34" s="85" t="s">
        <v>84</v>
      </c>
      <c r="K34" s="85" t="s">
        <v>84</v>
      </c>
      <c r="L34" s="85" t="s">
        <v>84</v>
      </c>
      <c r="M34" s="85" t="s">
        <v>84</v>
      </c>
      <c r="N34" s="85" t="s">
        <v>84</v>
      </c>
      <c r="O34" s="85" t="s">
        <v>84</v>
      </c>
      <c r="P34" s="85" t="s">
        <v>84</v>
      </c>
      <c r="Q34" s="85" t="s">
        <v>84</v>
      </c>
      <c r="R34" s="85" t="s">
        <v>84</v>
      </c>
      <c r="S34" s="85" t="s">
        <v>84</v>
      </c>
      <c r="T34" s="85" t="s">
        <v>84</v>
      </c>
      <c r="U34" s="85" t="s">
        <v>84</v>
      </c>
      <c r="V34" s="79">
        <v>37.8516364416991</v>
      </c>
      <c r="W34" s="79">
        <v>33.8878910390892</v>
      </c>
      <c r="X34" s="79">
        <v>36.4518370198018</v>
      </c>
      <c r="Y34" s="79">
        <v>35.906136069837</v>
      </c>
      <c r="Z34" s="79">
        <v>36.9256362609129</v>
      </c>
      <c r="AA34" s="79">
        <v>37.2356828237775</v>
      </c>
      <c r="AB34" s="79">
        <v>39.1631437167047</v>
      </c>
      <c r="AC34" s="79">
        <v>21.4606464979707</v>
      </c>
      <c r="AD34" s="79">
        <v>15.3637426390536</v>
      </c>
      <c r="AE34" s="79">
        <v>15.2114556066829</v>
      </c>
      <c r="AF34" s="79">
        <v>14.8689238542926</v>
      </c>
      <c r="AG34" s="79">
        <v>15.8026980066243</v>
      </c>
      <c r="AH34" s="79">
        <v>16.050118734</v>
      </c>
      <c r="AI34" s="79">
        <v>16.8266361564</v>
      </c>
      <c r="AJ34" s="79">
        <v>15.0129520776</v>
      </c>
      <c r="AK34" s="79">
        <v>13.34532033</v>
      </c>
      <c r="AL34" s="79">
        <v>14.6978200152</v>
      </c>
      <c r="AM34" s="79">
        <v>14.30922636</v>
      </c>
      <c r="AN34" s="79">
        <v>14.605588998</v>
      </c>
      <c r="AO34" s="79">
        <v>15.1256254453404</v>
      </c>
      <c r="AP34" s="79">
        <v>16.1065989477046</v>
      </c>
      <c r="AQ34" s="79">
        <v>16.3974525406568</v>
      </c>
      <c r="AR34" s="79">
        <v>17.1013671524377</v>
      </c>
      <c r="AS34" s="79">
        <v>17.0219188520568</v>
      </c>
      <c r="AT34" s="79">
        <v>14.4117267625008</v>
      </c>
      <c r="AU34" s="79">
        <v>15.6207075582243</v>
      </c>
      <c r="AV34" s="79">
        <v>15.9728972454149</v>
      </c>
      <c r="AW34" s="79">
        <v>16.0000538282643</v>
      </c>
      <c r="AX34" s="80">
        <v>14.812800680088</v>
      </c>
      <c r="AY34" s="81" t="s">
        <v>171</v>
      </c>
      <c r="AZ34" s="84">
        <v>4.2208400555E-4</v>
      </c>
    </row>
    <row r="35" ht="9.75" customHeight="1">
      <c r="A35" s="21" t="s">
        <v>198</v>
      </c>
      <c r="B35" s="79">
        <v>118.2931734492</v>
      </c>
      <c r="C35" s="79">
        <v>123.782548921199</v>
      </c>
      <c r="D35" s="79">
        <v>128.887719517799</v>
      </c>
      <c r="E35" s="79">
        <v>139.8737255994</v>
      </c>
      <c r="F35" s="79">
        <v>152.6677746786</v>
      </c>
      <c r="G35" s="79">
        <v>166.671042539399</v>
      </c>
      <c r="H35" s="79">
        <v>171.3240254736</v>
      </c>
      <c r="I35" s="79">
        <v>195.7360423914</v>
      </c>
      <c r="J35" s="79">
        <v>206.2678006278</v>
      </c>
      <c r="K35" s="79">
        <v>191.762786833199</v>
      </c>
      <c r="L35" s="79">
        <v>191.683567060199</v>
      </c>
      <c r="M35" s="79">
        <v>210.5334278118</v>
      </c>
      <c r="N35" s="79">
        <v>206.111219344199</v>
      </c>
      <c r="O35" s="79">
        <v>208.26393701733</v>
      </c>
      <c r="P35" s="79">
        <v>218.129885185372</v>
      </c>
      <c r="Q35" s="79">
        <v>205.543027703189</v>
      </c>
      <c r="R35" s="79">
        <v>195.01512484882</v>
      </c>
      <c r="S35" s="79">
        <v>182.690594028658</v>
      </c>
      <c r="T35" s="79">
        <v>181.243056812153</v>
      </c>
      <c r="U35" s="79">
        <v>189.881540721629</v>
      </c>
      <c r="V35" s="79">
        <v>195.955777426493</v>
      </c>
      <c r="W35" s="79">
        <v>204.784423354553</v>
      </c>
      <c r="X35" s="79">
        <v>209.060928199645</v>
      </c>
      <c r="Y35" s="79">
        <v>213.007564961305</v>
      </c>
      <c r="Z35" s="79">
        <v>212.556057490671</v>
      </c>
      <c r="AA35" s="79">
        <v>219.620348127226</v>
      </c>
      <c r="AB35" s="79">
        <v>223.235371522649</v>
      </c>
      <c r="AC35" s="79">
        <v>225.373772361607</v>
      </c>
      <c r="AD35" s="79">
        <v>227.873335513601</v>
      </c>
      <c r="AE35" s="79">
        <v>228.472251765309</v>
      </c>
      <c r="AF35" s="79">
        <v>235.520642314019</v>
      </c>
      <c r="AG35" s="79">
        <v>241.539787408143</v>
      </c>
      <c r="AH35" s="79">
        <v>241.220952108362</v>
      </c>
      <c r="AI35" s="79">
        <v>242.003968683219</v>
      </c>
      <c r="AJ35" s="79">
        <v>238.482362973651</v>
      </c>
      <c r="AK35" s="79">
        <v>244.456415017093</v>
      </c>
      <c r="AL35" s="79">
        <v>255.425492783874</v>
      </c>
      <c r="AM35" s="79">
        <v>254.617893286904</v>
      </c>
      <c r="AN35" s="79">
        <v>257.318115228859</v>
      </c>
      <c r="AO35" s="79">
        <v>264.837289623295</v>
      </c>
      <c r="AP35" s="79">
        <v>269.126238385635</v>
      </c>
      <c r="AQ35" s="79">
        <v>267.723493474005</v>
      </c>
      <c r="AR35" s="79">
        <v>267.403275298261</v>
      </c>
      <c r="AS35" s="79">
        <v>258.66900073189</v>
      </c>
      <c r="AT35" s="79">
        <v>252.68325278977</v>
      </c>
      <c r="AU35" s="79">
        <v>263.0294491224</v>
      </c>
      <c r="AV35" s="79">
        <v>251.450259905519</v>
      </c>
      <c r="AW35" s="79">
        <v>243.6087019416</v>
      </c>
      <c r="AX35" s="80">
        <v>238.533469725233</v>
      </c>
      <c r="AY35" s="81" t="s">
        <v>168</v>
      </c>
      <c r="AZ35" s="15">
        <v>0.007</v>
      </c>
    </row>
    <row r="36" ht="9.75" customHeight="1">
      <c r="A36" s="21" t="s">
        <v>88</v>
      </c>
      <c r="B36" s="79">
        <v>18.6888829284</v>
      </c>
      <c r="C36" s="79">
        <v>20.460493854</v>
      </c>
      <c r="D36" s="79">
        <v>21.2015197728</v>
      </c>
      <c r="E36" s="79">
        <v>23.3214640848</v>
      </c>
      <c r="F36" s="79">
        <v>25.690644414</v>
      </c>
      <c r="G36" s="79">
        <v>28.5731766648</v>
      </c>
      <c r="H36" s="79">
        <v>28.0458743256</v>
      </c>
      <c r="I36" s="79">
        <v>29.5213947552</v>
      </c>
      <c r="J36" s="79">
        <v>30.0246188076</v>
      </c>
      <c r="K36" s="79">
        <v>28.111284702</v>
      </c>
      <c r="L36" s="79">
        <v>28.739786184</v>
      </c>
      <c r="M36" s="79">
        <v>31.4134222356</v>
      </c>
      <c r="N36" s="79">
        <v>31.1728235868</v>
      </c>
      <c r="O36" s="79">
        <v>35.0395134191999</v>
      </c>
      <c r="P36" s="79">
        <v>35.5070282544</v>
      </c>
      <c r="Q36" s="79">
        <v>34.461383328</v>
      </c>
      <c r="R36" s="79">
        <v>32.5427152392</v>
      </c>
      <c r="S36" s="79">
        <v>31.9462302168</v>
      </c>
      <c r="T36" s="79">
        <v>31.601422116</v>
      </c>
      <c r="U36" s="79">
        <v>33.2146505844</v>
      </c>
      <c r="V36" s="79">
        <v>34.7414006988</v>
      </c>
      <c r="W36" s="79">
        <v>36.6531480072</v>
      </c>
      <c r="X36" s="79">
        <v>36.3869387028</v>
      </c>
      <c r="Y36" s="79">
        <v>35.294556528</v>
      </c>
      <c r="Z36" s="79">
        <v>36.0135263844</v>
      </c>
      <c r="AA36" s="79">
        <v>36.3667199623142</v>
      </c>
      <c r="AB36" s="79">
        <v>34.2269719121433</v>
      </c>
      <c r="AC36" s="79">
        <v>35.6405602583001</v>
      </c>
      <c r="AD36" s="79">
        <v>37.5243776650598</v>
      </c>
      <c r="AE36" s="79">
        <v>39.1289115097324</v>
      </c>
      <c r="AF36" s="79">
        <v>38.846413791527</v>
      </c>
      <c r="AG36" s="79">
        <v>41.7674284216761</v>
      </c>
      <c r="AH36" s="79">
        <v>43.1294677005312</v>
      </c>
      <c r="AI36" s="79">
        <v>43.6333934517953</v>
      </c>
      <c r="AJ36" s="79">
        <v>42.7583742911005</v>
      </c>
      <c r="AK36" s="79">
        <v>41.2442996923814</v>
      </c>
      <c r="AL36" s="79">
        <v>42.8069566945324</v>
      </c>
      <c r="AM36" s="79">
        <v>41.5951663138444</v>
      </c>
      <c r="AN36" s="79">
        <v>43.8788865589977</v>
      </c>
      <c r="AO36" s="79">
        <v>43.7088437252518</v>
      </c>
      <c r="AP36" s="79">
        <v>43.4512836611532</v>
      </c>
      <c r="AQ36" s="79">
        <v>43.8289413715634</v>
      </c>
      <c r="AR36" s="79">
        <v>44.4574572567154</v>
      </c>
      <c r="AS36" s="79">
        <v>43.7660378733284</v>
      </c>
      <c r="AT36" s="79">
        <v>43.3591607441668</v>
      </c>
      <c r="AU36" s="79">
        <v>44.2299870831603</v>
      </c>
      <c r="AV36" s="79">
        <v>44.3918888259659</v>
      </c>
      <c r="AW36" s="79">
        <v>44.1907362558894</v>
      </c>
      <c r="AX36" s="80">
        <v>44.5073715754361</v>
      </c>
      <c r="AY36" s="15">
        <v>0.01</v>
      </c>
      <c r="AZ36" s="15">
        <v>0.001</v>
      </c>
    </row>
    <row r="37" ht="9.75" customHeight="1">
      <c r="A37" s="21" t="s">
        <v>200</v>
      </c>
      <c r="B37" s="79">
        <v>255.646948856399</v>
      </c>
      <c r="C37" s="79">
        <v>260.1042681564</v>
      </c>
      <c r="D37" s="79">
        <v>266.777994484799</v>
      </c>
      <c r="E37" s="79">
        <v>285.0515889696</v>
      </c>
      <c r="F37" s="79">
        <v>302.965920158399</v>
      </c>
      <c r="G37" s="79">
        <v>317.376069825599</v>
      </c>
      <c r="H37" s="79">
        <v>326.873025334799</v>
      </c>
      <c r="I37" s="79">
        <v>344.2292014248</v>
      </c>
      <c r="J37" s="79">
        <v>349.5904242516</v>
      </c>
      <c r="K37" s="79">
        <v>360.413401208399</v>
      </c>
      <c r="L37" s="79">
        <v>389.0946693132</v>
      </c>
      <c r="M37" s="79">
        <v>409.6183544136</v>
      </c>
      <c r="N37" s="79">
        <v>426.154392266399</v>
      </c>
      <c r="O37" s="79">
        <v>447.257946434399</v>
      </c>
      <c r="P37" s="79">
        <v>453.637536458399</v>
      </c>
      <c r="Q37" s="79">
        <v>475.7458076676</v>
      </c>
      <c r="R37" s="79">
        <v>427.656739762799</v>
      </c>
      <c r="S37" s="79">
        <v>437.541345197999</v>
      </c>
      <c r="T37" s="79">
        <v>438.6144958236</v>
      </c>
      <c r="U37" s="79">
        <v>456.517056895199</v>
      </c>
      <c r="V37" s="79">
        <v>466.642073678399</v>
      </c>
      <c r="W37" s="79">
        <v>479.628135179999</v>
      </c>
      <c r="X37" s="79">
        <v>495.588130001999</v>
      </c>
      <c r="Y37" s="79">
        <v>485.160008068799</v>
      </c>
      <c r="Z37" s="79">
        <v>466.0820396028</v>
      </c>
      <c r="AA37" s="79">
        <v>387.3185199684</v>
      </c>
      <c r="AB37" s="79">
        <v>372.765938975999</v>
      </c>
      <c r="AC37" s="79">
        <v>349.167240539999</v>
      </c>
      <c r="AD37" s="79">
        <v>355.428110001599</v>
      </c>
      <c r="AE37" s="79">
        <v>351.1295748648</v>
      </c>
      <c r="AF37" s="79">
        <v>350.944327314</v>
      </c>
      <c r="AG37" s="79">
        <v>365.566242243597</v>
      </c>
      <c r="AH37" s="79">
        <v>355.686887350047</v>
      </c>
      <c r="AI37" s="79">
        <v>338.735287012463</v>
      </c>
      <c r="AJ37" s="79">
        <v>330.111776593978</v>
      </c>
      <c r="AK37" s="79">
        <v>312.814389260014</v>
      </c>
      <c r="AL37" s="79">
        <v>314.000984297023</v>
      </c>
      <c r="AM37" s="79">
        <v>309.346008381975</v>
      </c>
      <c r="AN37" s="79">
        <v>317.185537995954</v>
      </c>
      <c r="AO37" s="79">
        <v>320.814695364544</v>
      </c>
      <c r="AP37" s="79">
        <v>317.975047491509</v>
      </c>
      <c r="AQ37" s="79">
        <v>330.554855114056</v>
      </c>
      <c r="AR37" s="79">
        <v>332.675311214048</v>
      </c>
      <c r="AS37" s="79">
        <v>330.831858864458</v>
      </c>
      <c r="AT37" s="79">
        <v>313.617894640399</v>
      </c>
      <c r="AU37" s="79">
        <v>338.051508660182</v>
      </c>
      <c r="AV37" s="79">
        <v>336.957703413009</v>
      </c>
      <c r="AW37" s="79">
        <v>328.774527709826</v>
      </c>
      <c r="AX37" s="80">
        <v>331.112605550143</v>
      </c>
      <c r="AY37" s="15">
        <v>0.01</v>
      </c>
      <c r="AZ37" s="15">
        <v>0.009</v>
      </c>
    </row>
    <row r="38" ht="9.75" customHeight="1">
      <c r="A38" s="21" t="s">
        <v>202</v>
      </c>
      <c r="B38" s="79">
        <v>10.8015169464</v>
      </c>
      <c r="C38" s="79">
        <v>11.3299748424</v>
      </c>
      <c r="D38" s="79">
        <v>12.2251043088</v>
      </c>
      <c r="E38" s="79">
        <v>12.717865548</v>
      </c>
      <c r="F38" s="79">
        <v>13.8392831808</v>
      </c>
      <c r="G38" s="79">
        <v>15.9973943616</v>
      </c>
      <c r="H38" s="79">
        <v>18.3967698924</v>
      </c>
      <c r="I38" s="79">
        <v>19.4662000296</v>
      </c>
      <c r="J38" s="79">
        <v>21.433924854</v>
      </c>
      <c r="K38" s="79">
        <v>21.9199997736</v>
      </c>
      <c r="L38" s="79">
        <v>22.5710848548</v>
      </c>
      <c r="M38" s="79">
        <v>23.4779917896</v>
      </c>
      <c r="N38" s="79">
        <v>23.3375832648</v>
      </c>
      <c r="O38" s="79">
        <v>24.4082945628</v>
      </c>
      <c r="P38" s="79">
        <v>26.601105942</v>
      </c>
      <c r="Q38" s="79">
        <v>27.3554877528</v>
      </c>
      <c r="R38" s="79">
        <v>28.7262460728</v>
      </c>
      <c r="S38" s="79">
        <v>30.5000592552</v>
      </c>
      <c r="T38" s="79">
        <v>30.6562059612</v>
      </c>
      <c r="U38" s="79">
        <v>31.1091967872</v>
      </c>
      <c r="V38" s="79">
        <v>29.9479794336</v>
      </c>
      <c r="W38" s="79">
        <v>34.8149544012</v>
      </c>
      <c r="X38" s="79">
        <v>34.818873246</v>
      </c>
      <c r="Y38" s="79">
        <v>35.3834925336</v>
      </c>
      <c r="Z38" s="79">
        <v>44.3331752796</v>
      </c>
      <c r="AA38" s="79">
        <v>45.2070692964</v>
      </c>
      <c r="AB38" s="79">
        <v>47.071501578</v>
      </c>
      <c r="AC38" s="79">
        <v>51.2813038572</v>
      </c>
      <c r="AD38" s="79">
        <v>49.888527156</v>
      </c>
      <c r="AE38" s="79">
        <v>50.4556962048</v>
      </c>
      <c r="AF38" s="79">
        <v>56.4898295952</v>
      </c>
      <c r="AG38" s="79">
        <v>52.9607340072</v>
      </c>
      <c r="AH38" s="79">
        <v>57.0240317808</v>
      </c>
      <c r="AI38" s="79">
        <v>63.36869259096</v>
      </c>
      <c r="AJ38" s="79">
        <v>67.96241773128</v>
      </c>
      <c r="AK38" s="79">
        <v>70.6081164131779</v>
      </c>
      <c r="AL38" s="79">
        <v>68.3272281756949</v>
      </c>
      <c r="AM38" s="79">
        <v>72.6238230610574</v>
      </c>
      <c r="AN38" s="79">
        <v>67.7351171381697</v>
      </c>
      <c r="AO38" s="79">
        <v>69.8836313682412</v>
      </c>
      <c r="AP38" s="79">
        <v>73.0648106265417</v>
      </c>
      <c r="AQ38" s="79">
        <v>67.7719702753182</v>
      </c>
      <c r="AR38" s="79">
        <v>66.4872688632331</v>
      </c>
      <c r="AS38" s="79">
        <v>61.6337742177986</v>
      </c>
      <c r="AT38" s="79">
        <v>60.557369375345</v>
      </c>
      <c r="AU38" s="79">
        <v>55.7857037787368</v>
      </c>
      <c r="AV38" s="79">
        <v>55.2725928088872</v>
      </c>
      <c r="AW38" s="79">
        <v>54.5781918117719</v>
      </c>
      <c r="AX38" s="80">
        <v>52.2730968863137</v>
      </c>
      <c r="AY38" s="81" t="s">
        <v>157</v>
      </c>
      <c r="AZ38" s="15">
        <v>0.001</v>
      </c>
    </row>
    <row r="39" ht="9.75" customHeight="1">
      <c r="A39" s="21" t="s">
        <v>89</v>
      </c>
      <c r="B39" s="79">
        <v>70.2376730639999</v>
      </c>
      <c r="C39" s="79">
        <v>74.914349598</v>
      </c>
      <c r="D39" s="79">
        <v>83.360611512</v>
      </c>
      <c r="E39" s="79">
        <v>88.77408111</v>
      </c>
      <c r="F39" s="79">
        <v>101.738637100799</v>
      </c>
      <c r="G39" s="79">
        <v>108.206811860399</v>
      </c>
      <c r="H39" s="79">
        <v>113.5745950968</v>
      </c>
      <c r="I39" s="79">
        <v>118.840584664799</v>
      </c>
      <c r="J39" s="79">
        <v>129.884102838</v>
      </c>
      <c r="K39" s="79">
        <v>131.563030572</v>
      </c>
      <c r="L39" s="79">
        <v>143.6788091592</v>
      </c>
      <c r="M39" s="79">
        <v>154.1842104888</v>
      </c>
      <c r="N39" s="79">
        <v>164.8809108972</v>
      </c>
      <c r="O39" s="79">
        <v>179.350998299999</v>
      </c>
      <c r="P39" s="79">
        <v>181.7801126712</v>
      </c>
      <c r="Q39" s="79">
        <v>183.973815838799</v>
      </c>
      <c r="R39" s="79">
        <v>183.09357882</v>
      </c>
      <c r="S39" s="79">
        <v>182.940886224</v>
      </c>
      <c r="T39" s="79">
        <v>189.4574227104</v>
      </c>
      <c r="U39" s="79">
        <v>186.4655731116</v>
      </c>
      <c r="V39" s="79">
        <v>188.1415575252</v>
      </c>
      <c r="W39" s="79">
        <v>193.9456513764</v>
      </c>
      <c r="X39" s="79">
        <v>202.9061737476</v>
      </c>
      <c r="Y39" s="79">
        <v>205.449395166</v>
      </c>
      <c r="Z39" s="79">
        <v>209.695350463199</v>
      </c>
      <c r="AA39" s="79">
        <v>168.7288313052</v>
      </c>
      <c r="AB39" s="79">
        <v>138.2467292352</v>
      </c>
      <c r="AC39" s="79">
        <v>133.366565847599</v>
      </c>
      <c r="AD39" s="79">
        <v>128.3237494668</v>
      </c>
      <c r="AE39" s="79">
        <v>122.8955548932</v>
      </c>
      <c r="AF39" s="79">
        <v>130.6227464676</v>
      </c>
      <c r="AG39" s="79">
        <v>128.744016264</v>
      </c>
      <c r="AH39" s="79">
        <v>117.3525624504</v>
      </c>
      <c r="AI39" s="79">
        <v>104.096743344</v>
      </c>
      <c r="AJ39" s="79">
        <v>91.8897888132</v>
      </c>
      <c r="AK39" s="79">
        <v>94.6905235524</v>
      </c>
      <c r="AL39" s="79">
        <v>95.9237203716</v>
      </c>
      <c r="AM39" s="79">
        <v>99.1162432943999</v>
      </c>
      <c r="AN39" s="79">
        <v>98.4078116136</v>
      </c>
      <c r="AO39" s="79">
        <v>99.5122438342271</v>
      </c>
      <c r="AP39" s="79">
        <v>99.4934486928268</v>
      </c>
      <c r="AQ39" s="79">
        <v>103.674793975712</v>
      </c>
      <c r="AR39" s="79">
        <v>94.903661673334</v>
      </c>
      <c r="AS39" s="79">
        <v>94.701182110223</v>
      </c>
      <c r="AT39" s="79">
        <v>82.3891103789414</v>
      </c>
      <c r="AU39" s="79">
        <v>79.5845098299744</v>
      </c>
      <c r="AV39" s="79">
        <v>86.4908568901152</v>
      </c>
      <c r="AW39" s="79">
        <v>84.1582933122326</v>
      </c>
      <c r="AX39" s="80">
        <v>76.2100621415877</v>
      </c>
      <c r="AY39" s="81" t="s">
        <v>600</v>
      </c>
      <c r="AZ39" s="15">
        <v>0.002</v>
      </c>
    </row>
    <row r="40" ht="9.75" customHeight="1">
      <c r="A40" s="21" t="s">
        <v>90</v>
      </c>
      <c r="B40" s="85" t="s">
        <v>84</v>
      </c>
      <c r="C40" s="85" t="s">
        <v>84</v>
      </c>
      <c r="D40" s="85" t="s">
        <v>84</v>
      </c>
      <c r="E40" s="85" t="s">
        <v>84</v>
      </c>
      <c r="F40" s="85" t="s">
        <v>84</v>
      </c>
      <c r="G40" s="85" t="s">
        <v>84</v>
      </c>
      <c r="H40" s="85" t="s">
        <v>84</v>
      </c>
      <c r="I40" s="85" t="s">
        <v>84</v>
      </c>
      <c r="J40" s="85" t="s">
        <v>84</v>
      </c>
      <c r="K40" s="85" t="s">
        <v>84</v>
      </c>
      <c r="L40" s="85" t="s">
        <v>84</v>
      </c>
      <c r="M40" s="85" t="s">
        <v>84</v>
      </c>
      <c r="N40" s="85" t="s">
        <v>84</v>
      </c>
      <c r="O40" s="85" t="s">
        <v>84</v>
      </c>
      <c r="P40" s="85" t="s">
        <v>84</v>
      </c>
      <c r="Q40" s="85" t="s">
        <v>84</v>
      </c>
      <c r="R40" s="85" t="s">
        <v>84</v>
      </c>
      <c r="S40" s="85" t="s">
        <v>84</v>
      </c>
      <c r="T40" s="85" t="s">
        <v>84</v>
      </c>
      <c r="U40" s="85" t="s">
        <v>84</v>
      </c>
      <c r="V40" s="79">
        <v>2274.55757145766</v>
      </c>
      <c r="W40" s="79">
        <v>2311.5648644773</v>
      </c>
      <c r="X40" s="79">
        <v>2379.86501982283</v>
      </c>
      <c r="Y40" s="79">
        <v>2400.61147387343</v>
      </c>
      <c r="Z40" s="79">
        <v>2402.22974520957</v>
      </c>
      <c r="AA40" s="79">
        <v>2349.65836474033</v>
      </c>
      <c r="AB40" s="79">
        <v>2292.86515734156</v>
      </c>
      <c r="AC40" s="79">
        <v>2194.21611874654</v>
      </c>
      <c r="AD40" s="79">
        <v>2014.10903473797</v>
      </c>
      <c r="AE40" s="79">
        <v>1837.61731620046</v>
      </c>
      <c r="AF40" s="79">
        <v>1714.72955379368</v>
      </c>
      <c r="AG40" s="79">
        <v>1637.99306098781</v>
      </c>
      <c r="AH40" s="79">
        <v>1538.95248195505</v>
      </c>
      <c r="AI40" s="79">
        <v>1526.31555781896</v>
      </c>
      <c r="AJ40" s="79">
        <v>1533.11099689291</v>
      </c>
      <c r="AK40" s="79">
        <v>1555.77364000456</v>
      </c>
      <c r="AL40" s="79">
        <v>1568.50547937102</v>
      </c>
      <c r="AM40" s="79">
        <v>1567.12281984924</v>
      </c>
      <c r="AN40" s="79">
        <v>1604.70935221433</v>
      </c>
      <c r="AO40" s="79">
        <v>1604.62885101249</v>
      </c>
      <c r="AP40" s="79">
        <v>1593.16209637604</v>
      </c>
      <c r="AQ40" s="79">
        <v>1660.05922038606</v>
      </c>
      <c r="AR40" s="79">
        <v>1661.2470366171</v>
      </c>
      <c r="AS40" s="79">
        <v>1688.10422033017</v>
      </c>
      <c r="AT40" s="79">
        <v>1581.28280353106</v>
      </c>
      <c r="AU40" s="79">
        <v>1645.03851498045</v>
      </c>
      <c r="AV40" s="79">
        <v>1708.93971585703</v>
      </c>
      <c r="AW40" s="79">
        <v>1725.61941581482</v>
      </c>
      <c r="AX40" s="80">
        <v>1714.22789301004</v>
      </c>
      <c r="AY40" s="81" t="s">
        <v>213</v>
      </c>
      <c r="AZ40" s="15">
        <v>0.049</v>
      </c>
    </row>
    <row r="41" ht="9.75" customHeight="1">
      <c r="A41" s="21" t="s">
        <v>203</v>
      </c>
      <c r="B41" s="79">
        <v>30.7231277724</v>
      </c>
      <c r="C41" s="79">
        <v>31.8270320208</v>
      </c>
      <c r="D41" s="79">
        <v>32.0233175784</v>
      </c>
      <c r="E41" s="79">
        <v>34.2741621924</v>
      </c>
      <c r="F41" s="79">
        <v>36.4944054852</v>
      </c>
      <c r="G41" s="79">
        <v>39.1300170192</v>
      </c>
      <c r="H41" s="79">
        <v>41.8349117195999</v>
      </c>
      <c r="I41" s="79">
        <v>43.2051299424</v>
      </c>
      <c r="J41" s="79">
        <v>44.4410105004</v>
      </c>
      <c r="K41" s="79">
        <v>45.4796383499999</v>
      </c>
      <c r="L41" s="79">
        <v>48.4370557056</v>
      </c>
      <c r="M41" s="79">
        <v>50.8782824892</v>
      </c>
      <c r="N41" s="79">
        <v>53.5786596324</v>
      </c>
      <c r="O41" s="79">
        <v>55.046957832</v>
      </c>
      <c r="P41" s="79">
        <v>56.2849652844</v>
      </c>
      <c r="Q41" s="79">
        <v>55.4623805016</v>
      </c>
      <c r="R41" s="79">
        <v>55.2670746552</v>
      </c>
      <c r="S41" s="79">
        <v>53.5871713968</v>
      </c>
      <c r="T41" s="79">
        <v>53.98910001</v>
      </c>
      <c r="U41" s="79">
        <v>57.1740657588</v>
      </c>
      <c r="V41" s="79">
        <v>57.4121774484</v>
      </c>
      <c r="W41" s="79">
        <v>57.0187982808</v>
      </c>
      <c r="X41" s="79">
        <v>56.399084892</v>
      </c>
      <c r="Y41" s="79">
        <v>56.5316892216</v>
      </c>
      <c r="Z41" s="79">
        <v>57.4086856572</v>
      </c>
      <c r="AA41" s="79">
        <v>54.9317329091999</v>
      </c>
      <c r="AB41" s="79">
        <v>49.7340300492</v>
      </c>
      <c r="AC41" s="79">
        <v>48.2148412956</v>
      </c>
      <c r="AD41" s="79">
        <v>43.0562808288</v>
      </c>
      <c r="AE41" s="79">
        <v>40.6391030244</v>
      </c>
      <c r="AF41" s="79">
        <v>42.2768996352</v>
      </c>
      <c r="AG41" s="79">
        <v>43.2484968168</v>
      </c>
      <c r="AH41" s="79">
        <v>42.11564922</v>
      </c>
      <c r="AI41" s="79">
        <v>42.785306946</v>
      </c>
      <c r="AJ41" s="79">
        <v>41.0094212976</v>
      </c>
      <c r="AK41" s="79">
        <v>40.0978879488</v>
      </c>
      <c r="AL41" s="79">
        <v>40.7523140964</v>
      </c>
      <c r="AM41" s="79">
        <v>40.451961438</v>
      </c>
      <c r="AN41" s="79">
        <v>40.2805580328</v>
      </c>
      <c r="AO41" s="79">
        <v>38.9405587073399</v>
      </c>
      <c r="AP41" s="79">
        <v>41.1548571259487</v>
      </c>
      <c r="AQ41" s="79">
        <v>38.3797010522879</v>
      </c>
      <c r="AR41" s="79">
        <v>38.3375709641678</v>
      </c>
      <c r="AS41" s="79">
        <v>38.9210190973163</v>
      </c>
      <c r="AT41" s="79">
        <v>35.7706287664711</v>
      </c>
      <c r="AU41" s="79">
        <v>37.0795870631145</v>
      </c>
      <c r="AV41" s="79">
        <v>35.9852577972213</v>
      </c>
      <c r="AW41" s="79">
        <v>34.009448025286</v>
      </c>
      <c r="AX41" s="80">
        <v>34.6857400113832</v>
      </c>
      <c r="AY41" s="15">
        <v>0.023</v>
      </c>
      <c r="AZ41" s="15">
        <v>0.001</v>
      </c>
    </row>
    <row r="42" ht="9.75" customHeight="1">
      <c r="A42" s="21" t="s">
        <v>204</v>
      </c>
      <c r="B42" s="79">
        <v>81.6173075412</v>
      </c>
      <c r="C42" s="79">
        <v>87.6826995804</v>
      </c>
      <c r="D42" s="79">
        <v>97.8465375792</v>
      </c>
      <c r="E42" s="79">
        <v>103.506195204</v>
      </c>
      <c r="F42" s="79">
        <v>112.472018063999</v>
      </c>
      <c r="G42" s="79">
        <v>124.831497718799</v>
      </c>
      <c r="H42" s="79">
        <v>135.0823834764</v>
      </c>
      <c r="I42" s="79">
        <v>141.9814804392</v>
      </c>
      <c r="J42" s="79">
        <v>161.5911872256</v>
      </c>
      <c r="K42" s="79">
        <v>165.3497403876</v>
      </c>
      <c r="L42" s="79">
        <v>174.8712813984</v>
      </c>
      <c r="M42" s="79">
        <v>189.834092359199</v>
      </c>
      <c r="N42" s="79">
        <v>183.537341938799</v>
      </c>
      <c r="O42" s="79">
        <v>186.346538200799</v>
      </c>
      <c r="P42" s="79">
        <v>196.3343170728</v>
      </c>
      <c r="Q42" s="79">
        <v>217.1547961776</v>
      </c>
      <c r="R42" s="79">
        <v>219.543738202799</v>
      </c>
      <c r="S42" s="79">
        <v>220.230725094</v>
      </c>
      <c r="T42" s="79">
        <v>222.228239000399</v>
      </c>
      <c r="U42" s="79">
        <v>213.665383079999</v>
      </c>
      <c r="V42" s="79">
        <v>212.3382470292</v>
      </c>
      <c r="W42" s="79">
        <v>211.0617042696</v>
      </c>
      <c r="X42" s="79">
        <v>214.8867521892</v>
      </c>
      <c r="Y42" s="79">
        <v>209.0348367084</v>
      </c>
      <c r="Z42" s="79">
        <v>234.032515480799</v>
      </c>
      <c r="AA42" s="79">
        <v>229.3661301012</v>
      </c>
      <c r="AB42" s="79">
        <v>232.1477227908</v>
      </c>
      <c r="AC42" s="79">
        <v>250.705617494399</v>
      </c>
      <c r="AD42" s="79">
        <v>241.5250787832</v>
      </c>
      <c r="AE42" s="79">
        <v>247.8931178472</v>
      </c>
      <c r="AF42" s="79">
        <v>268.144945775999</v>
      </c>
      <c r="AG42" s="79">
        <v>263.4994441548</v>
      </c>
      <c r="AH42" s="79">
        <v>288.582981634799</v>
      </c>
      <c r="AI42" s="79">
        <v>305.554652729999</v>
      </c>
      <c r="AJ42" s="79">
        <v>323.275970365199</v>
      </c>
      <c r="AK42" s="79">
        <v>333.235097290079</v>
      </c>
      <c r="AL42" s="79">
        <v>338.46842563128</v>
      </c>
      <c r="AM42" s="79">
        <v>355.966600224239</v>
      </c>
      <c r="AN42" s="79">
        <v>363.3165159012</v>
      </c>
      <c r="AO42" s="79">
        <v>381.78626925384</v>
      </c>
      <c r="AP42" s="79">
        <v>393.35207732928</v>
      </c>
      <c r="AQ42" s="79">
        <v>387.379493248319</v>
      </c>
      <c r="AR42" s="79">
        <v>398.95837921224</v>
      </c>
      <c r="AS42" s="79">
        <v>376.24950342</v>
      </c>
      <c r="AT42" s="79">
        <v>340.765426070209</v>
      </c>
      <c r="AU42" s="79">
        <v>318.02522326128</v>
      </c>
      <c r="AV42" s="79">
        <v>327.147567964559</v>
      </c>
      <c r="AW42" s="79">
        <v>323.116507350646</v>
      </c>
      <c r="AX42" s="80">
        <v>284.257638049227</v>
      </c>
      <c r="AY42" s="81" t="s">
        <v>601</v>
      </c>
      <c r="AZ42" s="15">
        <v>0.008</v>
      </c>
    </row>
    <row r="43" ht="9.75" customHeight="1">
      <c r="A43" s="21" t="s">
        <v>206</v>
      </c>
      <c r="B43" s="79">
        <v>62.79896457</v>
      </c>
      <c r="C43" s="79">
        <v>70.8489081828</v>
      </c>
      <c r="D43" s="79">
        <v>69.0530138172</v>
      </c>
      <c r="E43" s="79">
        <v>77.4148363488</v>
      </c>
      <c r="F43" s="79">
        <v>86.6162336976</v>
      </c>
      <c r="G43" s="79">
        <v>95.737797144</v>
      </c>
      <c r="H43" s="79">
        <v>90.229077846</v>
      </c>
      <c r="I43" s="79">
        <v>92.8284568128</v>
      </c>
      <c r="J43" s="79">
        <v>95.995766826</v>
      </c>
      <c r="K43" s="79">
        <v>88.3362716208</v>
      </c>
      <c r="L43" s="79">
        <v>88.40396799</v>
      </c>
      <c r="M43" s="79">
        <v>96.6438499716</v>
      </c>
      <c r="N43" s="79">
        <v>92.0213296956</v>
      </c>
      <c r="O43" s="79">
        <v>87.9749018752125</v>
      </c>
      <c r="P43" s="79">
        <v>92.6687231952674</v>
      </c>
      <c r="Q43" s="79">
        <v>82.7826494065062</v>
      </c>
      <c r="R43" s="79">
        <v>74.8432455334766</v>
      </c>
      <c r="S43" s="79">
        <v>70.7846821886123</v>
      </c>
      <c r="T43" s="79">
        <v>65.7173630477042</v>
      </c>
      <c r="U43" s="79">
        <v>64.8752903310547</v>
      </c>
      <c r="V43" s="79">
        <v>70.4760073478797</v>
      </c>
      <c r="W43" s="79">
        <v>72.4710808179546</v>
      </c>
      <c r="X43" s="79">
        <v>67.0235746105375</v>
      </c>
      <c r="Y43" s="79">
        <v>64.6128731149086</v>
      </c>
      <c r="Z43" s="79">
        <v>61.8755533354597</v>
      </c>
      <c r="AA43" s="79">
        <v>63.5226962480979</v>
      </c>
      <c r="AB43" s="79">
        <v>61.3897643084399</v>
      </c>
      <c r="AC43" s="79">
        <v>63.5205293354168</v>
      </c>
      <c r="AD43" s="79">
        <v>62.1688700435298</v>
      </c>
      <c r="AE43" s="79">
        <v>65.2041106613939</v>
      </c>
      <c r="AF43" s="79">
        <v>62.4638030163451</v>
      </c>
      <c r="AG43" s="79">
        <v>67.8001803104394</v>
      </c>
      <c r="AH43" s="79">
        <v>62.6136134074645</v>
      </c>
      <c r="AI43" s="79">
        <v>62.6026355661175</v>
      </c>
      <c r="AJ43" s="79">
        <v>62.0026473423114</v>
      </c>
      <c r="AK43" s="79">
        <v>57.7564747596</v>
      </c>
      <c r="AL43" s="79">
        <v>58.6261191744</v>
      </c>
      <c r="AM43" s="79">
        <v>60.8695866468</v>
      </c>
      <c r="AN43" s="79">
        <v>64.8233284248</v>
      </c>
      <c r="AO43" s="79">
        <v>64.6330015209599</v>
      </c>
      <c r="AP43" s="79">
        <v>63.11327853168</v>
      </c>
      <c r="AQ43" s="79">
        <v>63.83470059684</v>
      </c>
      <c r="AR43" s="79">
        <v>62.6138548376399</v>
      </c>
      <c r="AS43" s="79">
        <v>60.89660029908</v>
      </c>
      <c r="AT43" s="79">
        <v>56.42108192052</v>
      </c>
      <c r="AU43" s="79">
        <v>61.9908397733403</v>
      </c>
      <c r="AV43" s="79">
        <v>56.1820536368062</v>
      </c>
      <c r="AW43" s="79">
        <v>53.19342462816</v>
      </c>
      <c r="AX43" s="80">
        <v>52.8839705022951</v>
      </c>
      <c r="AY43" s="81" t="s">
        <v>153</v>
      </c>
      <c r="AZ43" s="15">
        <v>0.002</v>
      </c>
    </row>
    <row r="44" ht="9.75" customHeight="1">
      <c r="A44" s="21" t="s">
        <v>208</v>
      </c>
      <c r="B44" s="79">
        <v>29.2870972404</v>
      </c>
      <c r="C44" s="79">
        <v>29.9654425764</v>
      </c>
      <c r="D44" s="79">
        <v>31.2989634972</v>
      </c>
      <c r="E44" s="79">
        <v>34.0675561728</v>
      </c>
      <c r="F44" s="79">
        <v>36.6867135828</v>
      </c>
      <c r="G44" s="79">
        <v>40.0756057992</v>
      </c>
      <c r="H44" s="79">
        <v>41.9021559144</v>
      </c>
      <c r="I44" s="79">
        <v>42.8990874227999</v>
      </c>
      <c r="J44" s="79">
        <v>46.11917205</v>
      </c>
      <c r="K44" s="79">
        <v>41.3114989176</v>
      </c>
      <c r="L44" s="79">
        <v>40.004099442</v>
      </c>
      <c r="M44" s="79">
        <v>41.4755837964</v>
      </c>
      <c r="N44" s="79">
        <v>42.012172458</v>
      </c>
      <c r="O44" s="79">
        <v>43.2415718495999</v>
      </c>
      <c r="P44" s="79">
        <v>41.7506188752</v>
      </c>
      <c r="Q44" s="79">
        <v>42.3486195192</v>
      </c>
      <c r="R44" s="79">
        <v>40.1852748384</v>
      </c>
      <c r="S44" s="79">
        <v>38.0961621216</v>
      </c>
      <c r="T44" s="79">
        <v>41.443060734</v>
      </c>
      <c r="U44" s="79">
        <v>40.9073638608</v>
      </c>
      <c r="V44" s="79">
        <v>41.62998042</v>
      </c>
      <c r="W44" s="79">
        <v>44.9921315448</v>
      </c>
      <c r="X44" s="79">
        <v>42.7258836936</v>
      </c>
      <c r="Y44" s="79">
        <v>42.661252062</v>
      </c>
      <c r="Z44" s="79">
        <v>41.4417377052</v>
      </c>
      <c r="AA44" s="79">
        <v>44.280266688</v>
      </c>
      <c r="AB44" s="79">
        <v>45.1911134015999</v>
      </c>
      <c r="AC44" s="79">
        <v>45.5710152599999</v>
      </c>
      <c r="AD44" s="79">
        <v>43.120920834</v>
      </c>
      <c r="AE44" s="79">
        <v>44.3662551864</v>
      </c>
      <c r="AF44" s="79">
        <v>42.0251054832</v>
      </c>
      <c r="AG44" s="79">
        <v>43.5666978035999</v>
      </c>
      <c r="AH44" s="79">
        <v>45.1452344471999</v>
      </c>
      <c r="AI44" s="79">
        <v>45.747781956</v>
      </c>
      <c r="AJ44" s="79">
        <v>44.72706105</v>
      </c>
      <c r="AK44" s="79">
        <v>43.6544405712</v>
      </c>
      <c r="AL44" s="79">
        <v>46.6084247508</v>
      </c>
      <c r="AM44" s="79">
        <v>44.3346239124</v>
      </c>
      <c r="AN44" s="79">
        <v>43.6748177268</v>
      </c>
      <c r="AO44" s="79">
        <v>43.7206757472</v>
      </c>
      <c r="AP44" s="79">
        <v>44.6443038621161</v>
      </c>
      <c r="AQ44" s="79">
        <v>45.4131361892909</v>
      </c>
      <c r="AR44" s="79">
        <v>41.5439013221474</v>
      </c>
      <c r="AS44" s="79">
        <v>44.1846133623495</v>
      </c>
      <c r="AT44" s="79">
        <v>44.4778595198003</v>
      </c>
      <c r="AU44" s="79">
        <v>42.5557528848876</v>
      </c>
      <c r="AV44" s="79">
        <v>40.6669375561852</v>
      </c>
      <c r="AW44" s="79">
        <v>41.8624885488122</v>
      </c>
      <c r="AX44" s="80">
        <v>44.3414735055024</v>
      </c>
      <c r="AY44" s="15">
        <v>0.062</v>
      </c>
      <c r="AZ44" s="15">
        <v>0.001</v>
      </c>
    </row>
    <row r="45" ht="9.75" customHeight="1">
      <c r="A45" s="21" t="s">
        <v>209</v>
      </c>
      <c r="B45" s="79">
        <v>29.9448853884</v>
      </c>
      <c r="C45" s="79">
        <v>30.1330192464</v>
      </c>
      <c r="D45" s="79">
        <v>31.508412354</v>
      </c>
      <c r="E45" s="79">
        <v>35.134453296</v>
      </c>
      <c r="F45" s="79">
        <v>38.2254546924</v>
      </c>
      <c r="G45" s="79">
        <v>41.9677170156</v>
      </c>
      <c r="H45" s="79">
        <v>46.2863970288</v>
      </c>
      <c r="I45" s="79">
        <v>50.6875653756</v>
      </c>
      <c r="J45" s="79">
        <v>58.3305227208</v>
      </c>
      <c r="K45" s="79">
        <v>60.2352864468</v>
      </c>
      <c r="L45" s="79">
        <v>63.8989457868</v>
      </c>
      <c r="M45" s="79">
        <v>71.0526504312</v>
      </c>
      <c r="N45" s="79">
        <v>75.5931303612</v>
      </c>
      <c r="O45" s="79">
        <v>72.1595231208</v>
      </c>
      <c r="P45" s="79">
        <v>71.1427838616</v>
      </c>
      <c r="Q45" s="79">
        <v>72.4212316152</v>
      </c>
      <c r="R45" s="79">
        <v>74.796993594</v>
      </c>
      <c r="S45" s="79">
        <v>81.1453505112</v>
      </c>
      <c r="T45" s="79">
        <v>83.8092941208</v>
      </c>
      <c r="U45" s="79">
        <v>91.2964899456</v>
      </c>
      <c r="V45" s="79">
        <v>97.928958924</v>
      </c>
      <c r="W45" s="79">
        <v>108.0289356624</v>
      </c>
      <c r="X45" s="79">
        <v>119.27529508464</v>
      </c>
      <c r="Y45" s="79">
        <v>122.855421903119</v>
      </c>
      <c r="Z45" s="79">
        <v>129.51473371236</v>
      </c>
      <c r="AA45" s="79">
        <v>137.81021221116</v>
      </c>
      <c r="AB45" s="79">
        <v>143.973559041839</v>
      </c>
      <c r="AC45" s="79">
        <v>148.29051451212</v>
      </c>
      <c r="AD45" s="79">
        <v>155.16580909824</v>
      </c>
      <c r="AE45" s="79">
        <v>152.82851166972</v>
      </c>
      <c r="AF45" s="79">
        <v>166.72144366836</v>
      </c>
      <c r="AG45" s="79">
        <v>181.40160669192</v>
      </c>
      <c r="AH45" s="79">
        <v>194.91704298612</v>
      </c>
      <c r="AI45" s="79">
        <v>198.211154424119</v>
      </c>
      <c r="AJ45" s="79">
        <v>195.34934222784</v>
      </c>
      <c r="AK45" s="79">
        <v>214.72497591192</v>
      </c>
      <c r="AL45" s="79">
        <v>198.66689765244</v>
      </c>
      <c r="AM45" s="79">
        <v>207.34601221656</v>
      </c>
      <c r="AN45" s="79">
        <v>220.742746450559</v>
      </c>
      <c r="AO45" s="79">
        <v>228.107618628973</v>
      </c>
      <c r="AP45" s="79">
        <v>238.628439109799</v>
      </c>
      <c r="AQ45" s="79">
        <v>267.67400069556</v>
      </c>
      <c r="AR45" s="79">
        <v>293.487783530128</v>
      </c>
      <c r="AS45" s="79">
        <v>293.2890955596</v>
      </c>
      <c r="AT45" s="79">
        <v>295.773986480399</v>
      </c>
      <c r="AU45" s="79">
        <v>302.234968317599</v>
      </c>
      <c r="AV45" s="79">
        <v>320.960758306679</v>
      </c>
      <c r="AW45" s="79">
        <v>333.708390008088</v>
      </c>
      <c r="AX45" s="80">
        <v>328.774823165109</v>
      </c>
      <c r="AY45" s="81" t="s">
        <v>158</v>
      </c>
      <c r="AZ45" s="15">
        <v>0.009</v>
      </c>
    </row>
    <row r="46" ht="9.75" customHeight="1">
      <c r="A46" s="21" t="s">
        <v>91</v>
      </c>
      <c r="B46" s="85" t="s">
        <v>84</v>
      </c>
      <c r="C46" s="85" t="s">
        <v>84</v>
      </c>
      <c r="D46" s="85" t="s">
        <v>84</v>
      </c>
      <c r="E46" s="85" t="s">
        <v>84</v>
      </c>
      <c r="F46" s="85" t="s">
        <v>84</v>
      </c>
      <c r="G46" s="85" t="s">
        <v>84</v>
      </c>
      <c r="H46" s="85" t="s">
        <v>84</v>
      </c>
      <c r="I46" s="85" t="s">
        <v>84</v>
      </c>
      <c r="J46" s="85" t="s">
        <v>84</v>
      </c>
      <c r="K46" s="85" t="s">
        <v>84</v>
      </c>
      <c r="L46" s="85" t="s">
        <v>84</v>
      </c>
      <c r="M46" s="85" t="s">
        <v>84</v>
      </c>
      <c r="N46" s="85" t="s">
        <v>84</v>
      </c>
      <c r="O46" s="85" t="s">
        <v>84</v>
      </c>
      <c r="P46" s="85" t="s">
        <v>84</v>
      </c>
      <c r="Q46" s="85" t="s">
        <v>84</v>
      </c>
      <c r="R46" s="85" t="s">
        <v>84</v>
      </c>
      <c r="S46" s="85" t="s">
        <v>84</v>
      </c>
      <c r="T46" s="85" t="s">
        <v>84</v>
      </c>
      <c r="U46" s="85" t="s">
        <v>84</v>
      </c>
      <c r="V46" s="79">
        <v>33.9082485479784</v>
      </c>
      <c r="W46" s="79">
        <v>40.828753767478</v>
      </c>
      <c r="X46" s="79">
        <v>40.6236014153382</v>
      </c>
      <c r="Y46" s="79">
        <v>40.814031437556</v>
      </c>
      <c r="Z46" s="79">
        <v>41.9394680184505</v>
      </c>
      <c r="AA46" s="79">
        <v>35.7008861173112</v>
      </c>
      <c r="AB46" s="79">
        <v>36.8009788966726</v>
      </c>
      <c r="AC46" s="79">
        <v>37.9474344965071</v>
      </c>
      <c r="AD46" s="79">
        <v>28.5991809509071</v>
      </c>
      <c r="AE46" s="79">
        <v>30.3547102373068</v>
      </c>
      <c r="AF46" s="79">
        <v>25.2027497348845</v>
      </c>
      <c r="AG46" s="79">
        <v>30.7664846005284</v>
      </c>
      <c r="AH46" s="79">
        <v>30.6590793380828</v>
      </c>
      <c r="AI46" s="79">
        <v>31.5390583597308</v>
      </c>
      <c r="AJ46" s="79">
        <v>34.4946234354554</v>
      </c>
      <c r="AK46" s="79">
        <v>38.1049907255749</v>
      </c>
      <c r="AL46" s="79">
        <v>38.0746325411773</v>
      </c>
      <c r="AM46" s="79">
        <v>40.5036161228036</v>
      </c>
      <c r="AN46" s="79">
        <v>45.2506187625472</v>
      </c>
      <c r="AO46" s="79">
        <v>47.3538251362238</v>
      </c>
      <c r="AP46" s="79">
        <v>49.7558968226541</v>
      </c>
      <c r="AQ46" s="79">
        <v>54.1149991132988</v>
      </c>
      <c r="AR46" s="79">
        <v>60.94873531214</v>
      </c>
      <c r="AS46" s="79">
        <v>60.0320837576297</v>
      </c>
      <c r="AT46" s="79">
        <v>57.9749897517</v>
      </c>
      <c r="AU46" s="79">
        <v>65.3918251281453</v>
      </c>
      <c r="AV46" s="79">
        <v>67.7360576638515</v>
      </c>
      <c r="AW46" s="79">
        <v>74.6729044589309</v>
      </c>
      <c r="AX46" s="80">
        <v>66.3912134210892</v>
      </c>
      <c r="AY46" s="81" t="s">
        <v>602</v>
      </c>
      <c r="AZ46" s="15">
        <v>0.002</v>
      </c>
    </row>
    <row r="47" ht="9.75" customHeight="1">
      <c r="A47" s="21" t="s">
        <v>210</v>
      </c>
      <c r="B47" s="85" t="s">
        <v>84</v>
      </c>
      <c r="C47" s="85" t="s">
        <v>84</v>
      </c>
      <c r="D47" s="85" t="s">
        <v>84</v>
      </c>
      <c r="E47" s="85" t="s">
        <v>84</v>
      </c>
      <c r="F47" s="85" t="s">
        <v>84</v>
      </c>
      <c r="G47" s="85" t="s">
        <v>84</v>
      </c>
      <c r="H47" s="85" t="s">
        <v>84</v>
      </c>
      <c r="I47" s="85" t="s">
        <v>84</v>
      </c>
      <c r="J47" s="85" t="s">
        <v>84</v>
      </c>
      <c r="K47" s="85" t="s">
        <v>84</v>
      </c>
      <c r="L47" s="85" t="s">
        <v>84</v>
      </c>
      <c r="M47" s="85" t="s">
        <v>84</v>
      </c>
      <c r="N47" s="85" t="s">
        <v>84</v>
      </c>
      <c r="O47" s="85" t="s">
        <v>84</v>
      </c>
      <c r="P47" s="85" t="s">
        <v>84</v>
      </c>
      <c r="Q47" s="85" t="s">
        <v>84</v>
      </c>
      <c r="R47" s="85" t="s">
        <v>84</v>
      </c>
      <c r="S47" s="85" t="s">
        <v>84</v>
      </c>
      <c r="T47" s="85" t="s">
        <v>84</v>
      </c>
      <c r="U47" s="85" t="s">
        <v>84</v>
      </c>
      <c r="V47" s="79">
        <v>684.573092134689</v>
      </c>
      <c r="W47" s="79">
        <v>693.21174733326</v>
      </c>
      <c r="X47" s="79">
        <v>702.494347384056</v>
      </c>
      <c r="Y47" s="79">
        <v>680.541099598285</v>
      </c>
      <c r="Z47" s="79">
        <v>649.640927880719</v>
      </c>
      <c r="AA47" s="79">
        <v>754.157449580796</v>
      </c>
      <c r="AB47" s="79">
        <v>673.41128782634</v>
      </c>
      <c r="AC47" s="79">
        <v>597.168966900728</v>
      </c>
      <c r="AD47" s="79">
        <v>490.141093588451</v>
      </c>
      <c r="AE47" s="79">
        <v>411.379876370123</v>
      </c>
      <c r="AF47" s="79">
        <v>381.303774385917</v>
      </c>
      <c r="AG47" s="79">
        <v>344.592197479661</v>
      </c>
      <c r="AH47" s="79">
        <v>345.615641053628</v>
      </c>
      <c r="AI47" s="79">
        <v>331.245289601192</v>
      </c>
      <c r="AJ47" s="79">
        <v>341.564047501714</v>
      </c>
      <c r="AK47" s="79">
        <v>341.732337715077</v>
      </c>
      <c r="AL47" s="79">
        <v>344.068540831305</v>
      </c>
      <c r="AM47" s="79">
        <v>338.030251872752</v>
      </c>
      <c r="AN47" s="79">
        <v>347.408877914425</v>
      </c>
      <c r="AO47" s="79">
        <v>343.83581413952</v>
      </c>
      <c r="AP47" s="79">
        <v>335.916935468197</v>
      </c>
      <c r="AQ47" s="79">
        <v>342.31369474648</v>
      </c>
      <c r="AR47" s="79">
        <v>335.838354017415</v>
      </c>
      <c r="AS47" s="79">
        <v>336.18172012928</v>
      </c>
      <c r="AT47" s="79">
        <v>282.385097585078</v>
      </c>
      <c r="AU47" s="79">
        <v>300.546360907178</v>
      </c>
      <c r="AV47" s="79">
        <v>318.166693482015</v>
      </c>
      <c r="AW47" s="79">
        <v>312.377030381482</v>
      </c>
      <c r="AX47" s="80">
        <v>301.149828174197</v>
      </c>
      <c r="AY47" s="81" t="s">
        <v>169</v>
      </c>
      <c r="AZ47" s="15">
        <v>0.009</v>
      </c>
    </row>
    <row r="48" ht="9.75" customHeight="1">
      <c r="A48" s="21" t="s">
        <v>92</v>
      </c>
      <c r="B48" s="79">
        <v>694.49633568</v>
      </c>
      <c r="C48" s="79">
        <v>688.117482111599</v>
      </c>
      <c r="D48" s="79">
        <v>677.8707245388</v>
      </c>
      <c r="E48" s="79">
        <v>697.5237395844</v>
      </c>
      <c r="F48" s="79">
        <v>714.446479548</v>
      </c>
      <c r="G48" s="79">
        <v>722.0592291312</v>
      </c>
      <c r="H48" s="79">
        <v>695.575081447199</v>
      </c>
      <c r="I48" s="79">
        <v>689.1256049364</v>
      </c>
      <c r="J48" s="79">
        <v>726.400739764799</v>
      </c>
      <c r="K48" s="79">
        <v>675.287916926399</v>
      </c>
      <c r="L48" s="79">
        <v>639.7976484324</v>
      </c>
      <c r="M48" s="79">
        <v>647.193973949999</v>
      </c>
      <c r="N48" s="79">
        <v>655.120214369999</v>
      </c>
      <c r="O48" s="79">
        <v>656.9351335548</v>
      </c>
      <c r="P48" s="79">
        <v>687.9026783376</v>
      </c>
      <c r="Q48" s="79">
        <v>624.113087579999</v>
      </c>
      <c r="R48" s="79">
        <v>605.020429659599</v>
      </c>
      <c r="S48" s="79">
        <v>588.4503145524</v>
      </c>
      <c r="T48" s="79">
        <v>585.328678340399</v>
      </c>
      <c r="U48" s="79">
        <v>564.0817150404</v>
      </c>
      <c r="V48" s="79">
        <v>596.177267479199</v>
      </c>
      <c r="W48" s="79">
        <v>617.7802553172</v>
      </c>
      <c r="X48" s="79">
        <v>620.544866346</v>
      </c>
      <c r="Y48" s="79">
        <v>621.8164938024</v>
      </c>
      <c r="Z48" s="79">
        <v>614.7294890688</v>
      </c>
      <c r="AA48" s="79">
        <v>622.416407814</v>
      </c>
      <c r="AB48" s="79">
        <v>630.5968456092</v>
      </c>
      <c r="AC48" s="79">
        <v>617.8607465472</v>
      </c>
      <c r="AD48" s="79">
        <v>604.539198867599</v>
      </c>
      <c r="AE48" s="79">
        <v>591.270752372399</v>
      </c>
      <c r="AF48" s="79">
        <v>588.377614957199</v>
      </c>
      <c r="AG48" s="79">
        <v>606.936979227599</v>
      </c>
      <c r="AH48" s="79">
        <v>584.876441138399</v>
      </c>
      <c r="AI48" s="79">
        <v>585.954504715944</v>
      </c>
      <c r="AJ48" s="79">
        <v>577.099353056803</v>
      </c>
      <c r="AK48" s="79">
        <v>591.212687164683</v>
      </c>
      <c r="AL48" s="79">
        <v>598.435413141384</v>
      </c>
      <c r="AM48" s="79">
        <v>581.862790872837</v>
      </c>
      <c r="AN48" s="79">
        <v>594.903348279011</v>
      </c>
      <c r="AO48" s="79">
        <v>601.618926678056</v>
      </c>
      <c r="AP48" s="79">
        <v>603.617443932852</v>
      </c>
      <c r="AQ48" s="79">
        <v>605.011025968884</v>
      </c>
      <c r="AR48" s="79">
        <v>587.600481345098</v>
      </c>
      <c r="AS48" s="79">
        <v>577.775543903503</v>
      </c>
      <c r="AT48" s="79">
        <v>530.496552324938</v>
      </c>
      <c r="AU48" s="79">
        <v>547.498032314372</v>
      </c>
      <c r="AV48" s="79">
        <v>508.097293755893</v>
      </c>
      <c r="AW48" s="79">
        <v>528.366724456801</v>
      </c>
      <c r="AX48" s="80">
        <v>513.398743596726</v>
      </c>
      <c r="AY48" s="81" t="s">
        <v>180</v>
      </c>
      <c r="AZ48" s="15">
        <v>0.015</v>
      </c>
    </row>
    <row r="49" ht="9.75" customHeight="1">
      <c r="A49" s="21" t="s">
        <v>93</v>
      </c>
      <c r="B49" s="85" t="s">
        <v>84</v>
      </c>
      <c r="C49" s="85" t="s">
        <v>84</v>
      </c>
      <c r="D49" s="85" t="s">
        <v>84</v>
      </c>
      <c r="E49" s="85" t="s">
        <v>84</v>
      </c>
      <c r="F49" s="85" t="s">
        <v>84</v>
      </c>
      <c r="G49" s="85" t="s">
        <v>84</v>
      </c>
      <c r="H49" s="85" t="s">
        <v>84</v>
      </c>
      <c r="I49" s="85" t="s">
        <v>84</v>
      </c>
      <c r="J49" s="85" t="s">
        <v>84</v>
      </c>
      <c r="K49" s="85" t="s">
        <v>84</v>
      </c>
      <c r="L49" s="85" t="s">
        <v>84</v>
      </c>
      <c r="M49" s="85" t="s">
        <v>84</v>
      </c>
      <c r="N49" s="85" t="s">
        <v>84</v>
      </c>
      <c r="O49" s="85" t="s">
        <v>84</v>
      </c>
      <c r="P49" s="85" t="s">
        <v>84</v>
      </c>
      <c r="Q49" s="85" t="s">
        <v>84</v>
      </c>
      <c r="R49" s="85" t="s">
        <v>84</v>
      </c>
      <c r="S49" s="85" t="s">
        <v>84</v>
      </c>
      <c r="T49" s="85" t="s">
        <v>84</v>
      </c>
      <c r="U49" s="85" t="s">
        <v>84</v>
      </c>
      <c r="V49" s="79">
        <v>116.763226221411</v>
      </c>
      <c r="W49" s="79">
        <v>118.154334419138</v>
      </c>
      <c r="X49" s="79">
        <v>119.328918785404</v>
      </c>
      <c r="Y49" s="79">
        <v>123.358715503009</v>
      </c>
      <c r="Z49" s="79">
        <v>128.024264744321</v>
      </c>
      <c r="AA49" s="79">
        <v>122.939864471609</v>
      </c>
      <c r="AB49" s="79">
        <v>124.747297833757</v>
      </c>
      <c r="AC49" s="79">
        <v>114.440511507005</v>
      </c>
      <c r="AD49" s="79">
        <v>119.176177323296</v>
      </c>
      <c r="AE49" s="79">
        <v>116.016880148925</v>
      </c>
      <c r="AF49" s="79">
        <v>112.82419641345</v>
      </c>
      <c r="AG49" s="79">
        <v>113.569537462343</v>
      </c>
      <c r="AH49" s="79">
        <v>119.627328888139</v>
      </c>
      <c r="AI49" s="79">
        <v>122.599690962661</v>
      </c>
      <c r="AJ49" s="79">
        <v>126.110370131681</v>
      </c>
      <c r="AK49" s="79">
        <v>122.426347767885</v>
      </c>
      <c r="AL49" s="79">
        <v>129.845961027805</v>
      </c>
      <c r="AM49" s="79">
        <v>131.933929317202</v>
      </c>
      <c r="AN49" s="79">
        <v>121.788081367109</v>
      </c>
      <c r="AO49" s="79">
        <v>119.595472242441</v>
      </c>
      <c r="AP49" s="79">
        <v>110.933985710507</v>
      </c>
      <c r="AQ49" s="79">
        <v>111.219434322883</v>
      </c>
      <c r="AR49" s="79">
        <v>116.70313976589</v>
      </c>
      <c r="AS49" s="79">
        <v>122.394043815797</v>
      </c>
      <c r="AT49" s="79">
        <v>109.762112350403</v>
      </c>
      <c r="AU49" s="79">
        <v>111.812398553068</v>
      </c>
      <c r="AV49" s="79">
        <v>118.817472775058</v>
      </c>
      <c r="AW49" s="79">
        <v>113.838250598235</v>
      </c>
      <c r="AX49" s="80">
        <v>110.467813330606</v>
      </c>
      <c r="AY49" s="81" t="s">
        <v>211</v>
      </c>
      <c r="AZ49" s="15">
        <v>0.003</v>
      </c>
    </row>
    <row r="50" ht="9.75" customHeight="1">
      <c r="A50" s="21" t="s">
        <v>94</v>
      </c>
      <c r="B50" s="79">
        <v>2126.840114414</v>
      </c>
      <c r="C50" s="79">
        <v>2245.8367342736</v>
      </c>
      <c r="D50" s="79">
        <v>2337.88757678872</v>
      </c>
      <c r="E50" s="79">
        <v>2387.33051204793</v>
      </c>
      <c r="F50" s="79">
        <v>2433.3697241097</v>
      </c>
      <c r="G50" s="79">
        <v>2527.56602676585</v>
      </c>
      <c r="H50" s="79">
        <v>2647.02283773945</v>
      </c>
      <c r="I50" s="79">
        <v>2801.03639205226</v>
      </c>
      <c r="J50" s="79">
        <v>2911.42340475514</v>
      </c>
      <c r="K50" s="79">
        <v>3039.34166865787</v>
      </c>
      <c r="L50" s="79">
        <v>3180.95025948164</v>
      </c>
      <c r="M50" s="79">
        <v>3303.47800414554</v>
      </c>
      <c r="N50" s="79">
        <v>3419.91990170878</v>
      </c>
      <c r="O50" s="79">
        <v>3560.20392767312</v>
      </c>
      <c r="P50" s="79">
        <v>3624.33648393719</v>
      </c>
      <c r="Q50" s="79">
        <v>3513.2352709396</v>
      </c>
      <c r="R50" s="79">
        <v>3529.20182695168</v>
      </c>
      <c r="S50" s="79">
        <v>3611.22069448047</v>
      </c>
      <c r="T50" s="79">
        <v>3650.28892502708</v>
      </c>
      <c r="U50" s="79">
        <v>3718.37986200197</v>
      </c>
      <c r="V50" s="79">
        <v>322.340538134789</v>
      </c>
      <c r="W50" s="79">
        <v>325.386723256598</v>
      </c>
      <c r="X50" s="79">
        <v>325.135531008867</v>
      </c>
      <c r="Y50" s="79">
        <v>334.380960254815</v>
      </c>
      <c r="Z50" s="79">
        <v>327.669037097189</v>
      </c>
      <c r="AA50" s="79">
        <v>341.011596611483</v>
      </c>
      <c r="AB50" s="79">
        <v>293.377186650428</v>
      </c>
      <c r="AC50" s="79">
        <v>249.293775805208</v>
      </c>
      <c r="AD50" s="79">
        <v>217.767669012098</v>
      </c>
      <c r="AE50" s="79">
        <v>184.304992738448</v>
      </c>
      <c r="AF50" s="79">
        <v>187.074243607994</v>
      </c>
      <c r="AG50" s="79">
        <v>193.303006134772</v>
      </c>
      <c r="AH50" s="79">
        <v>206.936400522915</v>
      </c>
      <c r="AI50" s="79">
        <v>203.673061451816</v>
      </c>
      <c r="AJ50" s="79">
        <v>177.156486818021</v>
      </c>
      <c r="AK50" s="79">
        <v>181.890389809224</v>
      </c>
      <c r="AL50" s="79">
        <v>189.157130778296</v>
      </c>
      <c r="AM50" s="79">
        <v>199.381075570332</v>
      </c>
      <c r="AN50" s="79">
        <v>210.450033016044</v>
      </c>
      <c r="AO50" s="79">
        <v>220.920285655911</v>
      </c>
      <c r="AP50" s="79">
        <v>218.204476911765</v>
      </c>
      <c r="AQ50" s="79">
        <v>210.128810747867</v>
      </c>
      <c r="AR50" s="79">
        <v>219.333912242743</v>
      </c>
      <c r="AS50" s="79">
        <v>221.72486658778</v>
      </c>
      <c r="AT50" s="79">
        <v>208.449526979282</v>
      </c>
      <c r="AU50" s="79">
        <v>217.352119363245</v>
      </c>
      <c r="AV50" s="79">
        <v>226.748285695689</v>
      </c>
      <c r="AW50" s="79">
        <v>217.616953251642</v>
      </c>
      <c r="AX50" s="80">
        <v>217.622969956752</v>
      </c>
      <c r="AY50" s="15">
        <v>0.003</v>
      </c>
      <c r="AZ50" s="15">
        <v>0.006</v>
      </c>
    </row>
    <row r="51" ht="9.75" customHeight="1">
      <c r="A51" s="17" t="s">
        <v>95</v>
      </c>
      <c r="B51" s="82">
        <v>5528.74481416525</v>
      </c>
      <c r="C51" s="82">
        <v>5692.06388075862</v>
      </c>
      <c r="D51" s="82">
        <v>5860.00349080367</v>
      </c>
      <c r="E51" s="82">
        <v>6118.05238047218</v>
      </c>
      <c r="F51" s="82">
        <v>6425.90799294494</v>
      </c>
      <c r="G51" s="82">
        <v>6731.2592787984</v>
      </c>
      <c r="H51" s="82">
        <v>6903.7946258249</v>
      </c>
      <c r="I51" s="82">
        <v>7193.55421560209</v>
      </c>
      <c r="J51" s="82">
        <v>7545.06702377135</v>
      </c>
      <c r="K51" s="82">
        <v>7547.7309035497</v>
      </c>
      <c r="L51" s="82">
        <v>7600.700519536</v>
      </c>
      <c r="M51" s="82">
        <v>7987.64710748832</v>
      </c>
      <c r="N51" s="82">
        <v>8110.43645445361</v>
      </c>
      <c r="O51" s="82">
        <v>8379.4126797219</v>
      </c>
      <c r="P51" s="82">
        <v>8580.83189750779</v>
      </c>
      <c r="Q51" s="82">
        <v>8331.0428206927</v>
      </c>
      <c r="R51" s="82">
        <v>8140.04746470793</v>
      </c>
      <c r="S51" s="82">
        <v>8129.13297458737</v>
      </c>
      <c r="T51" s="82">
        <v>8124.1785960771</v>
      </c>
      <c r="U51" s="82">
        <v>8238.16883862215</v>
      </c>
      <c r="V51" s="82">
        <v>8449.44263495931</v>
      </c>
      <c r="W51" s="82">
        <v>8609.32237238922</v>
      </c>
      <c r="X51" s="82">
        <v>8751.07079139351</v>
      </c>
      <c r="Y51" s="82">
        <v>8753.18807084391</v>
      </c>
      <c r="Z51" s="82">
        <v>8731.5449239854</v>
      </c>
      <c r="AA51" s="82">
        <v>8674.24565425597</v>
      </c>
      <c r="AB51" s="82">
        <v>8426.03458252295</v>
      </c>
      <c r="AC51" s="82">
        <v>8075.1998238882</v>
      </c>
      <c r="AD51" s="82">
        <v>7622.61486103863</v>
      </c>
      <c r="AE51" s="82">
        <v>7275.77886540018</v>
      </c>
      <c r="AF51" s="82">
        <v>7164.75033539205</v>
      </c>
      <c r="AG51" s="82">
        <v>7160.4945884087</v>
      </c>
      <c r="AH51" s="82">
        <v>7022.62215681042</v>
      </c>
      <c r="AI51" s="82">
        <v>7010.42561857472</v>
      </c>
      <c r="AJ51" s="82">
        <v>6931.68728449365</v>
      </c>
      <c r="AK51" s="82">
        <v>7031.62743206521</v>
      </c>
      <c r="AL51" s="82">
        <v>7103.65737531207</v>
      </c>
      <c r="AM51" s="82">
        <v>7097.1845081377</v>
      </c>
      <c r="AN51" s="82">
        <v>7276.19277309428</v>
      </c>
      <c r="AO51" s="82">
        <v>7336.08827749955</v>
      </c>
      <c r="AP51" s="82">
        <v>7318.43691970283</v>
      </c>
      <c r="AQ51" s="82">
        <v>7458.95286803595</v>
      </c>
      <c r="AR51" s="82">
        <v>7439.94845817091</v>
      </c>
      <c r="AS51" s="82">
        <v>7402.34477157188</v>
      </c>
      <c r="AT51" s="82">
        <v>6885.9215752015</v>
      </c>
      <c r="AU51" s="82">
        <v>7089.46660447021</v>
      </c>
      <c r="AV51" s="82">
        <v>7089.67583754022</v>
      </c>
      <c r="AW51" s="82">
        <v>7078.48653600729</v>
      </c>
      <c r="AX51" s="82">
        <v>6961.93610242035</v>
      </c>
      <c r="AY51" s="86" t="s">
        <v>212</v>
      </c>
      <c r="AZ51" s="19">
        <v>0.198</v>
      </c>
    </row>
    <row r="52" ht="9.75" customHeight="1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80"/>
      <c r="AY52" s="83"/>
      <c r="AZ52" s="84"/>
    </row>
    <row r="53" ht="9.75" customHeight="1">
      <c r="A53" s="21" t="s">
        <v>96</v>
      </c>
      <c r="B53" s="79">
        <v>22.8462775985914</v>
      </c>
      <c r="C53" s="79">
        <v>25.1870059853127</v>
      </c>
      <c r="D53" s="79">
        <v>28.0445895229261</v>
      </c>
      <c r="E53" s="79">
        <v>31.1756378692824</v>
      </c>
      <c r="F53" s="79">
        <v>34.459575249685</v>
      </c>
      <c r="G53" s="79">
        <v>40.8128782693882</v>
      </c>
      <c r="H53" s="79">
        <v>45.1804004136909</v>
      </c>
      <c r="I53" s="79">
        <v>51.2315604112945</v>
      </c>
      <c r="J53" s="79">
        <v>61.3325592407665</v>
      </c>
      <c r="K53" s="79">
        <v>69.627726517102</v>
      </c>
      <c r="L53" s="79">
        <v>78.9510878250933</v>
      </c>
      <c r="M53" s="79">
        <v>88.7906845977621</v>
      </c>
      <c r="N53" s="79">
        <v>101.05078376136</v>
      </c>
      <c r="O53" s="79">
        <v>106.60813622402</v>
      </c>
      <c r="P53" s="79">
        <v>112.525919336823</v>
      </c>
      <c r="Q53" s="79">
        <v>100.726750844909</v>
      </c>
      <c r="R53" s="79">
        <v>100.611621775728</v>
      </c>
      <c r="S53" s="79">
        <v>112.430295607466</v>
      </c>
      <c r="T53" s="79">
        <v>134.718377844806</v>
      </c>
      <c r="U53" s="79">
        <v>147.346626558673</v>
      </c>
      <c r="V53" s="79">
        <v>162.05500118566</v>
      </c>
      <c r="W53" s="79">
        <v>150.520129450713</v>
      </c>
      <c r="X53" s="79">
        <v>162.080928713351</v>
      </c>
      <c r="Y53" s="79">
        <v>171.059377795632</v>
      </c>
      <c r="Z53" s="79">
        <v>192.385966775958</v>
      </c>
      <c r="AA53" s="79">
        <v>214.711686307777</v>
      </c>
      <c r="AB53" s="79">
        <v>234.368810664848</v>
      </c>
      <c r="AC53" s="79">
        <v>255.987124587306</v>
      </c>
      <c r="AD53" s="79">
        <v>234.157570862688</v>
      </c>
      <c r="AE53" s="79">
        <v>261.9776099398</v>
      </c>
      <c r="AF53" s="79">
        <v>273.072591933779</v>
      </c>
      <c r="AG53" s="79">
        <v>290.196224805061</v>
      </c>
      <c r="AH53" s="79">
        <v>303.02406928077</v>
      </c>
      <c r="AI53" s="79">
        <v>313.645806991142</v>
      </c>
      <c r="AJ53" s="79">
        <v>335.105792377532</v>
      </c>
      <c r="AK53" s="79">
        <v>351.526945173894</v>
      </c>
      <c r="AL53" s="79">
        <v>370.209050221952</v>
      </c>
      <c r="AM53" s="79">
        <v>396.896811066825</v>
      </c>
      <c r="AN53" s="79">
        <v>402.851254474481</v>
      </c>
      <c r="AO53" s="79">
        <v>438.424593051924</v>
      </c>
      <c r="AP53" s="79">
        <v>469.587438439647</v>
      </c>
      <c r="AQ53" s="79">
        <v>509.975502979265</v>
      </c>
      <c r="AR53" s="79">
        <v>544.89736809613</v>
      </c>
      <c r="AS53" s="79">
        <v>574.601606958674</v>
      </c>
      <c r="AT53" s="79">
        <v>599.956476925119</v>
      </c>
      <c r="AU53" s="79">
        <v>592.705823961386</v>
      </c>
      <c r="AV53" s="79">
        <v>617.178790491626</v>
      </c>
      <c r="AW53" s="79">
        <v>619.07920017664</v>
      </c>
      <c r="AX53" s="80">
        <v>630.610162326759</v>
      </c>
      <c r="AY53" s="15">
        <v>0.021</v>
      </c>
      <c r="AZ53" s="15">
        <v>0.018</v>
      </c>
    </row>
    <row r="54" ht="9.75" customHeight="1">
      <c r="A54" s="21" t="s">
        <v>214</v>
      </c>
      <c r="B54" s="79">
        <v>12.8004088721471</v>
      </c>
      <c r="C54" s="79">
        <v>13.4010020996856</v>
      </c>
      <c r="D54" s="79">
        <v>13.9970827146039</v>
      </c>
      <c r="E54" s="79">
        <v>14.6654548725274</v>
      </c>
      <c r="F54" s="79">
        <v>15.2999556287745</v>
      </c>
      <c r="G54" s="79">
        <v>15.9237505800575</v>
      </c>
      <c r="H54" s="79">
        <v>16.5837856078566</v>
      </c>
      <c r="I54" s="79">
        <v>17.2497582964821</v>
      </c>
      <c r="J54" s="79">
        <v>18.2117188253626</v>
      </c>
      <c r="K54" s="79">
        <v>18.5317159631269</v>
      </c>
      <c r="L54" s="79">
        <v>19.1549515698981</v>
      </c>
      <c r="M54" s="79">
        <v>20.3195427313018</v>
      </c>
      <c r="N54" s="79">
        <v>21.3775434768024</v>
      </c>
      <c r="O54" s="79">
        <v>22.8486518278425</v>
      </c>
      <c r="P54" s="79">
        <v>25.0727814397316</v>
      </c>
      <c r="Q54" s="79">
        <v>24.3538084187659</v>
      </c>
      <c r="R54" s="79">
        <v>24.8082486676581</v>
      </c>
      <c r="S54" s="79">
        <v>26.2194848815157</v>
      </c>
      <c r="T54" s="79">
        <v>26.8415785272991</v>
      </c>
      <c r="U54" s="79">
        <v>27.9322500294667</v>
      </c>
      <c r="V54" s="79">
        <v>27.4211766909723</v>
      </c>
      <c r="W54" s="79">
        <v>28.8886468172177</v>
      </c>
      <c r="X54" s="79">
        <v>31.8147173903084</v>
      </c>
      <c r="Y54" s="79">
        <v>33.8494187462916</v>
      </c>
      <c r="Z54" s="79">
        <v>35.1797298095281</v>
      </c>
      <c r="AA54" s="79">
        <v>36.1404296335598</v>
      </c>
      <c r="AB54" s="79">
        <v>37.6428839584691</v>
      </c>
      <c r="AC54" s="79">
        <v>41.423817220845</v>
      </c>
      <c r="AD54" s="79">
        <v>43.612605539376</v>
      </c>
      <c r="AE54" s="79">
        <v>47.9098586733251</v>
      </c>
      <c r="AF54" s="79">
        <v>53.2168179398268</v>
      </c>
      <c r="AG54" s="79">
        <v>56.7530768554272</v>
      </c>
      <c r="AH54" s="79">
        <v>57.5762272547143</v>
      </c>
      <c r="AI54" s="79">
        <v>61.4320757752261</v>
      </c>
      <c r="AJ54" s="79">
        <v>63.3850736082589</v>
      </c>
      <c r="AK54" s="79">
        <v>66.1534682785838</v>
      </c>
      <c r="AL54" s="79">
        <v>66.9777811833523</v>
      </c>
      <c r="AM54" s="79">
        <v>68.3161659400772</v>
      </c>
      <c r="AN54" s="79">
        <v>70.3923179228093</v>
      </c>
      <c r="AO54" s="79">
        <v>70.8168691015648</v>
      </c>
      <c r="AP54" s="79">
        <v>72.2476266437279</v>
      </c>
      <c r="AQ54" s="79">
        <v>72.3288598607948</v>
      </c>
      <c r="AR54" s="79">
        <v>75.705260933562</v>
      </c>
      <c r="AS54" s="79">
        <v>77.3777475369977</v>
      </c>
      <c r="AT54" s="79">
        <v>74.9208836519454</v>
      </c>
      <c r="AU54" s="79">
        <v>75.1969595418305</v>
      </c>
      <c r="AV54" s="79">
        <v>77.1121330529254</v>
      </c>
      <c r="AW54" s="79">
        <v>81.8500671315033</v>
      </c>
      <c r="AX54" s="80">
        <v>76.0567901346386</v>
      </c>
      <c r="AY54" s="81" t="s">
        <v>551</v>
      </c>
      <c r="AZ54" s="15">
        <v>0.002</v>
      </c>
    </row>
    <row r="55" ht="9.75" customHeight="1">
      <c r="A55" s="21" t="s">
        <v>98</v>
      </c>
      <c r="B55" s="79">
        <v>18.5866538328</v>
      </c>
      <c r="C55" s="79">
        <v>18.3138754392</v>
      </c>
      <c r="D55" s="79">
        <v>18.0721631016</v>
      </c>
      <c r="E55" s="79">
        <v>17.8622369496</v>
      </c>
      <c r="F55" s="79">
        <v>17.6833768536</v>
      </c>
      <c r="G55" s="79">
        <v>17.836228548</v>
      </c>
      <c r="H55" s="79">
        <v>17.6910261372</v>
      </c>
      <c r="I55" s="79">
        <v>19.6406514252</v>
      </c>
      <c r="J55" s="79">
        <v>19.456143336</v>
      </c>
      <c r="K55" s="79">
        <v>18.6129888048</v>
      </c>
      <c r="L55" s="79">
        <v>16.3868923656</v>
      </c>
      <c r="M55" s="79">
        <v>19.505715048</v>
      </c>
      <c r="N55" s="79">
        <v>19.8718967628</v>
      </c>
      <c r="O55" s="79">
        <v>21.832215138</v>
      </c>
      <c r="P55" s="79">
        <v>26.4383147844</v>
      </c>
      <c r="Q55" s="79">
        <v>21.9373917408</v>
      </c>
      <c r="R55" s="79">
        <v>27.78821028</v>
      </c>
      <c r="S55" s="79">
        <v>27.9387843552</v>
      </c>
      <c r="T55" s="79">
        <v>30.9278329848</v>
      </c>
      <c r="U55" s="79">
        <v>33.0552004931999</v>
      </c>
      <c r="V55" s="79">
        <v>33.4973558808</v>
      </c>
      <c r="W55" s="79">
        <v>37.7137021284</v>
      </c>
      <c r="X55" s="79">
        <v>35.2758331584</v>
      </c>
      <c r="Y55" s="79">
        <v>39.0075070644</v>
      </c>
      <c r="Z55" s="79">
        <v>41.331398778</v>
      </c>
      <c r="AA55" s="79">
        <v>25.4479104972</v>
      </c>
      <c r="AB55" s="79">
        <v>12.3321859056</v>
      </c>
      <c r="AC55" s="79">
        <v>22.5955399536</v>
      </c>
      <c r="AD55" s="79">
        <v>27.090521928</v>
      </c>
      <c r="AE55" s="79">
        <v>33.6667579956</v>
      </c>
      <c r="AF55" s="79">
        <v>41.3526970296</v>
      </c>
      <c r="AG55" s="79">
        <v>40.858101972</v>
      </c>
      <c r="AH55" s="79">
        <v>42.6326711264866</v>
      </c>
      <c r="AI55" s="79">
        <v>52.319934302119</v>
      </c>
      <c r="AJ55" s="79">
        <v>54.3076198669666</v>
      </c>
      <c r="AK55" s="79">
        <v>56.5218426572801</v>
      </c>
      <c r="AL55" s="79">
        <v>59.5399534780699</v>
      </c>
      <c r="AM55" s="79">
        <v>60.4020739956932</v>
      </c>
      <c r="AN55" s="79">
        <v>71.1956388996545</v>
      </c>
      <c r="AO55" s="79">
        <v>79.7400569820791</v>
      </c>
      <c r="AP55" s="79">
        <v>85.7232799441283</v>
      </c>
      <c r="AQ55" s="79">
        <v>80.7341304794375</v>
      </c>
      <c r="AR55" s="79">
        <v>80.3952028450892</v>
      </c>
      <c r="AS55" s="79">
        <v>85.2101691186844</v>
      </c>
      <c r="AT55" s="79">
        <v>88.7854416388248</v>
      </c>
      <c r="AU55" s="79">
        <v>96.941903721353</v>
      </c>
      <c r="AV55" s="79">
        <v>98.6213362773751</v>
      </c>
      <c r="AW55" s="79">
        <v>104.739395493988</v>
      </c>
      <c r="AX55" s="80">
        <v>104.538929737654</v>
      </c>
      <c r="AY55" s="15">
        <v>0.001</v>
      </c>
      <c r="AZ55" s="15">
        <v>0.003</v>
      </c>
    </row>
    <row r="56" ht="9.75" customHeight="1">
      <c r="A56" s="21" t="s">
        <v>100</v>
      </c>
      <c r="B56" s="79">
        <v>0.3157014672</v>
      </c>
      <c r="C56" s="79">
        <v>0.318050262</v>
      </c>
      <c r="D56" s="79">
        <v>0.4551219072</v>
      </c>
      <c r="E56" s="79">
        <v>1.3674842424</v>
      </c>
      <c r="F56" s="79">
        <v>2.1252029328</v>
      </c>
      <c r="G56" s="79">
        <v>2.4110692632</v>
      </c>
      <c r="H56" s="79">
        <v>2.3987935656</v>
      </c>
      <c r="I56" s="79">
        <v>2.6576592228</v>
      </c>
      <c r="J56" s="79">
        <v>3.7634977728</v>
      </c>
      <c r="K56" s="79">
        <v>3.3203501136</v>
      </c>
      <c r="L56" s="79">
        <v>5.3591919228</v>
      </c>
      <c r="M56" s="79">
        <v>4.0738233888</v>
      </c>
      <c r="N56" s="79">
        <v>4.6616626692</v>
      </c>
      <c r="O56" s="79">
        <v>4.34767779</v>
      </c>
      <c r="P56" s="79">
        <v>10.5471437256</v>
      </c>
      <c r="Q56" s="79">
        <v>13.1402634264</v>
      </c>
      <c r="R56" s="79">
        <v>11.1351337308</v>
      </c>
      <c r="S56" s="79">
        <v>13.61976507</v>
      </c>
      <c r="T56" s="79">
        <v>13.5672919056</v>
      </c>
      <c r="U56" s="79">
        <v>16.5189817188</v>
      </c>
      <c r="V56" s="79">
        <v>17.22732129</v>
      </c>
      <c r="W56" s="79">
        <v>18.8227558584</v>
      </c>
      <c r="X56" s="79">
        <v>19.2735444276</v>
      </c>
      <c r="Y56" s="79">
        <v>17.7972871212</v>
      </c>
      <c r="Z56" s="79">
        <v>17.5995864252</v>
      </c>
      <c r="AA56" s="79">
        <v>18.580871862</v>
      </c>
      <c r="AB56" s="79">
        <v>20.6527684572</v>
      </c>
      <c r="AC56" s="79">
        <v>31.3884102924</v>
      </c>
      <c r="AD56" s="79">
        <v>33.3223099596</v>
      </c>
      <c r="AE56" s="79">
        <v>33.6445470216</v>
      </c>
      <c r="AF56" s="79">
        <v>33.893129898</v>
      </c>
      <c r="AG56" s="79">
        <v>34.6412189484</v>
      </c>
      <c r="AH56" s="79">
        <v>36.7514205767999</v>
      </c>
      <c r="AI56" s="79">
        <v>37.3941362448</v>
      </c>
      <c r="AJ56" s="79">
        <v>35.534899782</v>
      </c>
      <c r="AK56" s="79">
        <v>26.6303128046877</v>
      </c>
      <c r="AL56" s="79">
        <v>30.5233913666661</v>
      </c>
      <c r="AM56" s="79">
        <v>32.7276377609738</v>
      </c>
      <c r="AN56" s="79">
        <v>35.3140781533992</v>
      </c>
      <c r="AO56" s="79">
        <v>42.125596504581</v>
      </c>
      <c r="AP56" s="79">
        <v>51.5461194439644</v>
      </c>
      <c r="AQ56" s="79">
        <v>55.3928066220472</v>
      </c>
      <c r="AR56" s="79">
        <v>57.3030761202416</v>
      </c>
      <c r="AS56" s="79">
        <v>59.7611636257791</v>
      </c>
      <c r="AT56" s="79">
        <v>60.7822893722519</v>
      </c>
      <c r="AU56" s="79">
        <v>63.2623672703336</v>
      </c>
      <c r="AV56" s="79">
        <v>72.7311179239187</v>
      </c>
      <c r="AW56" s="79">
        <v>74.0694761101477</v>
      </c>
      <c r="AX56" s="80">
        <v>80.7124104372702</v>
      </c>
      <c r="AY56" s="15">
        <v>0.093</v>
      </c>
      <c r="AZ56" s="15">
        <v>0.002</v>
      </c>
    </row>
    <row r="57" ht="9.75" customHeight="1">
      <c r="A57" s="21" t="s">
        <v>101</v>
      </c>
      <c r="B57" s="79">
        <v>61.41679722</v>
      </c>
      <c r="C57" s="79">
        <v>62.2024879212</v>
      </c>
      <c r="D57" s="79">
        <v>63.0468984924</v>
      </c>
      <c r="E57" s="79">
        <v>63.9608643719999</v>
      </c>
      <c r="F57" s="79">
        <v>64.9631759184</v>
      </c>
      <c r="G57" s="79">
        <v>66.1125530015999</v>
      </c>
      <c r="H57" s="79">
        <v>66.0804863004</v>
      </c>
      <c r="I57" s="79">
        <v>70.8096569328</v>
      </c>
      <c r="J57" s="79">
        <v>75.4245362988</v>
      </c>
      <c r="K57" s="79">
        <v>79.8134038271999</v>
      </c>
      <c r="L57" s="79">
        <v>62.0710935768</v>
      </c>
      <c r="M57" s="79">
        <v>72.1662513083999</v>
      </c>
      <c r="N57" s="79">
        <v>85.5573584831999</v>
      </c>
      <c r="O57" s="79">
        <v>94.6430578008</v>
      </c>
      <c r="P57" s="79">
        <v>115.161471846</v>
      </c>
      <c r="Q57" s="79">
        <v>112.397283684</v>
      </c>
      <c r="R57" s="79">
        <v>134.021800047599</v>
      </c>
      <c r="S57" s="79">
        <v>147.364340342399</v>
      </c>
      <c r="T57" s="79">
        <v>158.5155890664</v>
      </c>
      <c r="U57" s="79">
        <v>179.441232213599</v>
      </c>
      <c r="V57" s="79">
        <v>183.2168926404</v>
      </c>
      <c r="W57" s="79">
        <v>194.1373649484</v>
      </c>
      <c r="X57" s="79">
        <v>204.636465143999</v>
      </c>
      <c r="Y57" s="79">
        <v>209.863982718407</v>
      </c>
      <c r="Z57" s="79">
        <v>210.116291658834</v>
      </c>
      <c r="AA57" s="79">
        <v>237.028249681971</v>
      </c>
      <c r="AB57" s="79">
        <v>252.121054471636</v>
      </c>
      <c r="AC57" s="79">
        <v>250.664744556691</v>
      </c>
      <c r="AD57" s="79">
        <v>258.118707293179</v>
      </c>
      <c r="AE57" s="79">
        <v>282.522756822293</v>
      </c>
      <c r="AF57" s="79">
        <v>273.923497627947</v>
      </c>
      <c r="AG57" s="79">
        <v>288.646507865243</v>
      </c>
      <c r="AH57" s="79">
        <v>296.803294821359</v>
      </c>
      <c r="AI57" s="79">
        <v>315.033195616019</v>
      </c>
      <c r="AJ57" s="79">
        <v>316.785384451718</v>
      </c>
      <c r="AK57" s="79">
        <v>329.456915229201</v>
      </c>
      <c r="AL57" s="79">
        <v>342.660577737027</v>
      </c>
      <c r="AM57" s="79">
        <v>354.922776821962</v>
      </c>
      <c r="AN57" s="79">
        <v>377.698691312687</v>
      </c>
      <c r="AO57" s="79">
        <v>409.686175478903</v>
      </c>
      <c r="AP57" s="79">
        <v>421.250837911165</v>
      </c>
      <c r="AQ57" s="79">
        <v>438.75839467195</v>
      </c>
      <c r="AR57" s="79">
        <v>458.052792399382</v>
      </c>
      <c r="AS57" s="79">
        <v>497.447038636045</v>
      </c>
      <c r="AT57" s="79">
        <v>521.200997627436</v>
      </c>
      <c r="AU57" s="79">
        <v>566.597081007323</v>
      </c>
      <c r="AV57" s="79">
        <v>578.903749670021</v>
      </c>
      <c r="AW57" s="79">
        <v>612.780712018691</v>
      </c>
      <c r="AX57" s="80">
        <v>631.951928137483</v>
      </c>
      <c r="AY57" s="15">
        <v>0.034</v>
      </c>
      <c r="AZ57" s="15">
        <v>0.018</v>
      </c>
    </row>
    <row r="58" ht="9.75" customHeight="1">
      <c r="A58" s="21" t="s">
        <v>103</v>
      </c>
      <c r="B58" s="79">
        <v>0.03405708960779</v>
      </c>
      <c r="C58" s="79">
        <v>0.03612562436571</v>
      </c>
      <c r="D58" s="79">
        <v>1.01716912393714</v>
      </c>
      <c r="E58" s="79">
        <v>1.39225402543792</v>
      </c>
      <c r="F58" s="79">
        <v>1.43292779239325</v>
      </c>
      <c r="G58" s="79">
        <v>2.15145275507532</v>
      </c>
      <c r="H58" s="79">
        <v>3.228881094</v>
      </c>
      <c r="I58" s="79">
        <v>3.4665406092</v>
      </c>
      <c r="J58" s="79">
        <v>4.5163723356</v>
      </c>
      <c r="K58" s="79">
        <v>4.9957902432</v>
      </c>
      <c r="L58" s="79">
        <v>5.4394528788</v>
      </c>
      <c r="M58" s="79">
        <v>6.9581643372</v>
      </c>
      <c r="N58" s="79">
        <v>11.4200454708</v>
      </c>
      <c r="O58" s="79">
        <v>13.1415655212</v>
      </c>
      <c r="P58" s="79">
        <v>15.5938956984</v>
      </c>
      <c r="Q58" s="79">
        <v>25.9967371752</v>
      </c>
      <c r="R58" s="79">
        <v>30.1691513304</v>
      </c>
      <c r="S58" s="79">
        <v>32.71492251</v>
      </c>
      <c r="T58" s="79">
        <v>31.57443819</v>
      </c>
      <c r="U58" s="79">
        <v>39.0934662551999</v>
      </c>
      <c r="V58" s="79">
        <v>48.6233892395999</v>
      </c>
      <c r="W58" s="79">
        <v>58.9126470192</v>
      </c>
      <c r="X58" s="79">
        <v>65.5803353592</v>
      </c>
      <c r="Y58" s="79">
        <v>73.0016393256</v>
      </c>
      <c r="Z58" s="79">
        <v>81.6389198028</v>
      </c>
      <c r="AA58" s="79">
        <v>82.9831924259999</v>
      </c>
      <c r="AB58" s="79">
        <v>101.520739281599</v>
      </c>
      <c r="AC58" s="79">
        <v>98.5377782592</v>
      </c>
      <c r="AD58" s="79">
        <v>102.466135468799</v>
      </c>
      <c r="AE58" s="79">
        <v>112.015573128</v>
      </c>
      <c r="AF58" s="79">
        <v>116.381827749599</v>
      </c>
      <c r="AG58" s="79">
        <v>119.277661464</v>
      </c>
      <c r="AH58" s="79">
        <v>124.2594594216</v>
      </c>
      <c r="AI58" s="79">
        <v>126.8694268056</v>
      </c>
      <c r="AJ58" s="79">
        <v>127.493883838799</v>
      </c>
      <c r="AK58" s="79">
        <v>126.717102647999</v>
      </c>
      <c r="AL58" s="79">
        <v>139.5423470556</v>
      </c>
      <c r="AM58" s="79">
        <v>138.2745295872</v>
      </c>
      <c r="AN58" s="79">
        <v>147.9719957472</v>
      </c>
      <c r="AO58" s="79">
        <v>158.3631727992</v>
      </c>
      <c r="AP58" s="79">
        <v>164.0358220644</v>
      </c>
      <c r="AQ58" s="79">
        <v>172.3199082804</v>
      </c>
      <c r="AR58" s="79">
        <v>190.479430462874</v>
      </c>
      <c r="AS58" s="79">
        <v>215.870746661445</v>
      </c>
      <c r="AT58" s="79">
        <v>209.85468324445</v>
      </c>
      <c r="AU58" s="79">
        <v>221.017592315307</v>
      </c>
      <c r="AV58" s="79">
        <v>233.23653864936</v>
      </c>
      <c r="AW58" s="79">
        <v>243.80608265508</v>
      </c>
      <c r="AX58" s="80">
        <v>253.694751477737</v>
      </c>
      <c r="AY58" s="15">
        <v>0.043</v>
      </c>
      <c r="AZ58" s="15">
        <v>0.007</v>
      </c>
    </row>
    <row r="59" ht="9.75" customHeight="1">
      <c r="A59" s="21" t="s">
        <v>105</v>
      </c>
      <c r="B59" s="79">
        <v>28.5506943726116</v>
      </c>
      <c r="C59" s="79">
        <v>30.2597404186458</v>
      </c>
      <c r="D59" s="79">
        <v>31.5824274282116</v>
      </c>
      <c r="E59" s="79">
        <v>33.2774675358088</v>
      </c>
      <c r="F59" s="79">
        <v>35.6611964573944</v>
      </c>
      <c r="G59" s="79">
        <v>37.6403406701121</v>
      </c>
      <c r="H59" s="79">
        <v>42.3457014857035</v>
      </c>
      <c r="I59" s="79">
        <v>45.8024462298507</v>
      </c>
      <c r="J59" s="79">
        <v>48.210607434404</v>
      </c>
      <c r="K59" s="79">
        <v>49.1708203064916</v>
      </c>
      <c r="L59" s="79">
        <v>51.6109120669791</v>
      </c>
      <c r="M59" s="79">
        <v>57.4059850286469</v>
      </c>
      <c r="N59" s="79">
        <v>59.7224861079349</v>
      </c>
      <c r="O59" s="79">
        <v>65.8442164600907</v>
      </c>
      <c r="P59" s="79">
        <v>77.4807439498271</v>
      </c>
      <c r="Q59" s="79">
        <v>78.4882860563743</v>
      </c>
      <c r="R59" s="79">
        <v>87.3719054688498</v>
      </c>
      <c r="S59" s="79">
        <v>92.8682157781596</v>
      </c>
      <c r="T59" s="79">
        <v>93.3100959676047</v>
      </c>
      <c r="U59" s="79">
        <v>102.691487600112</v>
      </c>
      <c r="V59" s="79">
        <v>110.571532996182</v>
      </c>
      <c r="W59" s="79">
        <v>117.101288148109</v>
      </c>
      <c r="X59" s="79">
        <v>117.816150753709</v>
      </c>
      <c r="Y59" s="79">
        <v>129.448768434109</v>
      </c>
      <c r="Z59" s="79">
        <v>135.6461821512</v>
      </c>
      <c r="AA59" s="79">
        <v>145.147358566799</v>
      </c>
      <c r="AB59" s="79">
        <v>141.972729775782</v>
      </c>
      <c r="AC59" s="79">
        <v>155.256931199382</v>
      </c>
      <c r="AD59" s="79">
        <v>166.797971329911</v>
      </c>
      <c r="AE59" s="79">
        <v>174.511554925083</v>
      </c>
      <c r="AF59" s="79">
        <v>184.696726059942</v>
      </c>
      <c r="AG59" s="79">
        <v>187.475585991312</v>
      </c>
      <c r="AH59" s="79">
        <v>197.264964285202</v>
      </c>
      <c r="AI59" s="79">
        <v>202.973909606112</v>
      </c>
      <c r="AJ59" s="79">
        <v>215.932558244447</v>
      </c>
      <c r="AK59" s="79">
        <v>214.962201268681</v>
      </c>
      <c r="AL59" s="79">
        <v>222.76296407448</v>
      </c>
      <c r="AM59" s="79">
        <v>232.668608451534</v>
      </c>
      <c r="AN59" s="79">
        <v>235.197422048323</v>
      </c>
      <c r="AO59" s="79">
        <v>243.483317326877</v>
      </c>
      <c r="AP59" s="79">
        <v>256.617933435801</v>
      </c>
      <c r="AQ59" s="79">
        <v>247.348614396186</v>
      </c>
      <c r="AR59" s="79">
        <v>260.847791140413</v>
      </c>
      <c r="AS59" s="79">
        <v>291.174329871916</v>
      </c>
      <c r="AT59" s="79">
        <v>298.512597336076</v>
      </c>
      <c r="AU59" s="79">
        <v>321.950956417108</v>
      </c>
      <c r="AV59" s="79">
        <v>317.643640897171</v>
      </c>
      <c r="AW59" s="79">
        <v>334.117966032231</v>
      </c>
      <c r="AX59" s="80">
        <v>341.376925860585</v>
      </c>
      <c r="AY59" s="15">
        <v>0.025</v>
      </c>
      <c r="AZ59" s="15">
        <v>0.01</v>
      </c>
    </row>
    <row r="60" ht="9.75" customHeight="1">
      <c r="A60" s="17" t="s">
        <v>106</v>
      </c>
      <c r="B60" s="82">
        <v>144.550590452958</v>
      </c>
      <c r="C60" s="82">
        <v>149.718287750409</v>
      </c>
      <c r="D60" s="82">
        <v>156.215452290878</v>
      </c>
      <c r="E60" s="82">
        <v>163.701399867056</v>
      </c>
      <c r="F60" s="82">
        <v>171.625410833047</v>
      </c>
      <c r="G60" s="82">
        <v>182.888273087433</v>
      </c>
      <c r="H60" s="82">
        <v>193.509074604451</v>
      </c>
      <c r="I60" s="82">
        <v>210.858273127627</v>
      </c>
      <c r="J60" s="82">
        <v>230.915435243733</v>
      </c>
      <c r="K60" s="82">
        <v>244.07279577552</v>
      </c>
      <c r="L60" s="82">
        <v>238.97358220597</v>
      </c>
      <c r="M60" s="82">
        <v>269.22016644011</v>
      </c>
      <c r="N60" s="82">
        <v>303.661776732098</v>
      </c>
      <c r="O60" s="82">
        <v>329.265520761953</v>
      </c>
      <c r="P60" s="82">
        <v>382.820270780782</v>
      </c>
      <c r="Q60" s="82">
        <v>377.040521346449</v>
      </c>
      <c r="R60" s="82">
        <v>415.906071301036</v>
      </c>
      <c r="S60" s="82">
        <v>453.155808544741</v>
      </c>
      <c r="T60" s="82">
        <v>489.45520448651</v>
      </c>
      <c r="U60" s="82">
        <v>546.079244869051</v>
      </c>
      <c r="V60" s="82">
        <v>582.612669923615</v>
      </c>
      <c r="W60" s="82">
        <v>606.09653437044</v>
      </c>
      <c r="X60" s="82">
        <v>636.47797494657</v>
      </c>
      <c r="Y60" s="82">
        <v>674.027981205641</v>
      </c>
      <c r="Z60" s="82">
        <v>713.898075401521</v>
      </c>
      <c r="AA60" s="82">
        <v>760.039698975309</v>
      </c>
      <c r="AB60" s="82">
        <v>800.611172515137</v>
      </c>
      <c r="AC60" s="82">
        <v>855.854346069426</v>
      </c>
      <c r="AD60" s="82">
        <v>865.565822381555</v>
      </c>
      <c r="AE60" s="82">
        <v>946.248658505702</v>
      </c>
      <c r="AF60" s="82">
        <v>976.537288238696</v>
      </c>
      <c r="AG60" s="82">
        <v>1017.84837790144</v>
      </c>
      <c r="AH60" s="82">
        <v>1058.31210676693</v>
      </c>
      <c r="AI60" s="82">
        <v>1109.66848534101</v>
      </c>
      <c r="AJ60" s="82">
        <v>1148.54521216972</v>
      </c>
      <c r="AK60" s="82">
        <v>1171.96878806032</v>
      </c>
      <c r="AL60" s="82">
        <v>1232.21606511714</v>
      </c>
      <c r="AM60" s="82">
        <v>1284.20860362426</v>
      </c>
      <c r="AN60" s="82">
        <v>1340.62139855855</v>
      </c>
      <c r="AO60" s="82">
        <v>1442.63978124513</v>
      </c>
      <c r="AP60" s="82">
        <v>1521.00905788283</v>
      </c>
      <c r="AQ60" s="82">
        <v>1576.85821729008</v>
      </c>
      <c r="AR60" s="82">
        <v>1667.68092199769</v>
      </c>
      <c r="AS60" s="82">
        <v>1801.44280240954</v>
      </c>
      <c r="AT60" s="82">
        <v>1854.0133697961</v>
      </c>
      <c r="AU60" s="82">
        <v>1937.67268423464</v>
      </c>
      <c r="AV60" s="82">
        <v>1995.42730696239</v>
      </c>
      <c r="AW60" s="82">
        <v>2070.44289961828</v>
      </c>
      <c r="AX60" s="82">
        <v>2118.94189811212</v>
      </c>
      <c r="AY60" s="19">
        <v>0.026</v>
      </c>
      <c r="AZ60" s="19">
        <v>0.06</v>
      </c>
    </row>
    <row r="61" ht="9.75" customHeight="1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80"/>
      <c r="AY61" s="83"/>
      <c r="AZ61" s="84"/>
    </row>
    <row r="62" ht="9.75" customHeight="1">
      <c r="A62" s="21" t="s">
        <v>107</v>
      </c>
      <c r="B62" s="79">
        <v>5.8655058336</v>
      </c>
      <c r="C62" s="79">
        <v>7.1608473252</v>
      </c>
      <c r="D62" s="79">
        <v>6.6928761288</v>
      </c>
      <c r="E62" s="79">
        <v>7.1084830176</v>
      </c>
      <c r="F62" s="79">
        <v>7.9982240724</v>
      </c>
      <c r="G62" s="79">
        <v>8.7021968112</v>
      </c>
      <c r="H62" s="79">
        <v>9.53910045</v>
      </c>
      <c r="I62" s="79">
        <v>10.6130439576</v>
      </c>
      <c r="J62" s="79">
        <v>12.419367642</v>
      </c>
      <c r="K62" s="79">
        <v>13.93272837</v>
      </c>
      <c r="L62" s="79">
        <v>16.7190730776</v>
      </c>
      <c r="M62" s="79">
        <v>19.4830770204</v>
      </c>
      <c r="N62" s="79">
        <v>21.6297749844</v>
      </c>
      <c r="O62" s="79">
        <v>26.659742076</v>
      </c>
      <c r="P62" s="79">
        <v>34.82360433</v>
      </c>
      <c r="Q62" s="79">
        <v>41.0449253616</v>
      </c>
      <c r="R62" s="79">
        <v>49.9819639716</v>
      </c>
      <c r="S62" s="79">
        <v>58.0101236639999</v>
      </c>
      <c r="T62" s="79">
        <v>63.2229953004</v>
      </c>
      <c r="U62" s="79">
        <v>60.8986849068</v>
      </c>
      <c r="V62" s="79">
        <v>61.2137960351999</v>
      </c>
      <c r="W62" s="79">
        <v>65.4202237536</v>
      </c>
      <c r="X62" s="79">
        <v>66.8083572936</v>
      </c>
      <c r="Y62" s="79">
        <v>71.6732807292</v>
      </c>
      <c r="Z62" s="79">
        <v>69.951107538</v>
      </c>
      <c r="AA62" s="79">
        <v>73.4275415556</v>
      </c>
      <c r="AB62" s="79">
        <v>72.9687268907999</v>
      </c>
      <c r="AC62" s="79">
        <v>74.0500475399999</v>
      </c>
      <c r="AD62" s="79">
        <v>69.4562822063999</v>
      </c>
      <c r="AE62" s="79">
        <v>70.2872824571999</v>
      </c>
      <c r="AF62" s="79">
        <v>72.5630887728</v>
      </c>
      <c r="AG62" s="79">
        <v>72.2668475519999</v>
      </c>
      <c r="AH62" s="79">
        <v>68.4438804719999</v>
      </c>
      <c r="AI62" s="79">
        <v>71.2926461808</v>
      </c>
      <c r="AJ62" s="79">
        <v>72.0356901371999</v>
      </c>
      <c r="AK62" s="79">
        <v>69.8232803472</v>
      </c>
      <c r="AL62" s="79">
        <v>72.2692633356</v>
      </c>
      <c r="AM62" s="79">
        <v>75.0341088252</v>
      </c>
      <c r="AN62" s="79">
        <v>78.6737191859999</v>
      </c>
      <c r="AO62" s="79">
        <v>81.4430822327999</v>
      </c>
      <c r="AP62" s="79">
        <v>85.1499517269024</v>
      </c>
      <c r="AQ62" s="79">
        <v>87.83487175716</v>
      </c>
      <c r="AR62" s="79">
        <v>93.230576258938</v>
      </c>
      <c r="AS62" s="79">
        <v>98.9161692019632</v>
      </c>
      <c r="AT62" s="79">
        <v>103.95748074636</v>
      </c>
      <c r="AU62" s="79">
        <v>101.153061204479</v>
      </c>
      <c r="AV62" s="79">
        <v>106.56608407092</v>
      </c>
      <c r="AW62" s="79">
        <v>116.81977624056</v>
      </c>
      <c r="AX62" s="80">
        <v>121.913693771399</v>
      </c>
      <c r="AY62" s="15">
        <v>0.046</v>
      </c>
      <c r="AZ62" s="15">
        <v>0.003</v>
      </c>
    </row>
    <row r="63" ht="9.75" customHeight="1">
      <c r="A63" s="21" t="s">
        <v>112</v>
      </c>
      <c r="B63" s="79">
        <v>22.98580874748</v>
      </c>
      <c r="C63" s="79">
        <v>24.06403242072</v>
      </c>
      <c r="D63" s="79">
        <v>20.38748192352</v>
      </c>
      <c r="E63" s="79">
        <v>21.32025072192</v>
      </c>
      <c r="F63" s="79">
        <v>16.39003204692</v>
      </c>
      <c r="G63" s="79">
        <v>20.5542300258</v>
      </c>
      <c r="H63" s="79">
        <v>20.7936354366</v>
      </c>
      <c r="I63" s="79">
        <v>23.37616839492</v>
      </c>
      <c r="J63" s="79">
        <v>21.96178110684</v>
      </c>
      <c r="K63" s="79">
        <v>24.8350425264</v>
      </c>
      <c r="L63" s="79">
        <v>27.5916442068</v>
      </c>
      <c r="M63" s="79">
        <v>32.8702486032</v>
      </c>
      <c r="N63" s="79">
        <v>35.2444740264</v>
      </c>
      <c r="O63" s="79">
        <v>37.141395876</v>
      </c>
      <c r="P63" s="79">
        <v>41.489366742</v>
      </c>
      <c r="Q63" s="79">
        <v>47.43864207</v>
      </c>
      <c r="R63" s="79">
        <v>54.7960722156</v>
      </c>
      <c r="S63" s="79">
        <v>61.7632632936</v>
      </c>
      <c r="T63" s="79">
        <v>67.9253745995999</v>
      </c>
      <c r="U63" s="79">
        <v>74.426985144</v>
      </c>
      <c r="V63" s="79">
        <v>77.5082606039999</v>
      </c>
      <c r="W63" s="79">
        <v>79.3594081692</v>
      </c>
      <c r="X63" s="79">
        <v>83.3383502964</v>
      </c>
      <c r="Y63" s="79">
        <v>86.0441242247999</v>
      </c>
      <c r="Z63" s="79">
        <v>90.5276050596</v>
      </c>
      <c r="AA63" s="79">
        <v>93.5411883371999</v>
      </c>
      <c r="AB63" s="79">
        <v>94.1321049156</v>
      </c>
      <c r="AC63" s="79">
        <v>93.7157653367999</v>
      </c>
      <c r="AD63" s="79">
        <v>94.1414205455999</v>
      </c>
      <c r="AE63" s="79">
        <v>96.1865927964</v>
      </c>
      <c r="AF63" s="79">
        <v>102.1871522376</v>
      </c>
      <c r="AG63" s="79">
        <v>107.979711454799</v>
      </c>
      <c r="AH63" s="79">
        <v>112.338861076799</v>
      </c>
      <c r="AI63" s="79">
        <v>116.7739676244</v>
      </c>
      <c r="AJ63" s="79">
        <v>123.7838138208</v>
      </c>
      <c r="AK63" s="79">
        <v>130.5811589832</v>
      </c>
      <c r="AL63" s="79">
        <v>136.167631344</v>
      </c>
      <c r="AM63" s="79">
        <v>138.136599648</v>
      </c>
      <c r="AN63" s="79">
        <v>147.1460322168</v>
      </c>
      <c r="AO63" s="79">
        <v>154.241942274</v>
      </c>
      <c r="AP63" s="79">
        <v>163.1312764848</v>
      </c>
      <c r="AQ63" s="79">
        <v>170.3338955136</v>
      </c>
      <c r="AR63" s="79">
        <v>180.2428871832</v>
      </c>
      <c r="AS63" s="79">
        <v>191.8388578032</v>
      </c>
      <c r="AT63" s="79">
        <v>200.245956389999</v>
      </c>
      <c r="AU63" s="79">
        <v>212.393726315999</v>
      </c>
      <c r="AV63" s="79">
        <v>213.7880688804</v>
      </c>
      <c r="AW63" s="79">
        <v>225.081767449929</v>
      </c>
      <c r="AX63" s="80">
        <v>223.998977885881</v>
      </c>
      <c r="AY63" s="81" t="s">
        <v>145</v>
      </c>
      <c r="AZ63" s="15">
        <v>0.006</v>
      </c>
    </row>
    <row r="64" ht="9.75" customHeight="1">
      <c r="A64" s="21" t="s">
        <v>216</v>
      </c>
      <c r="B64" s="79">
        <v>114.863685695999</v>
      </c>
      <c r="C64" s="79">
        <v>115.1225094852</v>
      </c>
      <c r="D64" s="79">
        <v>119.5334205156</v>
      </c>
      <c r="E64" s="79">
        <v>125.9452535076</v>
      </c>
      <c r="F64" s="79">
        <v>129.170605129199</v>
      </c>
      <c r="G64" s="79">
        <v>134.6709257064</v>
      </c>
      <c r="H64" s="79">
        <v>144.66116636259</v>
      </c>
      <c r="I64" s="79">
        <v>148.096413916059</v>
      </c>
      <c r="J64" s="79">
        <v>158.968686775964</v>
      </c>
      <c r="K64" s="79">
        <v>163.982951193753</v>
      </c>
      <c r="L64" s="79">
        <v>174.809210095288</v>
      </c>
      <c r="M64" s="79">
        <v>182.139034890408</v>
      </c>
      <c r="N64" s="79">
        <v>187.035048449331</v>
      </c>
      <c r="O64" s="79">
        <v>184.499805058742</v>
      </c>
      <c r="P64" s="79">
        <v>192.324332600946</v>
      </c>
      <c r="Q64" s="79">
        <v>206.474316010963</v>
      </c>
      <c r="R64" s="79">
        <v>240.890301966227</v>
      </c>
      <c r="S64" s="79">
        <v>260.672392526335</v>
      </c>
      <c r="T64" s="79">
        <v>264.559987339047</v>
      </c>
      <c r="U64" s="79">
        <v>285.492410009411</v>
      </c>
      <c r="V64" s="79">
        <v>290.926929548723</v>
      </c>
      <c r="W64" s="79">
        <v>292.875708758844</v>
      </c>
      <c r="X64" s="79">
        <v>299.619420307899</v>
      </c>
      <c r="Y64" s="79">
        <v>325.039475097263</v>
      </c>
      <c r="Z64" s="79">
        <v>308.40501460495</v>
      </c>
      <c r="AA64" s="79">
        <v>318.099389754969</v>
      </c>
      <c r="AB64" s="79">
        <v>313.736077829267</v>
      </c>
      <c r="AC64" s="79">
        <v>300.888241570787</v>
      </c>
      <c r="AD64" s="79">
        <v>311.173663057109</v>
      </c>
      <c r="AE64" s="79">
        <v>328.687905790092</v>
      </c>
      <c r="AF64" s="79">
        <v>345.850078450315</v>
      </c>
      <c r="AG64" s="79">
        <v>363.866146924207</v>
      </c>
      <c r="AH64" s="79">
        <v>374.955261758978</v>
      </c>
      <c r="AI64" s="79">
        <v>373.358114764094</v>
      </c>
      <c r="AJ64" s="79">
        <v>369.243607354417</v>
      </c>
      <c r="AK64" s="79">
        <v>365.985951742163</v>
      </c>
      <c r="AL64" s="79">
        <v>363.181172524414</v>
      </c>
      <c r="AM64" s="79">
        <v>374.89875866504</v>
      </c>
      <c r="AN64" s="79">
        <v>397.690909088371</v>
      </c>
      <c r="AO64" s="79">
        <v>417.879522852707</v>
      </c>
      <c r="AP64" s="79">
        <v>417.134846249115</v>
      </c>
      <c r="AQ64" s="79">
        <v>423.086230911657</v>
      </c>
      <c r="AR64" s="79">
        <v>445.773782735094</v>
      </c>
      <c r="AS64" s="79">
        <v>470.341931610803</v>
      </c>
      <c r="AT64" s="79">
        <v>449.475736312202</v>
      </c>
      <c r="AU64" s="79">
        <v>452.482153679279</v>
      </c>
      <c r="AV64" s="79">
        <v>442.338874789048</v>
      </c>
      <c r="AW64" s="79">
        <v>442.656417176364</v>
      </c>
      <c r="AX64" s="80">
        <v>441.139164736643</v>
      </c>
      <c r="AY64" s="81" t="s">
        <v>217</v>
      </c>
      <c r="AZ64" s="15">
        <v>0.013</v>
      </c>
    </row>
    <row r="65" ht="9.75" customHeight="1">
      <c r="A65" s="21" t="s">
        <v>120</v>
      </c>
      <c r="B65" s="79">
        <v>54.6285203559103</v>
      </c>
      <c r="C65" s="79">
        <v>59.7159527914925</v>
      </c>
      <c r="D65" s="79">
        <v>62.9466237555523</v>
      </c>
      <c r="E65" s="79">
        <v>66.3521872407833</v>
      </c>
      <c r="F65" s="79">
        <v>70.4061081625678</v>
      </c>
      <c r="G65" s="79">
        <v>74.9004136268139</v>
      </c>
      <c r="H65" s="79">
        <v>83.1601578576049</v>
      </c>
      <c r="I65" s="79">
        <v>89.1617450213966</v>
      </c>
      <c r="J65" s="79">
        <v>97.5170078873777</v>
      </c>
      <c r="K65" s="79">
        <v>99.1789478582076</v>
      </c>
      <c r="L65" s="79">
        <v>101.424903069557</v>
      </c>
      <c r="M65" s="79">
        <v>113.451994502951</v>
      </c>
      <c r="N65" s="79">
        <v>119.048197721559</v>
      </c>
      <c r="O65" s="79">
        <v>124.600145141083</v>
      </c>
      <c r="P65" s="79">
        <v>136.092419624827</v>
      </c>
      <c r="Q65" s="79">
        <v>145.732069644457</v>
      </c>
      <c r="R65" s="79">
        <v>148.121499979805</v>
      </c>
      <c r="S65" s="79">
        <v>152.895881466375</v>
      </c>
      <c r="T65" s="79">
        <v>153.830876267899</v>
      </c>
      <c r="U65" s="79">
        <v>149.141734882598</v>
      </c>
      <c r="V65" s="79">
        <v>158.838202269077</v>
      </c>
      <c r="W65" s="79">
        <v>159.794805710525</v>
      </c>
      <c r="X65" s="79">
        <v>167.52447106128</v>
      </c>
      <c r="Y65" s="79">
        <v>177.288604771481</v>
      </c>
      <c r="Z65" s="79">
        <v>185.928624230769</v>
      </c>
      <c r="AA65" s="79">
        <v>192.673393586591</v>
      </c>
      <c r="AB65" s="79">
        <v>190.324447063329</v>
      </c>
      <c r="AC65" s="79">
        <v>199.635198051531</v>
      </c>
      <c r="AD65" s="79">
        <v>208.022958565533</v>
      </c>
      <c r="AE65" s="79">
        <v>215.38966147026</v>
      </c>
      <c r="AF65" s="79">
        <v>220.036368230225</v>
      </c>
      <c r="AG65" s="79">
        <v>226.568755643396</v>
      </c>
      <c r="AH65" s="79">
        <v>232.616118435377</v>
      </c>
      <c r="AI65" s="79">
        <v>238.583221463428</v>
      </c>
      <c r="AJ65" s="79">
        <v>240.932983926839</v>
      </c>
      <c r="AK65" s="79">
        <v>249.688646578998</v>
      </c>
      <c r="AL65" s="79">
        <v>264.562503813686</v>
      </c>
      <c r="AM65" s="79">
        <v>272.408755572062</v>
      </c>
      <c r="AN65" s="79">
        <v>275.630396976263</v>
      </c>
      <c r="AO65" s="79">
        <v>296.315696336505</v>
      </c>
      <c r="AP65" s="79">
        <v>312.241455433651</v>
      </c>
      <c r="AQ65" s="79">
        <v>305.751169707559</v>
      </c>
      <c r="AR65" s="79">
        <v>318.965196699986</v>
      </c>
      <c r="AS65" s="79">
        <v>339.348571887854</v>
      </c>
      <c r="AT65" s="79">
        <v>331.607207335916</v>
      </c>
      <c r="AU65" s="79">
        <v>359.859346211706</v>
      </c>
      <c r="AV65" s="79">
        <v>347.781592405308</v>
      </c>
      <c r="AW65" s="79">
        <v>364.933597683114</v>
      </c>
      <c r="AX65" s="80">
        <v>376.963943563808</v>
      </c>
      <c r="AY65" s="15">
        <v>0.036</v>
      </c>
      <c r="AZ65" s="15">
        <v>0.011</v>
      </c>
    </row>
    <row r="66" ht="9.75" customHeight="1">
      <c r="A66" s="17" t="s">
        <v>121</v>
      </c>
      <c r="B66" s="82">
        <v>198.34352063299</v>
      </c>
      <c r="C66" s="82">
        <v>206.063342022612</v>
      </c>
      <c r="D66" s="82">
        <v>209.560402323472</v>
      </c>
      <c r="E66" s="82">
        <v>220.726174487903</v>
      </c>
      <c r="F66" s="82">
        <v>223.964969411087</v>
      </c>
      <c r="G66" s="82">
        <v>238.827766170213</v>
      </c>
      <c r="H66" s="82">
        <v>258.154060106795</v>
      </c>
      <c r="I66" s="82">
        <v>271.247371289976</v>
      </c>
      <c r="J66" s="82">
        <v>290.866843412182</v>
      </c>
      <c r="K66" s="82">
        <v>301.929669948361</v>
      </c>
      <c r="L66" s="82">
        <v>320.544830449245</v>
      </c>
      <c r="M66" s="82">
        <v>347.944355016959</v>
      </c>
      <c r="N66" s="82">
        <v>362.957495181691</v>
      </c>
      <c r="O66" s="82">
        <v>372.901088151826</v>
      </c>
      <c r="P66" s="82">
        <v>404.729723297773</v>
      </c>
      <c r="Q66" s="82">
        <v>440.68995308702</v>
      </c>
      <c r="R66" s="82">
        <v>493.789838133233</v>
      </c>
      <c r="S66" s="82">
        <v>533.341660950311</v>
      </c>
      <c r="T66" s="82">
        <v>549.539233506947</v>
      </c>
      <c r="U66" s="82">
        <v>569.95981494281</v>
      </c>
      <c r="V66" s="82">
        <v>588.487188457</v>
      </c>
      <c r="W66" s="82">
        <v>597.450146392169</v>
      </c>
      <c r="X66" s="82">
        <v>617.290598959179</v>
      </c>
      <c r="Y66" s="82">
        <v>660.045484822744</v>
      </c>
      <c r="Z66" s="82">
        <v>654.812351433319</v>
      </c>
      <c r="AA66" s="82">
        <v>677.741513234361</v>
      </c>
      <c r="AB66" s="82">
        <v>671.161356698998</v>
      </c>
      <c r="AC66" s="82">
        <v>668.289252499119</v>
      </c>
      <c r="AD66" s="82">
        <v>682.794324374642</v>
      </c>
      <c r="AE66" s="82">
        <v>710.551442513954</v>
      </c>
      <c r="AF66" s="82">
        <v>740.63668769094</v>
      </c>
      <c r="AG66" s="82">
        <v>770.681461574403</v>
      </c>
      <c r="AH66" s="82">
        <v>788.354121743155</v>
      </c>
      <c r="AI66" s="82">
        <v>800.007950032722</v>
      </c>
      <c r="AJ66" s="82">
        <v>805.996095239257</v>
      </c>
      <c r="AK66" s="82">
        <v>816.079037651561</v>
      </c>
      <c r="AL66" s="82">
        <v>836.180571017701</v>
      </c>
      <c r="AM66" s="82">
        <v>860.478222710303</v>
      </c>
      <c r="AN66" s="82">
        <v>899.141057467434</v>
      </c>
      <c r="AO66" s="82">
        <v>949.880243696013</v>
      </c>
      <c r="AP66" s="82">
        <v>977.657529894469</v>
      </c>
      <c r="AQ66" s="82">
        <v>987.006167889977</v>
      </c>
      <c r="AR66" s="82">
        <v>1038.21244287721</v>
      </c>
      <c r="AS66" s="82">
        <v>1100.44553050382</v>
      </c>
      <c r="AT66" s="82">
        <v>1085.28638078447</v>
      </c>
      <c r="AU66" s="82">
        <v>1125.88828741146</v>
      </c>
      <c r="AV66" s="82">
        <v>1110.47462014567</v>
      </c>
      <c r="AW66" s="82">
        <v>1149.49155854996</v>
      </c>
      <c r="AX66" s="82">
        <v>1164.01577995773</v>
      </c>
      <c r="AY66" s="19">
        <v>0.015</v>
      </c>
      <c r="AZ66" s="19">
        <v>0.033</v>
      </c>
    </row>
    <row r="67" ht="9.75" customHeight="1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80"/>
      <c r="AY67" s="83"/>
      <c r="AZ67" s="84"/>
    </row>
    <row r="68" ht="9.75" customHeight="1">
      <c r="A68" s="21" t="s">
        <v>122</v>
      </c>
      <c r="B68" s="79">
        <v>115.005956605035</v>
      </c>
      <c r="C68" s="79">
        <v>120.997244099357</v>
      </c>
      <c r="D68" s="79">
        <v>128.228340273974</v>
      </c>
      <c r="E68" s="79">
        <v>135.448409698899</v>
      </c>
      <c r="F68" s="79">
        <v>139.836413799677</v>
      </c>
      <c r="G68" s="79">
        <v>150.044394238861</v>
      </c>
      <c r="H68" s="79">
        <v>155.418389684418</v>
      </c>
      <c r="I68" s="79">
        <v>162.110776279854</v>
      </c>
      <c r="J68" s="79">
        <v>173.128733851951</v>
      </c>
      <c r="K68" s="79">
        <v>183.982263822737</v>
      </c>
      <c r="L68" s="79">
        <v>187.209056973677</v>
      </c>
      <c r="M68" s="79">
        <v>194.830892091661</v>
      </c>
      <c r="N68" s="79">
        <v>205.079888733744</v>
      </c>
      <c r="O68" s="79">
        <v>207.908427268709</v>
      </c>
      <c r="P68" s="79">
        <v>216.306405142666</v>
      </c>
      <c r="Q68" s="79">
        <v>219.549240056448</v>
      </c>
      <c r="R68" s="79">
        <v>223.264560859265</v>
      </c>
      <c r="S68" s="79">
        <v>220.825902250134</v>
      </c>
      <c r="T68" s="79">
        <v>217.943927177378</v>
      </c>
      <c r="U68" s="79">
        <v>227.91906955213</v>
      </c>
      <c r="V68" s="79">
        <v>231.132847455325</v>
      </c>
      <c r="W68" s="79">
        <v>241.989854026124</v>
      </c>
      <c r="X68" s="79">
        <v>250.147846102198</v>
      </c>
      <c r="Y68" s="79">
        <v>262.27327564853</v>
      </c>
      <c r="Z68" s="79">
        <v>274.580095496147</v>
      </c>
      <c r="AA68" s="79">
        <v>279.40358989091</v>
      </c>
      <c r="AB68" s="79">
        <v>278.697198767949</v>
      </c>
      <c r="AC68" s="79">
        <v>282.324341565995</v>
      </c>
      <c r="AD68" s="79">
        <v>290.062802504871</v>
      </c>
      <c r="AE68" s="79">
        <v>300.786094456575</v>
      </c>
      <c r="AF68" s="79">
        <v>310.683881401691</v>
      </c>
      <c r="AG68" s="79">
        <v>320.229576881569</v>
      </c>
      <c r="AH68" s="79">
        <v>331.213755594987</v>
      </c>
      <c r="AI68" s="79">
        <v>338.327299706358</v>
      </c>
      <c r="AJ68" s="79">
        <v>342.504797114028</v>
      </c>
      <c r="AK68" s="79">
        <v>345.356275800726</v>
      </c>
      <c r="AL68" s="79">
        <v>355.692655641648</v>
      </c>
      <c r="AM68" s="79">
        <v>366.928758137109</v>
      </c>
      <c r="AN68" s="79">
        <v>362.154546557817</v>
      </c>
      <c r="AO68" s="79">
        <v>370.933047731742</v>
      </c>
      <c r="AP68" s="79">
        <v>384.083386006987</v>
      </c>
      <c r="AQ68" s="79">
        <v>402.801278461999</v>
      </c>
      <c r="AR68" s="79">
        <v>402.575262602304</v>
      </c>
      <c r="AS68" s="79">
        <v>406.520996539041</v>
      </c>
      <c r="AT68" s="79">
        <v>396.416723921414</v>
      </c>
      <c r="AU68" s="79">
        <v>388.231330539087</v>
      </c>
      <c r="AV68" s="79">
        <v>393.041048314019</v>
      </c>
      <c r="AW68" s="79">
        <v>371.870358256793</v>
      </c>
      <c r="AX68" s="80">
        <v>360.145274147586</v>
      </c>
      <c r="AY68" s="81" t="s">
        <v>167</v>
      </c>
      <c r="AZ68" s="15">
        <v>0.01</v>
      </c>
    </row>
    <row r="69" ht="9.75" customHeight="1">
      <c r="A69" s="21" t="s">
        <v>218</v>
      </c>
      <c r="B69" s="79">
        <v>0.09604205047649</v>
      </c>
      <c r="C69" s="79">
        <v>0.0991137062192</v>
      </c>
      <c r="D69" s="79">
        <v>0.10236563058118</v>
      </c>
      <c r="E69" s="79">
        <v>0.10562740619047</v>
      </c>
      <c r="F69" s="79">
        <v>0.10866769752582</v>
      </c>
      <c r="G69" s="79">
        <v>0.11133551350674</v>
      </c>
      <c r="H69" s="79">
        <v>0.1135502028</v>
      </c>
      <c r="I69" s="79">
        <v>3.5945268984</v>
      </c>
      <c r="J69" s="79">
        <v>4.3362645732</v>
      </c>
      <c r="K69" s="79">
        <v>4.8233150172</v>
      </c>
      <c r="L69" s="79">
        <v>5.2638668604</v>
      </c>
      <c r="M69" s="79">
        <v>5.8396942116</v>
      </c>
      <c r="N69" s="79">
        <v>5.8995528912</v>
      </c>
      <c r="O69" s="79">
        <v>6.3617546772</v>
      </c>
      <c r="P69" s="79">
        <v>7.138033452</v>
      </c>
      <c r="Q69" s="79">
        <v>8.0341384428</v>
      </c>
      <c r="R69" s="79">
        <v>8.7490219824</v>
      </c>
      <c r="S69" s="79">
        <v>8.986735926</v>
      </c>
      <c r="T69" s="79">
        <v>8.824434624</v>
      </c>
      <c r="U69" s="79">
        <v>10.4875320672</v>
      </c>
      <c r="V69" s="79">
        <v>11.516798232</v>
      </c>
      <c r="W69" s="79">
        <v>12.4874617572</v>
      </c>
      <c r="X69" s="79">
        <v>13.69680219</v>
      </c>
      <c r="Y69" s="79">
        <v>14.8637177784</v>
      </c>
      <c r="Z69" s="79">
        <v>16.5810510288</v>
      </c>
      <c r="AA69" s="79">
        <v>17.067532068</v>
      </c>
      <c r="AB69" s="79">
        <v>16.8790046508</v>
      </c>
      <c r="AC69" s="79">
        <v>18.1776537144</v>
      </c>
      <c r="AD69" s="79">
        <v>19.6738862436</v>
      </c>
      <c r="AE69" s="79">
        <v>20.951961372</v>
      </c>
      <c r="AF69" s="79">
        <v>25.8203472912</v>
      </c>
      <c r="AG69" s="79">
        <v>25.7657472324</v>
      </c>
      <c r="AH69" s="79">
        <v>27.6856797348</v>
      </c>
      <c r="AI69" s="79">
        <v>28.3512260232</v>
      </c>
      <c r="AJ69" s="79">
        <v>27.9933969744</v>
      </c>
      <c r="AK69" s="79">
        <v>32.5145757564</v>
      </c>
      <c r="AL69" s="79">
        <v>36.1915323732</v>
      </c>
      <c r="AM69" s="79">
        <v>37.5594975365688</v>
      </c>
      <c r="AN69" s="79">
        <v>39.7854962265491</v>
      </c>
      <c r="AO69" s="79">
        <v>41.345064887199</v>
      </c>
      <c r="AP69" s="79">
        <v>44.2143772589136</v>
      </c>
      <c r="AQ69" s="79">
        <v>47.4270163449894</v>
      </c>
      <c r="AR69" s="79">
        <v>49.4836029117902</v>
      </c>
      <c r="AS69" s="79">
        <v>52.1359300265758</v>
      </c>
      <c r="AT69" s="79">
        <v>53.9855557002383</v>
      </c>
      <c r="AU69" s="79">
        <v>58.8589236687628</v>
      </c>
      <c r="AV69" s="79">
        <v>63.0269474183443</v>
      </c>
      <c r="AW69" s="79">
        <v>66.287531777172</v>
      </c>
      <c r="AX69" s="80">
        <v>67.8926815519288</v>
      </c>
      <c r="AY69" s="15">
        <v>0.027</v>
      </c>
      <c r="AZ69" s="15">
        <v>0.002</v>
      </c>
    </row>
    <row r="70" ht="9.75" customHeight="1">
      <c r="A70" s="21" t="s">
        <v>124</v>
      </c>
      <c r="B70" s="79">
        <v>489.145476851999</v>
      </c>
      <c r="C70" s="79">
        <v>530.8159352544</v>
      </c>
      <c r="D70" s="79">
        <v>476.6699181672</v>
      </c>
      <c r="E70" s="79">
        <v>477.3245076</v>
      </c>
      <c r="F70" s="79">
        <v>583.175499209999</v>
      </c>
      <c r="G70" s="79">
        <v>749.744452504799</v>
      </c>
      <c r="H70" s="79">
        <v>883.548970192799</v>
      </c>
      <c r="I70" s="79">
        <v>947.1126956508</v>
      </c>
      <c r="J70" s="79">
        <v>989.6489131176</v>
      </c>
      <c r="K70" s="79">
        <v>1009.0860693156</v>
      </c>
      <c r="L70" s="79">
        <v>1133.442562014</v>
      </c>
      <c r="M70" s="79">
        <v>1188.21961778399</v>
      </c>
      <c r="N70" s="79">
        <v>1298.6608201344</v>
      </c>
      <c r="O70" s="79">
        <v>1429.2322029396</v>
      </c>
      <c r="P70" s="79">
        <v>1469.0772751572</v>
      </c>
      <c r="Q70" s="79">
        <v>1500.3351912672</v>
      </c>
      <c r="R70" s="79">
        <v>1475.72906621759</v>
      </c>
      <c r="S70" s="79">
        <v>1541.1135765672</v>
      </c>
      <c r="T70" s="79">
        <v>1637.5835947896</v>
      </c>
      <c r="U70" s="79">
        <v>1770.620349654</v>
      </c>
      <c r="V70" s="79">
        <v>1919.01394778759</v>
      </c>
      <c r="W70" s="79">
        <v>2026.12571885519</v>
      </c>
      <c r="X70" s="79">
        <v>2178.679631292</v>
      </c>
      <c r="Y70" s="79">
        <v>2331.93164657399</v>
      </c>
      <c r="Z70" s="79">
        <v>2429.70850324079</v>
      </c>
      <c r="AA70" s="79">
        <v>2395.7927897436</v>
      </c>
      <c r="AB70" s="79">
        <v>2495.79595637639</v>
      </c>
      <c r="AC70" s="79">
        <v>2599.0373574144</v>
      </c>
      <c r="AD70" s="79">
        <v>2757.63133844928</v>
      </c>
      <c r="AE70" s="79">
        <v>2915.29094044248</v>
      </c>
      <c r="AF70" s="79">
        <v>3157.0370755668</v>
      </c>
      <c r="AG70" s="79">
        <v>3261.08096166471</v>
      </c>
      <c r="AH70" s="79">
        <v>3300.55816064309</v>
      </c>
      <c r="AI70" s="79">
        <v>3230.03548874138</v>
      </c>
      <c r="AJ70" s="79">
        <v>3352.58791667186</v>
      </c>
      <c r="AK70" s="79">
        <v>3429.90512299925</v>
      </c>
      <c r="AL70" s="79">
        <v>3502.77084326383</v>
      </c>
      <c r="AM70" s="79">
        <v>3706.13520614376</v>
      </c>
      <c r="AN70" s="79">
        <v>4344.20584982091</v>
      </c>
      <c r="AO70" s="79">
        <v>5101.97460937212</v>
      </c>
      <c r="AP70" s="79">
        <v>5573.91362895874</v>
      </c>
      <c r="AQ70" s="79">
        <v>6159.07809954907</v>
      </c>
      <c r="AR70" s="79">
        <v>6515.60549258091</v>
      </c>
      <c r="AS70" s="79">
        <v>6753.53805804245</v>
      </c>
      <c r="AT70" s="79">
        <v>7213.96841412389</v>
      </c>
      <c r="AU70" s="79">
        <v>7953.47467554083</v>
      </c>
      <c r="AV70" s="79">
        <v>8674.09015540825</v>
      </c>
      <c r="AW70" s="79">
        <v>9165.98153109775</v>
      </c>
      <c r="AX70" s="80">
        <v>9524.28593056766</v>
      </c>
      <c r="AY70" s="15">
        <v>0.042</v>
      </c>
      <c r="AZ70" s="15">
        <v>0.271</v>
      </c>
    </row>
    <row r="71" ht="9.75" customHeight="1">
      <c r="A71" s="21" t="s">
        <v>219</v>
      </c>
      <c r="B71" s="79">
        <v>6.9932874024</v>
      </c>
      <c r="C71" s="79">
        <v>7.548946938</v>
      </c>
      <c r="D71" s="79">
        <v>8.8805461176</v>
      </c>
      <c r="E71" s="79">
        <v>9.5711336568</v>
      </c>
      <c r="F71" s="79">
        <v>11.2060581228</v>
      </c>
      <c r="G71" s="79">
        <v>12.0335665824</v>
      </c>
      <c r="H71" s="79">
        <v>12.6803225124</v>
      </c>
      <c r="I71" s="79">
        <v>14.410986534</v>
      </c>
      <c r="J71" s="79">
        <v>14.9273529516</v>
      </c>
      <c r="K71" s="79">
        <v>15.2772103332</v>
      </c>
      <c r="L71" s="79">
        <v>14.3556412248</v>
      </c>
      <c r="M71" s="79">
        <v>16.9660105416</v>
      </c>
      <c r="N71" s="79">
        <v>18.3553415064</v>
      </c>
      <c r="O71" s="79">
        <v>19.0502037684</v>
      </c>
      <c r="P71" s="79">
        <v>19.478961396</v>
      </c>
      <c r="Q71" s="79">
        <v>19.9344475548</v>
      </c>
      <c r="R71" s="79">
        <v>21.2589626688</v>
      </c>
      <c r="S71" s="79">
        <v>24.1004935872</v>
      </c>
      <c r="T71" s="79">
        <v>26.5609670904</v>
      </c>
      <c r="U71" s="79">
        <v>27.707384106</v>
      </c>
      <c r="V71" s="79">
        <v>29.2871223612</v>
      </c>
      <c r="W71" s="79">
        <v>30.984769278</v>
      </c>
      <c r="X71" s="79">
        <v>34.5850279056</v>
      </c>
      <c r="Y71" s="79">
        <v>39.8348019972</v>
      </c>
      <c r="Z71" s="79">
        <v>42.5976587568</v>
      </c>
      <c r="AA71" s="79">
        <v>41.0281488539999</v>
      </c>
      <c r="AB71" s="79">
        <v>42.707202192</v>
      </c>
      <c r="AC71" s="79">
        <v>49.6320730956</v>
      </c>
      <c r="AD71" s="79">
        <v>54.5563234872</v>
      </c>
      <c r="AE71" s="79">
        <v>47.992388238</v>
      </c>
      <c r="AF71" s="79">
        <v>51.620295404232</v>
      </c>
      <c r="AG71" s="79">
        <v>49.600327354488</v>
      </c>
      <c r="AH71" s="79">
        <v>49.174518113316</v>
      </c>
      <c r="AI71" s="79">
        <v>50.97465508896</v>
      </c>
      <c r="AJ71" s="79">
        <v>50.3559955913079</v>
      </c>
      <c r="AK71" s="79">
        <v>53.35274657942</v>
      </c>
      <c r="AL71" s="79">
        <v>69.684649848984</v>
      </c>
      <c r="AM71" s="79">
        <v>66.7559902341999</v>
      </c>
      <c r="AN71" s="79">
        <v>70.5895250254804</v>
      </c>
      <c r="AO71" s="79">
        <v>77.7805532404073</v>
      </c>
      <c r="AP71" s="79">
        <v>75.3181971632302</v>
      </c>
      <c r="AQ71" s="79">
        <v>79.3962477212207</v>
      </c>
      <c r="AR71" s="79">
        <v>84.9635225035407</v>
      </c>
      <c r="AS71" s="79">
        <v>78.7599078329247</v>
      </c>
      <c r="AT71" s="79">
        <v>85.8219703275159</v>
      </c>
      <c r="AU71" s="79">
        <v>87.8292148085816</v>
      </c>
      <c r="AV71" s="79">
        <v>91.3271700202183</v>
      </c>
      <c r="AW71" s="79">
        <v>88.0189981155728</v>
      </c>
      <c r="AX71" s="80">
        <v>90.807082296002</v>
      </c>
      <c r="AY71" s="15">
        <v>0.035</v>
      </c>
      <c r="AZ71" s="15">
        <v>0.003</v>
      </c>
    </row>
    <row r="72" ht="9.75" customHeight="1">
      <c r="A72" s="21" t="s">
        <v>125</v>
      </c>
      <c r="B72" s="79">
        <v>180.066503903662</v>
      </c>
      <c r="C72" s="79">
        <v>184.341675517018</v>
      </c>
      <c r="D72" s="79">
        <v>188.224744936378</v>
      </c>
      <c r="E72" s="79">
        <v>198.614506379871</v>
      </c>
      <c r="F72" s="79">
        <v>218.041032292671</v>
      </c>
      <c r="G72" s="79">
        <v>210.008907118774</v>
      </c>
      <c r="H72" s="79">
        <v>215.133654646444</v>
      </c>
      <c r="I72" s="79">
        <v>228.685320777849</v>
      </c>
      <c r="J72" s="79">
        <v>230.311445427609</v>
      </c>
      <c r="K72" s="79">
        <v>249.282354326307</v>
      </c>
      <c r="L72" s="79">
        <v>264.666653678649</v>
      </c>
      <c r="M72" s="79">
        <v>276.868746170091</v>
      </c>
      <c r="N72" s="79">
        <v>291.948231623907</v>
      </c>
      <c r="O72" s="79">
        <v>292.670193581541</v>
      </c>
      <c r="P72" s="79">
        <v>313.055656616912</v>
      </c>
      <c r="Q72" s="79">
        <v>324.189342857054</v>
      </c>
      <c r="R72" s="79">
        <v>359.310121362999</v>
      </c>
      <c r="S72" s="79">
        <v>364.116746527804</v>
      </c>
      <c r="T72" s="79">
        <v>383.047873594943</v>
      </c>
      <c r="U72" s="79">
        <v>405.421384596031</v>
      </c>
      <c r="V72" s="79">
        <v>429.805441612188</v>
      </c>
      <c r="W72" s="79">
        <v>461.970671472015</v>
      </c>
      <c r="X72" s="79">
        <v>499.815571735374</v>
      </c>
      <c r="Y72" s="79">
        <v>539.068252614635</v>
      </c>
      <c r="Z72" s="79">
        <v>588.425418585234</v>
      </c>
      <c r="AA72" s="79">
        <v>581.363307130037</v>
      </c>
      <c r="AB72" s="79">
        <v>612.169701331213</v>
      </c>
      <c r="AC72" s="79">
        <v>650.827885716772</v>
      </c>
      <c r="AD72" s="79">
        <v>670.127028949654</v>
      </c>
      <c r="AE72" s="79">
        <v>700.38820294785</v>
      </c>
      <c r="AF72" s="79">
        <v>765.487873593856</v>
      </c>
      <c r="AG72" s="79">
        <v>824.409060573879</v>
      </c>
      <c r="AH72" s="79">
        <v>850.843334815764</v>
      </c>
      <c r="AI72" s="79">
        <v>874.577601651594</v>
      </c>
      <c r="AJ72" s="79">
        <v>898.479110215936</v>
      </c>
      <c r="AK72" s="79">
        <v>952.766529780117</v>
      </c>
      <c r="AL72" s="79">
        <v>959.163591298754</v>
      </c>
      <c r="AM72" s="79">
        <v>1007.24514371876</v>
      </c>
      <c r="AN72" s="79">
        <v>1040.90053708621</v>
      </c>
      <c r="AO72" s="79">
        <v>1116.25750859354</v>
      </c>
      <c r="AP72" s="79">
        <v>1179.9968050276</v>
      </c>
      <c r="AQ72" s="79">
        <v>1246.4973758259</v>
      </c>
      <c r="AR72" s="79">
        <v>1341.20326991968</v>
      </c>
      <c r="AS72" s="79">
        <v>1443.87523820171</v>
      </c>
      <c r="AT72" s="79">
        <v>1569.40461793182</v>
      </c>
      <c r="AU72" s="79">
        <v>1640.67957067799</v>
      </c>
      <c r="AV72" s="79">
        <v>1699.7652708438</v>
      </c>
      <c r="AW72" s="79">
        <v>1854.18673685257</v>
      </c>
      <c r="AX72" s="80">
        <v>1931.0521165356</v>
      </c>
      <c r="AY72" s="15">
        <v>0.044</v>
      </c>
      <c r="AZ72" s="15">
        <v>0.055</v>
      </c>
    </row>
    <row r="73" ht="9.75" customHeight="1">
      <c r="A73" s="21" t="s">
        <v>126</v>
      </c>
      <c r="B73" s="79">
        <v>20.3497069392</v>
      </c>
      <c r="C73" s="79">
        <v>19.7921298492</v>
      </c>
      <c r="D73" s="79">
        <v>19.1581143516</v>
      </c>
      <c r="E73" s="79">
        <v>20.0596161276</v>
      </c>
      <c r="F73" s="79">
        <v>22.5383105844</v>
      </c>
      <c r="G73" s="79">
        <v>23.8014848916</v>
      </c>
      <c r="H73" s="79">
        <v>24.616981422</v>
      </c>
      <c r="I73" s="79">
        <v>26.2685609784</v>
      </c>
      <c r="J73" s="79">
        <v>29.7456104556</v>
      </c>
      <c r="K73" s="79">
        <v>31.7273861808</v>
      </c>
      <c r="L73" s="79">
        <v>38.6314947431999</v>
      </c>
      <c r="M73" s="79">
        <v>41.3130480336</v>
      </c>
      <c r="N73" s="79">
        <v>54.2252062224</v>
      </c>
      <c r="O73" s="79">
        <v>60.4178769816</v>
      </c>
      <c r="P73" s="79">
        <v>68.4850827708</v>
      </c>
      <c r="Q73" s="79">
        <v>73.9913820984</v>
      </c>
      <c r="R73" s="79">
        <v>80.5805218835999</v>
      </c>
      <c r="S73" s="79">
        <v>82.0154177927999</v>
      </c>
      <c r="T73" s="79">
        <v>85.7518144091999</v>
      </c>
      <c r="U73" s="79">
        <v>93.4355009448</v>
      </c>
      <c r="V73" s="79">
        <v>98.8968800951999</v>
      </c>
      <c r="W73" s="79">
        <v>107.062701771599</v>
      </c>
      <c r="X73" s="79">
        <v>114.3250831836</v>
      </c>
      <c r="Y73" s="79">
        <v>120.428683959599</v>
      </c>
      <c r="Z73" s="79">
        <v>133.425758825999</v>
      </c>
      <c r="AA73" s="79">
        <v>148.769711562564</v>
      </c>
      <c r="AB73" s="79">
        <v>160.463255876847</v>
      </c>
      <c r="AC73" s="79">
        <v>172.120144732492</v>
      </c>
      <c r="AD73" s="79">
        <v>180.246555592551</v>
      </c>
      <c r="AE73" s="79">
        <v>195.102951587193</v>
      </c>
      <c r="AF73" s="79">
        <v>209.411185644305</v>
      </c>
      <c r="AG73" s="79">
        <v>224.83422748736</v>
      </c>
      <c r="AH73" s="79">
        <v>247.537212382487</v>
      </c>
      <c r="AI73" s="79">
        <v>242.133594709034</v>
      </c>
      <c r="AJ73" s="79">
        <v>263.104121731135</v>
      </c>
      <c r="AK73" s="79">
        <v>283.63219111088</v>
      </c>
      <c r="AL73" s="79">
        <v>300.789770969003</v>
      </c>
      <c r="AM73" s="79">
        <v>316.743068776086</v>
      </c>
      <c r="AN73" s="79">
        <v>347.413154915516</v>
      </c>
      <c r="AO73" s="79">
        <v>345.294698642829</v>
      </c>
      <c r="AP73" s="79">
        <v>357.343480645789</v>
      </c>
      <c r="AQ73" s="79">
        <v>369.056946653041</v>
      </c>
      <c r="AR73" s="79">
        <v>402.704296789968</v>
      </c>
      <c r="AS73" s="79">
        <v>375.048478270459</v>
      </c>
      <c r="AT73" s="79">
        <v>405.0459019955</v>
      </c>
      <c r="AU73" s="79">
        <v>452.260152538206</v>
      </c>
      <c r="AV73" s="79">
        <v>494.519065614424</v>
      </c>
      <c r="AW73" s="79">
        <v>500.195759037116</v>
      </c>
      <c r="AX73" s="80">
        <v>523.260081464155</v>
      </c>
      <c r="AY73" s="15">
        <v>0.049</v>
      </c>
      <c r="AZ73" s="15">
        <v>0.015</v>
      </c>
    </row>
    <row r="74" ht="9.75" customHeight="1">
      <c r="A74" s="21" t="s">
        <v>220</v>
      </c>
      <c r="B74" s="79">
        <v>446.236185232799</v>
      </c>
      <c r="C74" s="79">
        <v>491.196180981599</v>
      </c>
      <c r="D74" s="79">
        <v>582.842592644399</v>
      </c>
      <c r="E74" s="79">
        <v>655.970453838</v>
      </c>
      <c r="F74" s="79">
        <v>753.902494059599</v>
      </c>
      <c r="G74" s="79">
        <v>857.0949054444</v>
      </c>
      <c r="H74" s="79">
        <v>895.508927146799</v>
      </c>
      <c r="I74" s="79">
        <v>927.1539196956</v>
      </c>
      <c r="J74" s="79">
        <v>1049.4655741152</v>
      </c>
      <c r="K74" s="79">
        <v>1036.7699915772</v>
      </c>
      <c r="L74" s="79">
        <v>982.3553773812</v>
      </c>
      <c r="M74" s="79">
        <v>1007.3025918612</v>
      </c>
      <c r="N74" s="79">
        <v>1027.06506865079</v>
      </c>
      <c r="O74" s="79">
        <v>1030.63969009439</v>
      </c>
      <c r="P74" s="79">
        <v>1061.78663734199</v>
      </c>
      <c r="Q74" s="79">
        <v>1008.9489068424</v>
      </c>
      <c r="R74" s="79">
        <v>989.617554334799</v>
      </c>
      <c r="S74" s="79">
        <v>940.772675458799</v>
      </c>
      <c r="T74" s="79">
        <v>947.511131032799</v>
      </c>
      <c r="U74" s="79">
        <v>1026.76703706719</v>
      </c>
      <c r="V74" s="79">
        <v>1010.05190265239</v>
      </c>
      <c r="W74" s="79">
        <v>1000.99266352559</v>
      </c>
      <c r="X74" s="79">
        <v>1004.6308909248</v>
      </c>
      <c r="Y74" s="79">
        <v>1086.09944803199</v>
      </c>
      <c r="Z74" s="79">
        <v>1113.866165376</v>
      </c>
      <c r="AA74" s="79">
        <v>1163.86601165994</v>
      </c>
      <c r="AB74" s="79">
        <v>1193.0054982848</v>
      </c>
      <c r="AC74" s="79">
        <v>1211.70727585744</v>
      </c>
      <c r="AD74" s="79">
        <v>1199.48317637376</v>
      </c>
      <c r="AE74" s="79">
        <v>1263.72805408578</v>
      </c>
      <c r="AF74" s="79">
        <v>1295.29979343336</v>
      </c>
      <c r="AG74" s="79">
        <v>1316.36872647009</v>
      </c>
      <c r="AH74" s="79">
        <v>1316.6167633703</v>
      </c>
      <c r="AI74" s="79">
        <v>1281.85737200847</v>
      </c>
      <c r="AJ74" s="79">
        <v>1314.96379909637</v>
      </c>
      <c r="AK74" s="79">
        <v>1338.92579640828</v>
      </c>
      <c r="AL74" s="79">
        <v>1333.90506880826</v>
      </c>
      <c r="AM74" s="79">
        <v>1331.20850112124</v>
      </c>
      <c r="AN74" s="79">
        <v>1386.13187041084</v>
      </c>
      <c r="AO74" s="79">
        <v>1394.5616837942</v>
      </c>
      <c r="AP74" s="79">
        <v>1409.8157878348</v>
      </c>
      <c r="AQ74" s="79">
        <v>1384.02455081528</v>
      </c>
      <c r="AR74" s="79">
        <v>1400.91537562336</v>
      </c>
      <c r="AS74" s="79">
        <v>1402.28744080668</v>
      </c>
      <c r="AT74" s="79">
        <v>1234.92129374004</v>
      </c>
      <c r="AU74" s="79">
        <v>1316.16392869825</v>
      </c>
      <c r="AV74" s="79">
        <v>1318.05440988137</v>
      </c>
      <c r="AW74" s="79">
        <v>1408.39037927093</v>
      </c>
      <c r="AX74" s="80">
        <v>1397.40344890659</v>
      </c>
      <c r="AY74" s="81" t="s">
        <v>179</v>
      </c>
      <c r="AZ74" s="15">
        <v>0.04</v>
      </c>
    </row>
    <row r="75" ht="9.75" customHeight="1">
      <c r="A75" s="21" t="s">
        <v>127</v>
      </c>
      <c r="B75" s="79">
        <v>7.07177497185252</v>
      </c>
      <c r="C75" s="79">
        <v>8.23838893648164</v>
      </c>
      <c r="D75" s="79">
        <v>8.37389240443728</v>
      </c>
      <c r="E75" s="79">
        <v>8.49774253130856</v>
      </c>
      <c r="F75" s="79">
        <v>8.77162672494</v>
      </c>
      <c r="G75" s="79">
        <v>9.80015041183896</v>
      </c>
      <c r="H75" s="79">
        <v>10.9062958032</v>
      </c>
      <c r="I75" s="79">
        <v>12.4576433676</v>
      </c>
      <c r="J75" s="79">
        <v>13.4130376332</v>
      </c>
      <c r="K75" s="79">
        <v>13.6445048712</v>
      </c>
      <c r="L75" s="79">
        <v>14.538914208</v>
      </c>
      <c r="M75" s="79">
        <v>16.2952098192</v>
      </c>
      <c r="N75" s="79">
        <v>18.9131446836</v>
      </c>
      <c r="O75" s="79">
        <v>20.456453592</v>
      </c>
      <c r="P75" s="79">
        <v>24.4979172036</v>
      </c>
      <c r="Q75" s="79">
        <v>27.5496557472108</v>
      </c>
      <c r="R75" s="79">
        <v>29.8413920499303</v>
      </c>
      <c r="S75" s="79">
        <v>31.5188258126895</v>
      </c>
      <c r="T75" s="79">
        <v>36.4365735990943</v>
      </c>
      <c r="U75" s="79">
        <v>39.7107737557814</v>
      </c>
      <c r="V75" s="79">
        <v>44.1070098703051</v>
      </c>
      <c r="W75" s="79">
        <v>45.9800100706546</v>
      </c>
      <c r="X75" s="79">
        <v>45.9393824732541</v>
      </c>
      <c r="Y75" s="79">
        <v>49.4717504537381</v>
      </c>
      <c r="Z75" s="79">
        <v>56.9112599887351</v>
      </c>
      <c r="AA75" s="79">
        <v>64.963114890579</v>
      </c>
      <c r="AB75" s="79">
        <v>72.4492629761009</v>
      </c>
      <c r="AC75" s="79">
        <v>76.8715675422191</v>
      </c>
      <c r="AD75" s="79">
        <v>82.8849932587126</v>
      </c>
      <c r="AE75" s="79">
        <v>89.6952288453345</v>
      </c>
      <c r="AF75" s="79">
        <v>92.7760146798898</v>
      </c>
      <c r="AG75" s="79">
        <v>106.797429666309</v>
      </c>
      <c r="AH75" s="79">
        <v>114.068351870257</v>
      </c>
      <c r="AI75" s="79">
        <v>105.934948254368</v>
      </c>
      <c r="AJ75" s="79">
        <v>110.284538655393</v>
      </c>
      <c r="AK75" s="79">
        <v>129.652206584288</v>
      </c>
      <c r="AL75" s="79">
        <v>136.582339880396</v>
      </c>
      <c r="AM75" s="79">
        <v>149.628337441515</v>
      </c>
      <c r="AN75" s="79">
        <v>163.427353792671</v>
      </c>
      <c r="AO75" s="79">
        <v>164.388545097432</v>
      </c>
      <c r="AP75" s="79">
        <v>179.659803924747</v>
      </c>
      <c r="AQ75" s="79">
        <v>188.856190770587</v>
      </c>
      <c r="AR75" s="79">
        <v>200.213395282197</v>
      </c>
      <c r="AS75" s="79">
        <v>200.488691223172</v>
      </c>
      <c r="AT75" s="79">
        <v>201.51055525966</v>
      </c>
      <c r="AU75" s="79">
        <v>222.549321943321</v>
      </c>
      <c r="AV75" s="79">
        <v>221.137920180735</v>
      </c>
      <c r="AW75" s="79">
        <v>230.283281536815</v>
      </c>
      <c r="AX75" s="80">
        <v>234.658419908368</v>
      </c>
      <c r="AY75" s="15">
        <v>0.022</v>
      </c>
      <c r="AZ75" s="15">
        <v>0.007</v>
      </c>
    </row>
    <row r="76" ht="9.75" customHeight="1">
      <c r="A76" s="21" t="s">
        <v>222</v>
      </c>
      <c r="B76" s="79">
        <v>14.8567090752</v>
      </c>
      <c r="C76" s="79">
        <v>15.5868786216</v>
      </c>
      <c r="D76" s="79">
        <v>15.5150917488</v>
      </c>
      <c r="E76" s="79">
        <v>15.4291911732</v>
      </c>
      <c r="F76" s="79">
        <v>15.9514316712</v>
      </c>
      <c r="G76" s="79">
        <v>18.0224197308</v>
      </c>
      <c r="H76" s="79">
        <v>17.8607883168</v>
      </c>
      <c r="I76" s="79">
        <v>19.1891385396</v>
      </c>
      <c r="J76" s="79">
        <v>20.7573840288</v>
      </c>
      <c r="K76" s="79">
        <v>20.287922693983</v>
      </c>
      <c r="L76" s="79">
        <v>19.441117848323</v>
      </c>
      <c r="M76" s="79">
        <v>21.2184156040344</v>
      </c>
      <c r="N76" s="79">
        <v>22.1639807945817</v>
      </c>
      <c r="O76" s="79">
        <v>20.850842050091</v>
      </c>
      <c r="P76" s="79">
        <v>19.4678550046025</v>
      </c>
      <c r="Q76" s="79">
        <v>19.027079328623</v>
      </c>
      <c r="R76" s="79">
        <v>18.7621113132104</v>
      </c>
      <c r="S76" s="79">
        <v>20.3993212498691</v>
      </c>
      <c r="T76" s="79">
        <v>20.7329270679177</v>
      </c>
      <c r="U76" s="79">
        <v>21.7365733428418</v>
      </c>
      <c r="V76" s="79">
        <v>22.4241629266877</v>
      </c>
      <c r="W76" s="79">
        <v>24.7138923753643</v>
      </c>
      <c r="X76" s="79">
        <v>24.1838117680438</v>
      </c>
      <c r="Y76" s="79">
        <v>25.6778388135273</v>
      </c>
      <c r="Z76" s="79">
        <v>26.7359951900355</v>
      </c>
      <c r="AA76" s="79">
        <v>28.4412137546904</v>
      </c>
      <c r="AB76" s="79">
        <v>28.4716135419794</v>
      </c>
      <c r="AC76" s="79">
        <v>29.879845145376</v>
      </c>
      <c r="AD76" s="79">
        <v>29.034587400792</v>
      </c>
      <c r="AE76" s="79">
        <v>30.1542244413673</v>
      </c>
      <c r="AF76" s="79">
        <v>31.1242326043923</v>
      </c>
      <c r="AG76" s="79">
        <v>31.9617307402376</v>
      </c>
      <c r="AH76" s="79">
        <v>34.0607527363001</v>
      </c>
      <c r="AI76" s="79">
        <v>32.6662405511282</v>
      </c>
      <c r="AJ76" s="79">
        <v>34.4396182185347</v>
      </c>
      <c r="AK76" s="79">
        <v>35.2430133807704</v>
      </c>
      <c r="AL76" s="79">
        <v>37.079188511063</v>
      </c>
      <c r="AM76" s="79">
        <v>37.1350983901033</v>
      </c>
      <c r="AN76" s="79">
        <v>37.8683353991935</v>
      </c>
      <c r="AO76" s="79">
        <v>37.2433951992162</v>
      </c>
      <c r="AP76" s="79">
        <v>38.1089651430492</v>
      </c>
      <c r="AQ76" s="79">
        <v>38.4629709685596</v>
      </c>
      <c r="AR76" s="79">
        <v>37.2521236589972</v>
      </c>
      <c r="AS76" s="79">
        <v>38.5606827990566</v>
      </c>
      <c r="AT76" s="79">
        <v>35.8992931950466</v>
      </c>
      <c r="AU76" s="79">
        <v>36.2181693858952</v>
      </c>
      <c r="AV76" s="79">
        <v>35.3416710185629</v>
      </c>
      <c r="AW76" s="79">
        <v>37.1378319372862</v>
      </c>
      <c r="AX76" s="80">
        <v>37.0817196377289</v>
      </c>
      <c r="AY76" s="15">
        <v>0.001</v>
      </c>
      <c r="AZ76" s="15">
        <v>0.001</v>
      </c>
    </row>
    <row r="77" ht="9.75" customHeight="1">
      <c r="A77" s="21" t="s">
        <v>223</v>
      </c>
      <c r="B77" s="79">
        <v>20.7924317316</v>
      </c>
      <c r="C77" s="79">
        <v>20.7370403676</v>
      </c>
      <c r="D77" s="79">
        <v>22.6619844696</v>
      </c>
      <c r="E77" s="79">
        <v>25.5552600492</v>
      </c>
      <c r="F77" s="79">
        <v>25.4199301128</v>
      </c>
      <c r="G77" s="79">
        <v>25.0826498784</v>
      </c>
      <c r="H77" s="79">
        <v>23.4079968672</v>
      </c>
      <c r="I77" s="79">
        <v>20.0370911436</v>
      </c>
      <c r="J77" s="79">
        <v>21.2348090196</v>
      </c>
      <c r="K77" s="79">
        <v>22.7244598992</v>
      </c>
      <c r="L77" s="79">
        <v>24.1653889872</v>
      </c>
      <c r="M77" s="79">
        <v>24.32049318</v>
      </c>
      <c r="N77" s="79">
        <v>26.0491140432</v>
      </c>
      <c r="O77" s="79">
        <v>27.3438777563999</v>
      </c>
      <c r="P77" s="79">
        <v>29.913723036</v>
      </c>
      <c r="Q77" s="79">
        <v>33.53490729</v>
      </c>
      <c r="R77" s="79">
        <v>36.25193115</v>
      </c>
      <c r="S77" s="79">
        <v>39.9780659196</v>
      </c>
      <c r="T77" s="79">
        <v>42.0919226244</v>
      </c>
      <c r="U77" s="79">
        <v>44.8098843276</v>
      </c>
      <c r="V77" s="79">
        <v>47.4111306071999</v>
      </c>
      <c r="W77" s="79">
        <v>51.1968477276</v>
      </c>
      <c r="X77" s="79">
        <v>55.5347535264</v>
      </c>
      <c r="Y77" s="79">
        <v>59.2139082132</v>
      </c>
      <c r="Z77" s="79">
        <v>63.395185824</v>
      </c>
      <c r="AA77" s="79">
        <v>66.986664732</v>
      </c>
      <c r="AB77" s="79">
        <v>70.8901356024</v>
      </c>
      <c r="AC77" s="79">
        <v>73.7957287476</v>
      </c>
      <c r="AD77" s="79">
        <v>81.7859350979999</v>
      </c>
      <c r="AE77" s="79">
        <v>85.4137303091999</v>
      </c>
      <c r="AF77" s="79">
        <v>90.0750203532</v>
      </c>
      <c r="AG77" s="79">
        <v>95.4996980148</v>
      </c>
      <c r="AH77" s="79">
        <v>96.2213055551999</v>
      </c>
      <c r="AI77" s="79">
        <v>99.81352134</v>
      </c>
      <c r="AJ77" s="79">
        <v>107.0663819688</v>
      </c>
      <c r="AK77" s="79">
        <v>111.0545266824</v>
      </c>
      <c r="AL77" s="79">
        <v>112.6318030992</v>
      </c>
      <c r="AM77" s="79">
        <v>116.157176621999</v>
      </c>
      <c r="AN77" s="79">
        <v>124.435916294399</v>
      </c>
      <c r="AO77" s="79">
        <v>136.838681218681</v>
      </c>
      <c r="AP77" s="79">
        <v>138.264490286544</v>
      </c>
      <c r="AQ77" s="79">
        <v>147.121671720127</v>
      </c>
      <c r="AR77" s="79">
        <v>157.219745737258</v>
      </c>
      <c r="AS77" s="79">
        <v>159.511942298345</v>
      </c>
      <c r="AT77" s="79">
        <v>163.401089634686</v>
      </c>
      <c r="AU77" s="79">
        <v>164.622231220794</v>
      </c>
      <c r="AV77" s="79">
        <v>163.799566077199</v>
      </c>
      <c r="AW77" s="79">
        <v>165.383658517629</v>
      </c>
      <c r="AX77" s="80">
        <v>166.41187967933</v>
      </c>
      <c r="AY77" s="15">
        <v>0.009</v>
      </c>
      <c r="AZ77" s="15">
        <v>0.005</v>
      </c>
    </row>
    <row r="78" ht="9.75" customHeight="1">
      <c r="A78" s="21" t="s">
        <v>224</v>
      </c>
      <c r="B78" s="79">
        <v>12.8752389864</v>
      </c>
      <c r="C78" s="79">
        <v>14.0453909712</v>
      </c>
      <c r="D78" s="79">
        <v>15.8727910068</v>
      </c>
      <c r="E78" s="79">
        <v>18.1099322244</v>
      </c>
      <c r="F78" s="79">
        <v>19.3988804724</v>
      </c>
      <c r="G78" s="79">
        <v>22.1193375084</v>
      </c>
      <c r="H78" s="79">
        <v>25.6135570524</v>
      </c>
      <c r="I78" s="79">
        <v>25.1299523448</v>
      </c>
      <c r="J78" s="79">
        <v>29.52772101</v>
      </c>
      <c r="K78" s="79">
        <v>27.6566735844</v>
      </c>
      <c r="L78" s="79">
        <v>29.9373030936</v>
      </c>
      <c r="M78" s="79">
        <v>30.8015590968</v>
      </c>
      <c r="N78" s="79">
        <v>33.9592436568</v>
      </c>
      <c r="O78" s="79">
        <v>34.9930776203999</v>
      </c>
      <c r="P78" s="79">
        <v>36.0489718332</v>
      </c>
      <c r="Q78" s="79">
        <v>33.9593483268</v>
      </c>
      <c r="R78" s="79">
        <v>31.9580160588</v>
      </c>
      <c r="S78" s="79">
        <v>30.8508419196</v>
      </c>
      <c r="T78" s="79">
        <v>33.6704884344</v>
      </c>
      <c r="U78" s="79">
        <v>29.1174522912</v>
      </c>
      <c r="V78" s="79">
        <v>27.6049582308</v>
      </c>
      <c r="W78" s="79">
        <v>27.693337392</v>
      </c>
      <c r="X78" s="79">
        <v>32.0634815508</v>
      </c>
      <c r="Y78" s="79">
        <v>35.0469408024</v>
      </c>
      <c r="Z78" s="79">
        <v>37.9930621716</v>
      </c>
      <c r="AA78" s="79">
        <v>39.3212784168</v>
      </c>
      <c r="AB78" s="79">
        <v>39.1600070676</v>
      </c>
      <c r="AC78" s="79">
        <v>46.5258233736</v>
      </c>
      <c r="AD78" s="79">
        <v>48.4262160804</v>
      </c>
      <c r="AE78" s="79">
        <v>50.9149042178906</v>
      </c>
      <c r="AF78" s="79">
        <v>57.2405306619295</v>
      </c>
      <c r="AG78" s="79">
        <v>61.7500895377232</v>
      </c>
      <c r="AH78" s="79">
        <v>67.2349978878446</v>
      </c>
      <c r="AI78" s="79">
        <v>69.2720787965765</v>
      </c>
      <c r="AJ78" s="79">
        <v>66.7358971244263</v>
      </c>
      <c r="AK78" s="79">
        <v>67.8448487814589</v>
      </c>
      <c r="AL78" s="79">
        <v>68.8655273752347</v>
      </c>
      <c r="AM78" s="79">
        <v>69.84545037122</v>
      </c>
      <c r="AN78" s="79">
        <v>71.518705853578</v>
      </c>
      <c r="AO78" s="79">
        <v>73.7350966460665</v>
      </c>
      <c r="AP78" s="79">
        <v>74.7675536025952</v>
      </c>
      <c r="AQ78" s="79">
        <v>69.1256193084522</v>
      </c>
      <c r="AR78" s="79">
        <v>74.4166623005899</v>
      </c>
      <c r="AS78" s="79">
        <v>73.5336201467441</v>
      </c>
      <c r="AT78" s="79">
        <v>74.8378224385068</v>
      </c>
      <c r="AU78" s="79">
        <v>78.4812630993277</v>
      </c>
      <c r="AV78" s="79">
        <v>80.5587488778305</v>
      </c>
      <c r="AW78" s="79">
        <v>84.8454289742403</v>
      </c>
      <c r="AX78" s="80">
        <v>90.7788530017564</v>
      </c>
      <c r="AY78" s="15">
        <v>0.073</v>
      </c>
      <c r="AZ78" s="15">
        <v>0.003</v>
      </c>
    </row>
    <row r="79" ht="9.75" customHeight="1">
      <c r="A79" s="21" t="s">
        <v>225</v>
      </c>
      <c r="B79" s="79">
        <v>11.7667543788</v>
      </c>
      <c r="C79" s="79">
        <v>13.7440334808</v>
      </c>
      <c r="D79" s="79">
        <v>17.2285480224</v>
      </c>
      <c r="E79" s="79">
        <v>21.5215796988</v>
      </c>
      <c r="F79" s="79">
        <v>21.1199441616</v>
      </c>
      <c r="G79" s="79">
        <v>23.102469324</v>
      </c>
      <c r="H79" s="79">
        <v>20.336083092</v>
      </c>
      <c r="I79" s="79">
        <v>25.338429864</v>
      </c>
      <c r="J79" s="79">
        <v>23.6821024764</v>
      </c>
      <c r="K79" s="79">
        <v>23.3564029308</v>
      </c>
      <c r="L79" s="79">
        <v>22.7468676528</v>
      </c>
      <c r="M79" s="79">
        <v>26.7518139948</v>
      </c>
      <c r="N79" s="79">
        <v>26.6750908848</v>
      </c>
      <c r="O79" s="79">
        <v>27.328771782</v>
      </c>
      <c r="P79" s="79">
        <v>29.4371228448</v>
      </c>
      <c r="Q79" s="79">
        <v>29.1824021196</v>
      </c>
      <c r="R79" s="79">
        <v>33.5310679943999</v>
      </c>
      <c r="S79" s="79">
        <v>32.7085962552</v>
      </c>
      <c r="T79" s="79">
        <v>34.523222364</v>
      </c>
      <c r="U79" s="79">
        <v>36.5232692843999</v>
      </c>
      <c r="V79" s="79">
        <v>36.9538104888</v>
      </c>
      <c r="W79" s="79">
        <v>43.4989344456</v>
      </c>
      <c r="X79" s="79">
        <v>45.251290278</v>
      </c>
      <c r="Y79" s="79">
        <v>52.4356422984</v>
      </c>
      <c r="Z79" s="79">
        <v>59.8869907416</v>
      </c>
      <c r="AA79" s="79">
        <v>71.57468242656</v>
      </c>
      <c r="AB79" s="79">
        <v>72.86608581408</v>
      </c>
      <c r="AC79" s="79">
        <v>77.8567535074799</v>
      </c>
      <c r="AD79" s="79">
        <v>84.9162777605999</v>
      </c>
      <c r="AE79" s="79">
        <v>97.22358528192</v>
      </c>
      <c r="AF79" s="79">
        <v>104.17654040256</v>
      </c>
      <c r="AG79" s="79">
        <v>105.32892151476</v>
      </c>
      <c r="AH79" s="79">
        <v>110.82935471688</v>
      </c>
      <c r="AI79" s="79">
        <v>111.9903288174</v>
      </c>
      <c r="AJ79" s="79">
        <v>111.080699625239</v>
      </c>
      <c r="AK79" s="79">
        <v>115.143690297059</v>
      </c>
      <c r="AL79" s="79">
        <v>124.40698351837</v>
      </c>
      <c r="AM79" s="79">
        <v>124.388629158351</v>
      </c>
      <c r="AN79" s="79">
        <v>117.218646311039</v>
      </c>
      <c r="AO79" s="79">
        <v>131.421964229817</v>
      </c>
      <c r="AP79" s="79">
        <v>146.87509851111</v>
      </c>
      <c r="AQ79" s="79">
        <v>157.328150051477</v>
      </c>
      <c r="AR79" s="79">
        <v>172.99658423562</v>
      </c>
      <c r="AS79" s="79">
        <v>181.821092698541</v>
      </c>
      <c r="AT79" s="79">
        <v>191.992459949273</v>
      </c>
      <c r="AU79" s="79">
        <v>210.414933169426</v>
      </c>
      <c r="AV79" s="79">
        <v>219.662950018448</v>
      </c>
      <c r="AW79" s="79">
        <v>220.555178907501</v>
      </c>
      <c r="AX79" s="80">
        <v>224.552470736588</v>
      </c>
      <c r="AY79" s="15">
        <v>0.021</v>
      </c>
      <c r="AZ79" s="15">
        <v>0.006</v>
      </c>
    </row>
    <row r="80" ht="9.75" customHeight="1">
      <c r="A80" s="21" t="s">
        <v>226</v>
      </c>
      <c r="B80" s="79">
        <v>23.5631554884</v>
      </c>
      <c r="C80" s="79">
        <v>28.1215339884</v>
      </c>
      <c r="D80" s="79">
        <v>31.442198112</v>
      </c>
      <c r="E80" s="79">
        <v>35.1682240247999</v>
      </c>
      <c r="F80" s="79">
        <v>41.4782131068</v>
      </c>
      <c r="G80" s="79">
        <v>48.0124388232</v>
      </c>
      <c r="H80" s="79">
        <v>51.5675888676</v>
      </c>
      <c r="I80" s="79">
        <v>53.4036137112</v>
      </c>
      <c r="J80" s="79">
        <v>66.5182790424</v>
      </c>
      <c r="K80" s="79">
        <v>68.636222064</v>
      </c>
      <c r="L80" s="79">
        <v>75.3846402816</v>
      </c>
      <c r="M80" s="79">
        <v>84.4223798051999</v>
      </c>
      <c r="N80" s="79">
        <v>96.9883105679999</v>
      </c>
      <c r="O80" s="79">
        <v>105.697022039999</v>
      </c>
      <c r="P80" s="79">
        <v>121.6872025452</v>
      </c>
      <c r="Q80" s="79">
        <v>126.3091115484</v>
      </c>
      <c r="R80" s="79">
        <v>133.6384692</v>
      </c>
      <c r="S80" s="79">
        <v>133.8743493252</v>
      </c>
      <c r="T80" s="79">
        <v>141.1523056332</v>
      </c>
      <c r="U80" s="79">
        <v>154.704738585599</v>
      </c>
      <c r="V80" s="79">
        <v>167.263434558</v>
      </c>
      <c r="W80" s="79">
        <v>179.561281167359</v>
      </c>
      <c r="X80" s="79">
        <v>189.430709251679</v>
      </c>
      <c r="Y80" s="79">
        <v>214.793818626959</v>
      </c>
      <c r="Z80" s="79">
        <v>228.2694104016</v>
      </c>
      <c r="AA80" s="79">
        <v>254.966966399159</v>
      </c>
      <c r="AB80" s="79">
        <v>288.37690231464</v>
      </c>
      <c r="AC80" s="79">
        <v>325.14188435532</v>
      </c>
      <c r="AD80" s="79">
        <v>357.996293456759</v>
      </c>
      <c r="AE80" s="79">
        <v>388.846015407359</v>
      </c>
      <c r="AF80" s="79">
        <v>421.92288049716</v>
      </c>
      <c r="AG80" s="79">
        <v>464.70842232264</v>
      </c>
      <c r="AH80" s="79">
        <v>510.66636070464</v>
      </c>
      <c r="AI80" s="79">
        <v>460.365489851759</v>
      </c>
      <c r="AJ80" s="79">
        <v>496.02985344468</v>
      </c>
      <c r="AK80" s="79">
        <v>528.892919592479</v>
      </c>
      <c r="AL80" s="79">
        <v>542.675947672439</v>
      </c>
      <c r="AM80" s="79">
        <v>566.55488333988</v>
      </c>
      <c r="AN80" s="79">
        <v>580.02946902648</v>
      </c>
      <c r="AO80" s="79">
        <v>591.208606283258</v>
      </c>
      <c r="AP80" s="79">
        <v>602.157171021396</v>
      </c>
      <c r="AQ80" s="79">
        <v>605.989528836727</v>
      </c>
      <c r="AR80" s="79">
        <v>639.915883924294</v>
      </c>
      <c r="AS80" s="79">
        <v>653.446687536292</v>
      </c>
      <c r="AT80" s="79">
        <v>661.784961273991</v>
      </c>
      <c r="AU80" s="79">
        <v>713.624509501697</v>
      </c>
      <c r="AV80" s="79">
        <v>753.776827029973</v>
      </c>
      <c r="AW80" s="79">
        <v>760.632800096712</v>
      </c>
      <c r="AX80" s="80">
        <v>768.11038139973</v>
      </c>
      <c r="AY80" s="15">
        <v>0.013</v>
      </c>
      <c r="AZ80" s="15">
        <v>0.022</v>
      </c>
    </row>
    <row r="81" ht="9.75" customHeight="1">
      <c r="A81" s="21" t="s">
        <v>227</v>
      </c>
      <c r="B81" s="79">
        <v>18.9477318384</v>
      </c>
      <c r="C81" s="79">
        <v>20.1706500636</v>
      </c>
      <c r="D81" s="79">
        <v>21.9961367316</v>
      </c>
      <c r="E81" s="79">
        <v>24.1976189736</v>
      </c>
      <c r="F81" s="79">
        <v>25.6931104392</v>
      </c>
      <c r="G81" s="79">
        <v>28.0923410984741</v>
      </c>
      <c r="H81" s="79">
        <v>34.557094545554</v>
      </c>
      <c r="I81" s="79">
        <v>36.4241211952434</v>
      </c>
      <c r="J81" s="79">
        <v>42.6453332055503</v>
      </c>
      <c r="K81" s="79">
        <v>39.7585978144319</v>
      </c>
      <c r="L81" s="79">
        <v>43.4702761036203</v>
      </c>
      <c r="M81" s="79">
        <v>53.8136944806124</v>
      </c>
      <c r="N81" s="79">
        <v>59.5527743760808</v>
      </c>
      <c r="O81" s="79">
        <v>68.437831585708</v>
      </c>
      <c r="P81" s="79">
        <v>71.0759267344922</v>
      </c>
      <c r="Q81" s="79">
        <v>75.5929140914179</v>
      </c>
      <c r="R81" s="79">
        <v>67.2702476381599</v>
      </c>
      <c r="S81" s="79">
        <v>67.1457588330356</v>
      </c>
      <c r="T81" s="79">
        <v>73.9291384926277</v>
      </c>
      <c r="U81" s="79">
        <v>76.6565815018161</v>
      </c>
      <c r="V81" s="79">
        <v>88.4332039795606</v>
      </c>
      <c r="W81" s="79">
        <v>100.651463010844</v>
      </c>
      <c r="X81" s="79">
        <v>106.639953383816</v>
      </c>
      <c r="Y81" s="79">
        <v>122.271192961862</v>
      </c>
      <c r="Z81" s="79">
        <v>133.077305255942</v>
      </c>
      <c r="AA81" s="79">
        <v>135.355870369928</v>
      </c>
      <c r="AB81" s="79">
        <v>144.470372155429</v>
      </c>
      <c r="AC81" s="79">
        <v>155.301615960278</v>
      </c>
      <c r="AD81" s="79">
        <v>167.202057159706</v>
      </c>
      <c r="AE81" s="79">
        <v>177.878141541337</v>
      </c>
      <c r="AF81" s="79">
        <v>189.102563296746</v>
      </c>
      <c r="AG81" s="79">
        <v>198.765308644851</v>
      </c>
      <c r="AH81" s="79">
        <v>214.486532391458</v>
      </c>
      <c r="AI81" s="79">
        <v>227.933643686705</v>
      </c>
      <c r="AJ81" s="79">
        <v>242.112027425452</v>
      </c>
      <c r="AK81" s="79">
        <v>262.766738100727</v>
      </c>
      <c r="AL81" s="79">
        <v>275.01659280012</v>
      </c>
      <c r="AM81" s="79">
        <v>285.270735352056</v>
      </c>
      <c r="AN81" s="79">
        <v>301.121285990856</v>
      </c>
      <c r="AO81" s="79">
        <v>316.801402497046</v>
      </c>
      <c r="AP81" s="79">
        <v>322.101913315773</v>
      </c>
      <c r="AQ81" s="79">
        <v>329.122600064182</v>
      </c>
      <c r="AR81" s="79">
        <v>345.412733426191</v>
      </c>
      <c r="AS81" s="79">
        <v>324.442913541774</v>
      </c>
      <c r="AT81" s="79">
        <v>312.409836818734</v>
      </c>
      <c r="AU81" s="79">
        <v>328.416873017863</v>
      </c>
      <c r="AV81" s="79">
        <v>327.582626874936</v>
      </c>
      <c r="AW81" s="79">
        <v>325.716945348384</v>
      </c>
      <c r="AX81" s="80">
        <v>329.964186851758</v>
      </c>
      <c r="AY81" s="15">
        <v>0.016</v>
      </c>
      <c r="AZ81" s="15">
        <v>0.009</v>
      </c>
    </row>
    <row r="82" ht="9.75" customHeight="1">
      <c r="A82" s="21" t="s">
        <v>128</v>
      </c>
      <c r="B82" s="79">
        <v>7.236758196</v>
      </c>
      <c r="C82" s="79">
        <v>8.6018517756</v>
      </c>
      <c r="D82" s="79">
        <v>9.736801146</v>
      </c>
      <c r="E82" s="79">
        <v>12.7611863676</v>
      </c>
      <c r="F82" s="79">
        <v>13.8270995928</v>
      </c>
      <c r="G82" s="79">
        <v>16.0815783492</v>
      </c>
      <c r="H82" s="79">
        <v>17.9192862864</v>
      </c>
      <c r="I82" s="79">
        <v>22.2745631184</v>
      </c>
      <c r="J82" s="79">
        <v>23.5525210164</v>
      </c>
      <c r="K82" s="79">
        <v>24.0352339356</v>
      </c>
      <c r="L82" s="79">
        <v>25.8652046664</v>
      </c>
      <c r="M82" s="79">
        <v>27.339992406</v>
      </c>
      <c r="N82" s="79">
        <v>30.53778651</v>
      </c>
      <c r="O82" s="79">
        <v>34.3551600252</v>
      </c>
      <c r="P82" s="79">
        <v>35.501907798</v>
      </c>
      <c r="Q82" s="79">
        <v>37.045392552</v>
      </c>
      <c r="R82" s="79">
        <v>36.3567518748</v>
      </c>
      <c r="S82" s="79">
        <v>35.9849054196</v>
      </c>
      <c r="T82" s="79">
        <v>39.3195953231999</v>
      </c>
      <c r="U82" s="79">
        <v>43.8464430324</v>
      </c>
      <c r="V82" s="79">
        <v>46.6778125872</v>
      </c>
      <c r="W82" s="79">
        <v>48.3902375516809</v>
      </c>
      <c r="X82" s="79">
        <v>58.5621365608958</v>
      </c>
      <c r="Y82" s="79">
        <v>65.960050654537</v>
      </c>
      <c r="Z82" s="79">
        <v>74.8046203916339</v>
      </c>
      <c r="AA82" s="79">
        <v>89.2511875333305</v>
      </c>
      <c r="AB82" s="79">
        <v>100.750295089601</v>
      </c>
      <c r="AC82" s="79">
        <v>109.680640273096</v>
      </c>
      <c r="AD82" s="79">
        <v>123.537233023961</v>
      </c>
      <c r="AE82" s="79">
        <v>138.609253396348</v>
      </c>
      <c r="AF82" s="79">
        <v>154.133398292774</v>
      </c>
      <c r="AG82" s="79">
        <v>173.072628214779</v>
      </c>
      <c r="AH82" s="79">
        <v>180.87624540473</v>
      </c>
      <c r="AI82" s="79">
        <v>168.847987235113</v>
      </c>
      <c r="AJ82" s="79">
        <v>177.530420820329</v>
      </c>
      <c r="AK82" s="79">
        <v>180.30936289211</v>
      </c>
      <c r="AL82" s="79">
        <v>184.029746106911</v>
      </c>
      <c r="AM82" s="79">
        <v>201.414648246851</v>
      </c>
      <c r="AN82" s="79">
        <v>215.382566690976</v>
      </c>
      <c r="AO82" s="79">
        <v>232.217117401248</v>
      </c>
      <c r="AP82" s="79">
        <v>244.045440140547</v>
      </c>
      <c r="AQ82" s="79">
        <v>248.950979476193</v>
      </c>
      <c r="AR82" s="79">
        <v>258.672863378552</v>
      </c>
      <c r="AS82" s="79">
        <v>266.174859441469</v>
      </c>
      <c r="AT82" s="79">
        <v>279.446206453477</v>
      </c>
      <c r="AU82" s="79">
        <v>293.812283984632</v>
      </c>
      <c r="AV82" s="79">
        <v>304.673070592698</v>
      </c>
      <c r="AW82" s="79">
        <v>326.950328905572</v>
      </c>
      <c r="AX82" s="80">
        <v>328.388332415721</v>
      </c>
      <c r="AY82" s="15">
        <v>0.007</v>
      </c>
      <c r="AZ82" s="15">
        <v>0.009</v>
      </c>
    </row>
    <row r="83" ht="9.75" customHeight="1">
      <c r="A83" s="21" t="s">
        <v>129</v>
      </c>
      <c r="B83" s="79">
        <v>17.2854669191293</v>
      </c>
      <c r="C83" s="79">
        <v>23.3326396275028</v>
      </c>
      <c r="D83" s="79">
        <v>29.2456335158974</v>
      </c>
      <c r="E83" s="79">
        <v>31.1437994961677</v>
      </c>
      <c r="F83" s="79">
        <v>35.3192752628557</v>
      </c>
      <c r="G83" s="79">
        <v>37.1565949371118</v>
      </c>
      <c r="H83" s="79">
        <v>36.1009449070953</v>
      </c>
      <c r="I83" s="79">
        <v>37.6526472291417</v>
      </c>
      <c r="J83" s="79">
        <v>40.894447414078</v>
      </c>
      <c r="K83" s="79">
        <v>36.3143508190866</v>
      </c>
      <c r="L83" s="79">
        <v>36.7013294536463</v>
      </c>
      <c r="M83" s="79">
        <v>30.4506201600181</v>
      </c>
      <c r="N83" s="79">
        <v>30.4909845410617</v>
      </c>
      <c r="O83" s="79">
        <v>31.6960273801926</v>
      </c>
      <c r="P83" s="79">
        <v>32.3208006214609</v>
      </c>
      <c r="Q83" s="79">
        <v>35.4721809577548</v>
      </c>
      <c r="R83" s="79">
        <v>34.8930661531504</v>
      </c>
      <c r="S83" s="79">
        <v>35.3299029103925</v>
      </c>
      <c r="T83" s="79">
        <v>37.3692348355551</v>
      </c>
      <c r="U83" s="79">
        <v>37.0244268604563</v>
      </c>
      <c r="V83" s="79">
        <v>36.7801201973834</v>
      </c>
      <c r="W83" s="79">
        <v>37.0808260186473</v>
      </c>
      <c r="X83" s="79">
        <v>37.0088610701704</v>
      </c>
      <c r="Y83" s="79">
        <v>37.5160944301002</v>
      </c>
      <c r="Z83" s="79">
        <v>35.7669287845252</v>
      </c>
      <c r="AA83" s="79">
        <v>36.3721450729425</v>
      </c>
      <c r="AB83" s="79">
        <v>35.4914639047391</v>
      </c>
      <c r="AC83" s="79">
        <v>33.0593392287359</v>
      </c>
      <c r="AD83" s="79">
        <v>34.002264617784</v>
      </c>
      <c r="AE83" s="79">
        <v>33.86919940524</v>
      </c>
      <c r="AF83" s="79">
        <v>34.34789718324</v>
      </c>
      <c r="AG83" s="79">
        <v>34.87595649588</v>
      </c>
      <c r="AH83" s="79">
        <v>38.604910740336</v>
      </c>
      <c r="AI83" s="79">
        <v>40.084805706048</v>
      </c>
      <c r="AJ83" s="79">
        <v>43.704652696128</v>
      </c>
      <c r="AK83" s="79">
        <v>47.3934623112</v>
      </c>
      <c r="AL83" s="79">
        <v>51.4962751031999</v>
      </c>
      <c r="AM83" s="79">
        <v>56.3671563552</v>
      </c>
      <c r="AN83" s="79">
        <v>59.1587575734528</v>
      </c>
      <c r="AO83" s="79">
        <v>79.4310436229731</v>
      </c>
      <c r="AP83" s="79">
        <v>82.8132833022804</v>
      </c>
      <c r="AQ83" s="79">
        <v>89.2460812682267</v>
      </c>
      <c r="AR83" s="79">
        <v>95.8255296204455</v>
      </c>
      <c r="AS83" s="79">
        <v>98.7549360531264</v>
      </c>
      <c r="AT83" s="79">
        <v>117.142376524207</v>
      </c>
      <c r="AU83" s="79">
        <v>122.665572595929</v>
      </c>
      <c r="AV83" s="79">
        <v>129.455297346902</v>
      </c>
      <c r="AW83" s="79">
        <v>131.610973188363</v>
      </c>
      <c r="AX83" s="80">
        <v>137.130199539758</v>
      </c>
      <c r="AY83" s="15">
        <v>0.045</v>
      </c>
      <c r="AZ83" s="15">
        <v>0.004</v>
      </c>
    </row>
    <row r="84" ht="9.75" customHeight="1">
      <c r="A84" s="21" t="s">
        <v>130</v>
      </c>
      <c r="B84" s="79">
        <v>55.4662776943551</v>
      </c>
      <c r="C84" s="79">
        <v>60.0940658756392</v>
      </c>
      <c r="D84" s="79">
        <v>66.1831414240605</v>
      </c>
      <c r="E84" s="79">
        <v>72.0996383187918</v>
      </c>
      <c r="F84" s="79">
        <v>77.4700839582984</v>
      </c>
      <c r="G84" s="79">
        <v>83.1298332723711</v>
      </c>
      <c r="H84" s="79">
        <v>88.6034715356103</v>
      </c>
      <c r="I84" s="79">
        <v>92.2338543510754</v>
      </c>
      <c r="J84" s="79">
        <v>95.3540646517231</v>
      </c>
      <c r="K84" s="79">
        <v>100.458038998629</v>
      </c>
      <c r="L84" s="79">
        <v>102.918990632734</v>
      </c>
      <c r="M84" s="79">
        <v>108.59145248372</v>
      </c>
      <c r="N84" s="79">
        <v>114.973856953253</v>
      </c>
      <c r="O84" s="79">
        <v>122.448150807711</v>
      </c>
      <c r="P84" s="79">
        <v>131.746430697385</v>
      </c>
      <c r="Q84" s="79">
        <v>141.158200183888</v>
      </c>
      <c r="R84" s="79">
        <v>144.404871544329</v>
      </c>
      <c r="S84" s="79">
        <v>150.927153951453</v>
      </c>
      <c r="T84" s="79">
        <v>157.081867071039</v>
      </c>
      <c r="U84" s="79">
        <v>160.702187369155</v>
      </c>
      <c r="V84" s="79">
        <v>168.061547469169</v>
      </c>
      <c r="W84" s="79">
        <v>169.150291396406</v>
      </c>
      <c r="X84" s="79">
        <v>163.570902709254</v>
      </c>
      <c r="Y84" s="79">
        <v>165.078626540163</v>
      </c>
      <c r="Z84" s="79">
        <v>163.420069738207</v>
      </c>
      <c r="AA84" s="79">
        <v>158.546308012223</v>
      </c>
      <c r="AB84" s="79">
        <v>155.230415497937</v>
      </c>
      <c r="AC84" s="79">
        <v>139.115620258692</v>
      </c>
      <c r="AD84" s="79">
        <v>132.373240142468</v>
      </c>
      <c r="AE84" s="79">
        <v>125.370329143735</v>
      </c>
      <c r="AF84" s="79">
        <v>121.562851372914</v>
      </c>
      <c r="AG84" s="79">
        <v>113.079238486146</v>
      </c>
      <c r="AH84" s="79">
        <v>111.789359106373</v>
      </c>
      <c r="AI84" s="79">
        <v>107.915767024284</v>
      </c>
      <c r="AJ84" s="79">
        <v>115.878396075667</v>
      </c>
      <c r="AK84" s="79">
        <v>124.801668672039</v>
      </c>
      <c r="AL84" s="79">
        <v>127.902250212301</v>
      </c>
      <c r="AM84" s="79">
        <v>125.073689761569</v>
      </c>
      <c r="AN84" s="79">
        <v>130.964844078621</v>
      </c>
      <c r="AO84" s="79">
        <v>132.886180958445</v>
      </c>
      <c r="AP84" s="79">
        <v>142.14541546481</v>
      </c>
      <c r="AQ84" s="79">
        <v>148.941765326871</v>
      </c>
      <c r="AR84" s="79">
        <v>139.685112693365</v>
      </c>
      <c r="AS84" s="79">
        <v>143.921274244971</v>
      </c>
      <c r="AT84" s="79">
        <v>143.344518632185</v>
      </c>
      <c r="AU84" s="79">
        <v>145.716117573078</v>
      </c>
      <c r="AV84" s="79">
        <v>156.01270263843</v>
      </c>
      <c r="AW84" s="79">
        <v>159.412808238465</v>
      </c>
      <c r="AX84" s="80">
        <v>161.955075241674</v>
      </c>
      <c r="AY84" s="15">
        <v>0.019</v>
      </c>
      <c r="AZ84" s="15">
        <v>0.005</v>
      </c>
    </row>
    <row r="85" ht="9.75" customHeight="1">
      <c r="A85" s="17" t="s">
        <v>131</v>
      </c>
      <c r="B85" s="82">
        <v>1447.75545826571</v>
      </c>
      <c r="C85" s="82">
        <v>1567.46370005421</v>
      </c>
      <c r="D85" s="82">
        <v>1642.36284070332</v>
      </c>
      <c r="E85" s="82">
        <v>1761.57842756523</v>
      </c>
      <c r="F85" s="82">
        <v>2013.25807126956</v>
      </c>
      <c r="G85" s="82">
        <v>2313.43885962813</v>
      </c>
      <c r="H85" s="82">
        <v>2513.89390308152</v>
      </c>
      <c r="I85" s="82">
        <v>2653.47784167956</v>
      </c>
      <c r="J85" s="82">
        <v>2869.14359399091</v>
      </c>
      <c r="K85" s="82">
        <v>2907.82099818437</v>
      </c>
      <c r="L85" s="82">
        <v>3021.09468580385</v>
      </c>
      <c r="M85" s="82">
        <v>3155.34623172413</v>
      </c>
      <c r="N85" s="82">
        <v>3361.53839677422</v>
      </c>
      <c r="O85" s="82">
        <v>3539.88756395115</v>
      </c>
      <c r="P85" s="82">
        <v>3687.02591019631</v>
      </c>
      <c r="Q85" s="82">
        <v>3713.81384126479</v>
      </c>
      <c r="R85" s="82">
        <v>3725.41773428624</v>
      </c>
      <c r="S85" s="82">
        <v>3760.64926970658</v>
      </c>
      <c r="T85" s="82">
        <v>3923.53101816375</v>
      </c>
      <c r="U85" s="82">
        <v>4207.19058833861</v>
      </c>
      <c r="V85" s="82">
        <v>4415.42213111101</v>
      </c>
      <c r="W85" s="82">
        <v>4609.53096184189</v>
      </c>
      <c r="X85" s="82">
        <v>4854.06613590588</v>
      </c>
      <c r="Y85" s="82">
        <v>5221.96569039925</v>
      </c>
      <c r="Z85" s="82">
        <v>5479.44547979766</v>
      </c>
      <c r="AA85" s="82">
        <v>5573.07052251727</v>
      </c>
      <c r="AB85" s="82">
        <v>5807.87437144452</v>
      </c>
      <c r="AC85" s="82">
        <v>6051.05555048949</v>
      </c>
      <c r="AD85" s="82">
        <v>6313.94020960011</v>
      </c>
      <c r="AE85" s="82">
        <v>6662.21520511961</v>
      </c>
      <c r="AF85" s="82">
        <v>7111.82238168025</v>
      </c>
      <c r="AG85" s="82">
        <v>7408.12805130263</v>
      </c>
      <c r="AH85" s="82">
        <v>7602.46759576877</v>
      </c>
      <c r="AI85" s="82">
        <v>7471.08204919238</v>
      </c>
      <c r="AJ85" s="82">
        <v>7754.85162344969</v>
      </c>
      <c r="AK85" s="82">
        <v>8039.55567572962</v>
      </c>
      <c r="AL85" s="82">
        <v>8218.88476648293</v>
      </c>
      <c r="AM85" s="82">
        <v>8564.41197070648</v>
      </c>
      <c r="AN85" s="82">
        <v>9392.30686105461</v>
      </c>
      <c r="AO85" s="82">
        <v>10344.3191994162</v>
      </c>
      <c r="AP85" s="82">
        <v>10995.6247976089</v>
      </c>
      <c r="AQ85" s="82">
        <v>11711.4270731629</v>
      </c>
      <c r="AR85" s="82">
        <v>12319.061457189</v>
      </c>
      <c r="AS85" s="82">
        <v>12652.8227497033</v>
      </c>
      <c r="AT85" s="82">
        <v>13141.3335979202</v>
      </c>
      <c r="AU85" s="82">
        <v>14214.0190719636</v>
      </c>
      <c r="AV85" s="82">
        <v>15125.8254481561</v>
      </c>
      <c r="AW85" s="82">
        <v>15897.4605300588</v>
      </c>
      <c r="AX85" s="82">
        <v>16373.8781338819</v>
      </c>
      <c r="AY85" s="19">
        <v>0.033</v>
      </c>
      <c r="AZ85" s="19">
        <v>0.467</v>
      </c>
    </row>
    <row r="86" ht="9.75" customHeight="1"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80"/>
      <c r="AY86" s="83"/>
      <c r="AZ86" s="84"/>
    </row>
    <row r="87" ht="9.75" customHeight="1">
      <c r="A87" s="396" t="s">
        <v>132</v>
      </c>
      <c r="B87" s="397">
        <v>11746.1327788662</v>
      </c>
      <c r="C87" s="397">
        <v>12289.5680975918</v>
      </c>
      <c r="D87" s="397">
        <v>12671.623477217</v>
      </c>
      <c r="E87" s="397">
        <v>13359.8337739127</v>
      </c>
      <c r="F87" s="397">
        <v>14169.2031150099</v>
      </c>
      <c r="G87" s="397">
        <v>14982.5640970479</v>
      </c>
      <c r="H87" s="397">
        <v>15463.9145865795</v>
      </c>
      <c r="I87" s="397">
        <v>16224.4289547918</v>
      </c>
      <c r="J87" s="397">
        <v>17112.9973326171</v>
      </c>
      <c r="K87" s="397">
        <v>17037.0709357114</v>
      </c>
      <c r="L87" s="397">
        <v>17066.9024971827</v>
      </c>
      <c r="M87" s="397">
        <v>18000.8300449642</v>
      </c>
      <c r="N87" s="397">
        <v>18603.3956657811</v>
      </c>
      <c r="O87" s="397">
        <v>19054.9273482075</v>
      </c>
      <c r="P87" s="397">
        <v>19652.9988526369</v>
      </c>
      <c r="Q87" s="397">
        <v>19322.2903873081</v>
      </c>
      <c r="R87" s="397">
        <v>19080.6862247565</v>
      </c>
      <c r="S87" s="397">
        <v>18917.1517014107</v>
      </c>
      <c r="T87" s="397">
        <v>19075.4327338015</v>
      </c>
      <c r="U87" s="397">
        <v>19861.7860701603</v>
      </c>
      <c r="V87" s="397">
        <v>20340.0292438388</v>
      </c>
      <c r="W87" s="397">
        <v>20748.0868598246</v>
      </c>
      <c r="X87" s="397">
        <v>21410.7391232952</v>
      </c>
      <c r="Y87" s="397">
        <v>22143.2681574382</v>
      </c>
      <c r="Z87" s="397">
        <v>22544.2961298823</v>
      </c>
      <c r="AA87" s="397">
        <v>22632.9965730385</v>
      </c>
      <c r="AB87" s="397">
        <v>22609.0824496184</v>
      </c>
      <c r="AC87" s="397">
        <v>22709.3169042131</v>
      </c>
      <c r="AD87" s="397">
        <v>22685.192895217</v>
      </c>
      <c r="AE87" s="397">
        <v>22983.5882074842</v>
      </c>
      <c r="AF87" s="397">
        <v>23485.0409988957</v>
      </c>
      <c r="AG87" s="397">
        <v>24118.7684275431</v>
      </c>
      <c r="AH87" s="397">
        <v>24390.9030669808</v>
      </c>
      <c r="AI87" s="397">
        <v>24419.7311989494</v>
      </c>
      <c r="AJ87" s="397">
        <v>24753.4349383254</v>
      </c>
      <c r="AK87" s="397">
        <v>25390.8983930433</v>
      </c>
      <c r="AL87" s="397">
        <v>25612.9496195761</v>
      </c>
      <c r="AM87" s="397">
        <v>26077.4114544619</v>
      </c>
      <c r="AN87" s="397">
        <v>27283.4908863094</v>
      </c>
      <c r="AO87" s="397">
        <v>28653.4270378765</v>
      </c>
      <c r="AP87" s="397">
        <v>29479.627346455</v>
      </c>
      <c r="AQ87" s="397">
        <v>30367.8671022025</v>
      </c>
      <c r="AR87" s="397">
        <v>31285.8458859928</v>
      </c>
      <c r="AS87" s="397">
        <v>31615.5099166654</v>
      </c>
      <c r="AT87" s="397">
        <v>31139.3723134833</v>
      </c>
      <c r="AU87" s="397">
        <v>32875.901911683</v>
      </c>
      <c r="AV87" s="397">
        <v>33761.3709507234</v>
      </c>
      <c r="AW87" s="397">
        <v>34464.6495689894</v>
      </c>
      <c r="AX87" s="397">
        <v>35094.4364573263</v>
      </c>
      <c r="AY87" s="398">
        <v>0.021</v>
      </c>
      <c r="AZ87" s="398">
        <v>1.0</v>
      </c>
    </row>
    <row r="88" ht="9.75" customHeight="1">
      <c r="A88" s="21" t="s">
        <v>133</v>
      </c>
      <c r="B88" s="79">
        <v>8062.14162306119</v>
      </c>
      <c r="C88" s="79">
        <v>8385.18275000547</v>
      </c>
      <c r="D88" s="79">
        <v>8666.84797974493</v>
      </c>
      <c r="E88" s="79">
        <v>9224.75334245133</v>
      </c>
      <c r="F88" s="79">
        <v>9802.80757810344</v>
      </c>
      <c r="G88" s="79">
        <v>10293.6526118528</v>
      </c>
      <c r="H88" s="79">
        <v>10448.4857706277</v>
      </c>
      <c r="I88" s="79">
        <v>10890.6817562644</v>
      </c>
      <c r="J88" s="79">
        <v>11510.2957121501</v>
      </c>
      <c r="K88" s="79">
        <v>11222.2656964457</v>
      </c>
      <c r="L88" s="79">
        <v>10918.4267910119</v>
      </c>
      <c r="M88" s="79">
        <v>11543.6298925189</v>
      </c>
      <c r="N88" s="79">
        <v>11770.5328323124</v>
      </c>
      <c r="O88" s="79">
        <v>11842.2721549152</v>
      </c>
      <c r="P88" s="79">
        <v>12167.5076016344</v>
      </c>
      <c r="Q88" s="79">
        <v>11823.5094896103</v>
      </c>
      <c r="R88" s="79">
        <v>11462.9922563486</v>
      </c>
      <c r="S88" s="79">
        <v>11049.4969406907</v>
      </c>
      <c r="T88" s="79">
        <v>10967.2121526433</v>
      </c>
      <c r="U88" s="79">
        <v>11422.3595189346</v>
      </c>
      <c r="V88" s="79">
        <v>11528.1556433627</v>
      </c>
      <c r="W88" s="79">
        <v>11609.2009054533</v>
      </c>
      <c r="X88" s="79">
        <v>11890.5398704488</v>
      </c>
      <c r="Y88" s="79">
        <v>12259.8137882893</v>
      </c>
      <c r="Z88" s="79">
        <v>12451.6811406496</v>
      </c>
      <c r="AA88" s="79">
        <v>12457.6532721459</v>
      </c>
      <c r="AB88" s="79">
        <v>12459.1082590692</v>
      </c>
      <c r="AC88" s="79">
        <v>12554.1918802026</v>
      </c>
      <c r="AD88" s="79">
        <v>12639.1679872799</v>
      </c>
      <c r="AE88" s="79">
        <v>12888.7407221273</v>
      </c>
      <c r="AF88" s="79">
        <v>13110.8684562171</v>
      </c>
      <c r="AG88" s="79">
        <v>13558.5178336838</v>
      </c>
      <c r="AH88" s="79">
        <v>13710.3336630507</v>
      </c>
      <c r="AI88" s="79">
        <v>13742.3734527964</v>
      </c>
      <c r="AJ88" s="79">
        <v>13863.594783755</v>
      </c>
      <c r="AK88" s="79">
        <v>14190.1088826833</v>
      </c>
      <c r="AL88" s="79">
        <v>14122.599598904</v>
      </c>
      <c r="AM88" s="79">
        <v>14193.4847364518</v>
      </c>
      <c r="AN88" s="79">
        <v>14469.8769571423</v>
      </c>
      <c r="AO88" s="79">
        <v>14698.3645009755</v>
      </c>
      <c r="AP88" s="79">
        <v>14795.2990502492</v>
      </c>
      <c r="AQ88" s="79">
        <v>14768.8328275888</v>
      </c>
      <c r="AR88" s="79">
        <v>14920.1539471827</v>
      </c>
      <c r="AS88" s="79">
        <v>14662.1078743435</v>
      </c>
      <c r="AT88" s="79">
        <v>13724.837173328</v>
      </c>
      <c r="AU88" s="79">
        <v>14229.0261836646</v>
      </c>
      <c r="AV88" s="79">
        <v>14041.6680853825</v>
      </c>
      <c r="AW88" s="79">
        <v>13883.5059254502</v>
      </c>
      <c r="AX88" s="80">
        <v>13939.9701311717</v>
      </c>
      <c r="AY88" s="15">
        <v>0.007</v>
      </c>
      <c r="AZ88" s="15">
        <v>0.397</v>
      </c>
    </row>
    <row r="89" ht="9.75" customHeight="1">
      <c r="A89" s="21" t="s">
        <v>134</v>
      </c>
      <c r="B89" s="79">
        <v>3683.99115580502</v>
      </c>
      <c r="C89" s="79">
        <v>3904.38534758634</v>
      </c>
      <c r="D89" s="79">
        <v>4004.77549747214</v>
      </c>
      <c r="E89" s="79">
        <v>4135.08043146138</v>
      </c>
      <c r="F89" s="79">
        <v>4366.39553690647</v>
      </c>
      <c r="G89" s="79">
        <v>4688.91148519513</v>
      </c>
      <c r="H89" s="79">
        <v>5015.42881595183</v>
      </c>
      <c r="I89" s="79">
        <v>5333.74719852737</v>
      </c>
      <c r="J89" s="79">
        <v>5602.70162046699</v>
      </c>
      <c r="K89" s="79">
        <v>5814.80523926566</v>
      </c>
      <c r="L89" s="79">
        <v>6148.47570617075</v>
      </c>
      <c r="M89" s="79">
        <v>6457.2001524453</v>
      </c>
      <c r="N89" s="79">
        <v>6832.86283346869</v>
      </c>
      <c r="O89" s="79">
        <v>7212.65519329228</v>
      </c>
      <c r="P89" s="79">
        <v>7485.49125100256</v>
      </c>
      <c r="Q89" s="79">
        <v>7498.78089769779</v>
      </c>
      <c r="R89" s="79">
        <v>7617.69396840788</v>
      </c>
      <c r="S89" s="79">
        <v>7867.65476071999</v>
      </c>
      <c r="T89" s="79">
        <v>8108.22058115819</v>
      </c>
      <c r="U89" s="79">
        <v>8439.4265512257</v>
      </c>
      <c r="V89" s="79">
        <v>8811.8736004761</v>
      </c>
      <c r="W89" s="79">
        <v>9138.88595437125</v>
      </c>
      <c r="X89" s="79">
        <v>9520.19925284643</v>
      </c>
      <c r="Y89" s="79">
        <v>9883.45436914885</v>
      </c>
      <c r="Z89" s="79">
        <v>10092.6149892327</v>
      </c>
      <c r="AA89" s="79">
        <v>10175.3433008926</v>
      </c>
      <c r="AB89" s="79">
        <v>10149.9741905492</v>
      </c>
      <c r="AC89" s="79">
        <v>10155.1250240105</v>
      </c>
      <c r="AD89" s="79">
        <v>10046.0249079371</v>
      </c>
      <c r="AE89" s="79">
        <v>10094.8474853569</v>
      </c>
      <c r="AF89" s="79">
        <v>10374.1725426785</v>
      </c>
      <c r="AG89" s="79">
        <v>10560.2505938592</v>
      </c>
      <c r="AH89" s="79">
        <v>10680.5694039301</v>
      </c>
      <c r="AI89" s="79">
        <v>10677.357746153</v>
      </c>
      <c r="AJ89" s="79">
        <v>10889.8401545704</v>
      </c>
      <c r="AK89" s="79">
        <v>11200.78951036</v>
      </c>
      <c r="AL89" s="79">
        <v>11490.3500206721</v>
      </c>
      <c r="AM89" s="79">
        <v>11883.92671801</v>
      </c>
      <c r="AN89" s="79">
        <v>12813.613929167</v>
      </c>
      <c r="AO89" s="79">
        <v>13955.062536901</v>
      </c>
      <c r="AP89" s="79">
        <v>14684.3282962058</v>
      </c>
      <c r="AQ89" s="79">
        <v>15599.0342746136</v>
      </c>
      <c r="AR89" s="79">
        <v>16365.69193881</v>
      </c>
      <c r="AS89" s="79">
        <v>16953.4020423219</v>
      </c>
      <c r="AT89" s="79">
        <v>17414.5351401553</v>
      </c>
      <c r="AU89" s="79">
        <v>18646.8757280184</v>
      </c>
      <c r="AV89" s="79">
        <v>19719.7028653409</v>
      </c>
      <c r="AW89" s="79">
        <v>20581.1436435392</v>
      </c>
      <c r="AX89" s="80">
        <v>21154.4663261546</v>
      </c>
      <c r="AY89" s="15">
        <v>0.031</v>
      </c>
      <c r="AZ89" s="15">
        <v>0.603</v>
      </c>
    </row>
    <row r="90" ht="9.75" customHeight="1">
      <c r="A90" s="27" t="s">
        <v>137</v>
      </c>
      <c r="B90" s="79">
        <v>3339.16583669524</v>
      </c>
      <c r="C90" s="79">
        <v>3380.43340574301</v>
      </c>
      <c r="D90" s="79">
        <v>3452.81718109254</v>
      </c>
      <c r="E90" s="79">
        <v>3654.03031014904</v>
      </c>
      <c r="F90" s="79">
        <v>3909.38594643644</v>
      </c>
      <c r="G90" s="79">
        <v>4110.81508507713</v>
      </c>
      <c r="H90" s="79">
        <v>4158.32043626393</v>
      </c>
      <c r="I90" s="79">
        <v>4287.71587989726</v>
      </c>
      <c r="J90" s="79">
        <v>4518.38573186509</v>
      </c>
      <c r="K90" s="79">
        <v>4398.25519670474</v>
      </c>
      <c r="L90" s="79">
        <v>4302.84656786815</v>
      </c>
      <c r="M90" s="79">
        <v>4556.16697589705</v>
      </c>
      <c r="N90" s="79">
        <v>4557.31819996082</v>
      </c>
      <c r="O90" s="79">
        <v>4685.56954513461</v>
      </c>
      <c r="P90" s="79">
        <v>4824.17908431295</v>
      </c>
      <c r="Q90" s="79">
        <v>4683.89689300607</v>
      </c>
      <c r="R90" s="79">
        <v>4476.92683340732</v>
      </c>
      <c r="S90" s="79">
        <v>4380.26926105485</v>
      </c>
      <c r="T90" s="79">
        <v>4329.99061988229</v>
      </c>
      <c r="U90" s="79">
        <v>4368.09064932377</v>
      </c>
      <c r="V90" s="79">
        <v>4527.68503378835</v>
      </c>
      <c r="W90" s="79">
        <v>4587.98758702584</v>
      </c>
      <c r="X90" s="79">
        <v>4636.26312177215</v>
      </c>
      <c r="Y90" s="79">
        <v>4614.61343601857</v>
      </c>
      <c r="Z90" s="79">
        <v>4626.58906778316</v>
      </c>
      <c r="AA90" s="79">
        <v>4511.50762189897</v>
      </c>
      <c r="AB90" s="79">
        <v>4469.71016599817</v>
      </c>
      <c r="AC90" s="79">
        <v>4340.47818012048</v>
      </c>
      <c r="AD90" s="79">
        <v>4257.34207794368</v>
      </c>
      <c r="AE90" s="79">
        <v>4238.79092686293</v>
      </c>
      <c r="AF90" s="79">
        <v>4309.27717143794</v>
      </c>
      <c r="AG90" s="79">
        <v>4417.99616959328</v>
      </c>
      <c r="AH90" s="79">
        <v>4355.58363563504</v>
      </c>
      <c r="AI90" s="79">
        <v>4372.28670536359</v>
      </c>
      <c r="AJ90" s="79">
        <v>4315.7842696986</v>
      </c>
      <c r="AK90" s="79">
        <v>4356.22512190964</v>
      </c>
      <c r="AL90" s="79">
        <v>4415.19143191665</v>
      </c>
      <c r="AM90" s="79">
        <v>4393.11705402973</v>
      </c>
      <c r="AN90" s="79">
        <v>4494.32100837567</v>
      </c>
      <c r="AO90" s="79">
        <v>4533.84480988457</v>
      </c>
      <c r="AP90" s="79">
        <v>4524.04501048736</v>
      </c>
      <c r="AQ90" s="79">
        <v>4546.88933640086</v>
      </c>
      <c r="AR90" s="79">
        <v>4488.62400142171</v>
      </c>
      <c r="AS90" s="79">
        <v>4408.67912168761</v>
      </c>
      <c r="AT90" s="79">
        <v>4087.52520702185</v>
      </c>
      <c r="AU90" s="79">
        <v>4191.54945798701</v>
      </c>
      <c r="AV90" s="79">
        <v>4048.54939112383</v>
      </c>
      <c r="AW90" s="79">
        <v>3999.90944494053</v>
      </c>
      <c r="AX90" s="80">
        <v>3913.68897520796</v>
      </c>
      <c r="AY90" s="81" t="s">
        <v>228</v>
      </c>
      <c r="AZ90" s="15">
        <v>0.112</v>
      </c>
    </row>
    <row r="91" ht="9.75" customHeight="1">
      <c r="A91" s="32" t="s">
        <v>138</v>
      </c>
      <c r="B91" s="88">
        <v>2062.04369754194</v>
      </c>
      <c r="C91" s="88">
        <v>2179.87758361599</v>
      </c>
      <c r="D91" s="88">
        <v>2273.12460371681</v>
      </c>
      <c r="E91" s="88">
        <v>2317.03382388336</v>
      </c>
      <c r="F91" s="88">
        <v>2360.20263455515</v>
      </c>
      <c r="G91" s="88">
        <v>2447.85651139051</v>
      </c>
      <c r="H91" s="88">
        <v>2559.11317340577</v>
      </c>
      <c r="I91" s="88">
        <v>2711.51328069922</v>
      </c>
      <c r="J91" s="88">
        <v>2815.81357882786</v>
      </c>
      <c r="K91" s="88">
        <v>2937.33871929175</v>
      </c>
      <c r="L91" s="88">
        <v>3080.85630284144</v>
      </c>
      <c r="M91" s="88">
        <v>3197.30007746526</v>
      </c>
      <c r="N91" s="88">
        <v>3310.60175821678</v>
      </c>
      <c r="O91" s="88">
        <v>3439.85527104608</v>
      </c>
      <c r="P91" s="88">
        <v>3495.29394014443</v>
      </c>
      <c r="Q91" s="88">
        <v>3390.92582006182</v>
      </c>
      <c r="R91" s="88">
        <v>3405.2208846334</v>
      </c>
      <c r="S91" s="88">
        <v>3483.00762118531</v>
      </c>
      <c r="T91" s="88">
        <v>3510.7208511588</v>
      </c>
      <c r="U91" s="88">
        <v>3574.20606631477</v>
      </c>
      <c r="V91" s="88">
        <v>3707.30173713023</v>
      </c>
      <c r="W91" s="88">
        <v>3778.8263152879</v>
      </c>
      <c r="X91" s="88">
        <v>3862.34342026812</v>
      </c>
      <c r="Y91" s="88">
        <v>3876.10780578319</v>
      </c>
      <c r="Z91" s="88">
        <v>3841.36428968779</v>
      </c>
      <c r="AA91" s="88">
        <v>3890.52280772121</v>
      </c>
      <c r="AB91" s="88">
        <v>3720.12195487194</v>
      </c>
      <c r="AC91" s="88">
        <v>3472.24351956768</v>
      </c>
      <c r="AD91" s="88">
        <v>3092.89503622629</v>
      </c>
      <c r="AE91" s="88">
        <v>2777.45928836995</v>
      </c>
      <c r="AF91" s="88">
        <v>2573.26883685798</v>
      </c>
      <c r="AG91" s="88">
        <v>2436.00699810118</v>
      </c>
      <c r="AH91" s="88">
        <v>2333.28364408598</v>
      </c>
      <c r="AI91" s="88">
        <v>2297.2014278109</v>
      </c>
      <c r="AJ91" s="88">
        <v>2293.82344703123</v>
      </c>
      <c r="AK91" s="88">
        <v>2330.62562938959</v>
      </c>
      <c r="AL91" s="88">
        <v>2355.01649039255</v>
      </c>
      <c r="AM91" s="88">
        <v>2355.26439677533</v>
      </c>
      <c r="AN91" s="88">
        <v>2415.74914669994</v>
      </c>
      <c r="AO91" s="88">
        <v>2424.35991957591</v>
      </c>
      <c r="AP91" s="88">
        <v>2410.95478691283</v>
      </c>
      <c r="AQ91" s="88">
        <v>2506.83832951555</v>
      </c>
      <c r="AR91" s="88">
        <v>2526.02112497951</v>
      </c>
      <c r="AS91" s="88">
        <v>2561.50530449476</v>
      </c>
      <c r="AT91" s="88">
        <v>2361.0511139692</v>
      </c>
      <c r="AU91" s="88">
        <v>2459.58512063709</v>
      </c>
      <c r="AV91" s="88">
        <v>2577.71184051473</v>
      </c>
      <c r="AW91" s="88">
        <v>2606.85919373302</v>
      </c>
      <c r="AX91" s="82">
        <v>2575.87778762171</v>
      </c>
      <c r="AY91" s="128" t="s">
        <v>320</v>
      </c>
      <c r="AZ91" s="89">
        <v>0.073</v>
      </c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17"/>
    <col customWidth="1" min="2" max="2" width="7.67"/>
    <col customWidth="1" min="3" max="4" width="7.83"/>
    <col customWidth="1" min="5" max="5" width="7.0"/>
    <col customWidth="1" min="6" max="6" width="8.0"/>
    <col customWidth="1" min="7" max="7" width="8.5"/>
    <col customWidth="1" min="8" max="8" width="8.33"/>
    <col customWidth="1" min="9" max="10" width="8.17"/>
    <col customWidth="1" min="11" max="11" width="8.5"/>
    <col customWidth="1" min="12" max="12" width="9.0"/>
    <col customWidth="1" min="13" max="13" width="8.67"/>
    <col customWidth="1" min="14" max="15" width="8.5"/>
    <col customWidth="1" min="16" max="16" width="8.17"/>
    <col customWidth="1" min="17" max="17" width="8.5"/>
    <col customWidth="1" min="18" max="18" width="9.0"/>
    <col customWidth="1" min="19" max="26" width="8.83"/>
  </cols>
  <sheetData>
    <row r="1" ht="13.5" customHeight="1">
      <c r="A1" s="10" t="s">
        <v>603</v>
      </c>
      <c r="B1" s="113">
        <v>1975.0</v>
      </c>
      <c r="C1" s="113">
        <v>1980.0</v>
      </c>
      <c r="D1" s="113">
        <v>1985.0</v>
      </c>
      <c r="E1" s="113">
        <v>1990.0</v>
      </c>
      <c r="F1" s="113">
        <v>1995.0</v>
      </c>
      <c r="G1" s="113">
        <v>2000.0</v>
      </c>
      <c r="H1" s="113">
        <v>2001.0</v>
      </c>
      <c r="I1" s="113">
        <v>2002.0</v>
      </c>
      <c r="J1" s="113">
        <v>2003.0</v>
      </c>
      <c r="K1" s="2">
        <v>2004.0</v>
      </c>
      <c r="L1" s="2">
        <v>2005.0</v>
      </c>
      <c r="M1" s="2">
        <v>2006.0</v>
      </c>
      <c r="N1" s="2">
        <v>2007.0</v>
      </c>
      <c r="O1" s="10">
        <v>2008.0</v>
      </c>
      <c r="P1" s="10">
        <v>2009.0</v>
      </c>
      <c r="Q1" s="10">
        <v>2010.0</v>
      </c>
      <c r="R1" s="113">
        <v>2011.0</v>
      </c>
      <c r="S1" s="2">
        <v>2012.0</v>
      </c>
      <c r="T1" s="78">
        <v>2013.0</v>
      </c>
      <c r="U1" s="27" t="s">
        <v>142</v>
      </c>
      <c r="V1" s="27" t="s">
        <v>143</v>
      </c>
      <c r="W1" s="399"/>
      <c r="X1" s="2"/>
      <c r="Y1" s="2"/>
      <c r="Z1" s="2"/>
    </row>
    <row r="2" ht="9.0" customHeight="1">
      <c r="A2" s="10"/>
      <c r="B2" s="113"/>
      <c r="C2" s="113"/>
      <c r="D2" s="113"/>
      <c r="E2" s="113"/>
      <c r="F2" s="113"/>
      <c r="G2" s="113"/>
      <c r="H2" s="113"/>
      <c r="I2" s="113"/>
      <c r="J2" s="10"/>
      <c r="K2" s="10"/>
      <c r="L2" s="10"/>
      <c r="M2" s="10"/>
      <c r="N2" s="400"/>
      <c r="O2" s="113"/>
      <c r="P2" s="113"/>
      <c r="Q2" s="113"/>
      <c r="R2" s="113"/>
      <c r="S2" s="113"/>
      <c r="T2" s="113"/>
      <c r="U2" s="399"/>
      <c r="V2" s="401"/>
      <c r="W2" s="399"/>
      <c r="X2" s="2"/>
      <c r="Y2" s="2"/>
      <c r="Z2" s="2"/>
    </row>
    <row r="3" ht="13.5" customHeight="1">
      <c r="A3" s="2" t="s">
        <v>183</v>
      </c>
      <c r="B3" s="2"/>
      <c r="C3" s="2"/>
      <c r="D3" s="14"/>
      <c r="E3" s="402">
        <v>0.0</v>
      </c>
      <c r="F3" s="402">
        <v>0.0</v>
      </c>
      <c r="G3" s="402">
        <v>0.0</v>
      </c>
      <c r="H3" s="402">
        <v>0.43333333333333335</v>
      </c>
      <c r="I3" s="402">
        <v>0.8666666666666667</v>
      </c>
      <c r="J3" s="402">
        <v>1.3</v>
      </c>
      <c r="K3" s="402">
        <v>1.2</v>
      </c>
      <c r="L3" s="402">
        <v>1.2</v>
      </c>
      <c r="M3" s="402">
        <v>1.2</v>
      </c>
      <c r="N3" s="402">
        <v>1.2</v>
      </c>
      <c r="O3" s="402">
        <v>1.2</v>
      </c>
      <c r="P3" s="402">
        <v>1.4</v>
      </c>
      <c r="Q3" s="402">
        <v>1.4</v>
      </c>
      <c r="R3" s="402">
        <v>1.4</v>
      </c>
      <c r="S3" s="402">
        <v>1.4</v>
      </c>
      <c r="T3" s="403">
        <v>1.4</v>
      </c>
      <c r="U3" s="20">
        <f t="shared" ref="U3:U27" si="1">T3/S3-1</f>
        <v>0</v>
      </c>
      <c r="V3" s="20">
        <f t="shared" ref="V3:V27" si="2">T3/$T$27</f>
        <v>0.0001195661355</v>
      </c>
      <c r="W3" s="2"/>
      <c r="X3" s="2"/>
      <c r="Y3" s="2"/>
      <c r="Z3" s="2"/>
    </row>
    <row r="4" ht="13.5" customHeight="1">
      <c r="A4" s="2" t="s">
        <v>122</v>
      </c>
      <c r="B4" s="2"/>
      <c r="C4" s="2"/>
      <c r="D4" s="14"/>
      <c r="E4" s="402">
        <v>0.15</v>
      </c>
      <c r="F4" s="402">
        <v>0.15</v>
      </c>
      <c r="G4" s="402">
        <v>0.15</v>
      </c>
      <c r="H4" s="402">
        <v>0.15</v>
      </c>
      <c r="I4" s="402">
        <v>0.15</v>
      </c>
      <c r="J4" s="402">
        <v>0.15</v>
      </c>
      <c r="K4" s="402">
        <v>0.15</v>
      </c>
      <c r="L4" s="402">
        <v>0.15</v>
      </c>
      <c r="M4" s="402">
        <v>0.15</v>
      </c>
      <c r="N4" s="402">
        <v>0.2</v>
      </c>
      <c r="O4" s="402">
        <v>0.2</v>
      </c>
      <c r="P4" s="402">
        <v>1.1</v>
      </c>
      <c r="Q4" s="402">
        <v>1.1</v>
      </c>
      <c r="R4" s="402">
        <v>1.1</v>
      </c>
      <c r="S4" s="402">
        <v>1.1</v>
      </c>
      <c r="T4" s="403">
        <v>2.1</v>
      </c>
      <c r="U4" s="20">
        <f t="shared" si="1"/>
        <v>0.9090909091</v>
      </c>
      <c r="V4" s="20">
        <f t="shared" si="2"/>
        <v>0.0001793492032</v>
      </c>
      <c r="W4" s="2"/>
      <c r="X4" s="2"/>
      <c r="Y4" s="2"/>
      <c r="Z4" s="2"/>
    </row>
    <row r="5" ht="13.5" customHeight="1">
      <c r="A5" s="2" t="s">
        <v>124</v>
      </c>
      <c r="B5" s="2"/>
      <c r="C5" s="2"/>
      <c r="D5" s="14"/>
      <c r="E5" s="402">
        <v>30.8</v>
      </c>
      <c r="F5" s="402">
        <v>27.8</v>
      </c>
      <c r="G5" s="402">
        <v>27.8</v>
      </c>
      <c r="H5" s="402">
        <v>27.8</v>
      </c>
      <c r="I5" s="402">
        <v>27.8</v>
      </c>
      <c r="J5" s="402">
        <v>27.8</v>
      </c>
      <c r="K5" s="402">
        <v>27.8</v>
      </c>
      <c r="L5" s="402">
        <v>27.8</v>
      </c>
      <c r="M5" s="402">
        <v>27.8</v>
      </c>
      <c r="N5" s="402">
        <v>27.8</v>
      </c>
      <c r="O5" s="402">
        <v>24.0</v>
      </c>
      <c r="P5" s="402">
        <v>24.0</v>
      </c>
      <c r="Q5" s="402">
        <v>24.0</v>
      </c>
      <c r="R5" s="402">
        <v>24.0</v>
      </c>
      <c r="S5" s="402">
        <v>24.0</v>
      </c>
      <c r="T5" s="403">
        <v>27.0</v>
      </c>
      <c r="U5" s="20">
        <f t="shared" si="1"/>
        <v>0.125</v>
      </c>
      <c r="V5" s="20">
        <f t="shared" si="2"/>
        <v>0.002305918327</v>
      </c>
    </row>
    <row r="6" ht="13.5" customHeight="1">
      <c r="A6" s="2" t="s">
        <v>604</v>
      </c>
      <c r="B6" s="2"/>
      <c r="C6" s="2"/>
      <c r="D6" s="14"/>
      <c r="E6" s="402">
        <v>0.0</v>
      </c>
      <c r="F6" s="402">
        <v>55.0</v>
      </c>
      <c r="G6" s="402">
        <v>142.5</v>
      </c>
      <c r="H6" s="402">
        <v>149.16666666666666</v>
      </c>
      <c r="I6" s="402">
        <v>155.83333333333331</v>
      </c>
      <c r="J6" s="402">
        <v>162.5</v>
      </c>
      <c r="K6" s="402">
        <v>162.5</v>
      </c>
      <c r="L6" s="402">
        <v>162.5</v>
      </c>
      <c r="M6" s="402">
        <v>162.5</v>
      </c>
      <c r="N6" s="402">
        <v>162.5</v>
      </c>
      <c r="O6" s="402">
        <v>162.5</v>
      </c>
      <c r="P6" s="402">
        <v>166.0</v>
      </c>
      <c r="Q6" s="402">
        <v>166.0</v>
      </c>
      <c r="R6" s="402">
        <v>208.0</v>
      </c>
      <c r="S6" s="402">
        <v>208.0</v>
      </c>
      <c r="T6" s="403">
        <v>208.0</v>
      </c>
      <c r="U6" s="20">
        <f t="shared" si="1"/>
        <v>0</v>
      </c>
      <c r="V6" s="20">
        <f t="shared" si="2"/>
        <v>0.01776411156</v>
      </c>
    </row>
    <row r="7" ht="13.5" customHeight="1">
      <c r="A7" s="2" t="s">
        <v>605</v>
      </c>
      <c r="B7" s="2"/>
      <c r="C7" s="2"/>
      <c r="D7" s="14"/>
      <c r="E7" s="402">
        <v>95.0</v>
      </c>
      <c r="F7" s="402">
        <v>105.0</v>
      </c>
      <c r="G7" s="402">
        <v>161.0</v>
      </c>
      <c r="H7" s="402">
        <v>161.0</v>
      </c>
      <c r="I7" s="402">
        <v>161.0</v>
      </c>
      <c r="J7" s="402">
        <v>161.0</v>
      </c>
      <c r="K7" s="402">
        <v>151.0</v>
      </c>
      <c r="L7" s="402">
        <v>151.0</v>
      </c>
      <c r="M7" s="402">
        <v>195.0</v>
      </c>
      <c r="N7" s="402">
        <v>195.0</v>
      </c>
      <c r="O7" s="402">
        <v>204.4</v>
      </c>
      <c r="P7" s="402">
        <v>204.4</v>
      </c>
      <c r="Q7" s="402">
        <v>204.4</v>
      </c>
      <c r="R7" s="402">
        <v>204.4</v>
      </c>
      <c r="S7" s="402">
        <v>204.4</v>
      </c>
      <c r="T7" s="403">
        <v>204.4</v>
      </c>
      <c r="U7" s="20">
        <f t="shared" si="1"/>
        <v>0</v>
      </c>
      <c r="V7" s="20">
        <f t="shared" si="2"/>
        <v>0.01745665578</v>
      </c>
    </row>
    <row r="8" ht="13.5" customHeight="1">
      <c r="A8" s="2" t="s">
        <v>606</v>
      </c>
      <c r="B8" s="2"/>
      <c r="C8" s="2"/>
      <c r="D8" s="14"/>
      <c r="E8" s="402">
        <v>0.0</v>
      </c>
      <c r="F8" s="402">
        <v>0.0</v>
      </c>
      <c r="G8" s="402">
        <v>7.3</v>
      </c>
      <c r="H8" s="402">
        <v>7.3</v>
      </c>
      <c r="I8" s="402">
        <v>7.3</v>
      </c>
      <c r="J8" s="402">
        <v>7.3</v>
      </c>
      <c r="K8" s="402">
        <v>7.3</v>
      </c>
      <c r="L8" s="402">
        <v>7.3</v>
      </c>
      <c r="M8" s="402">
        <v>7.3</v>
      </c>
      <c r="N8" s="402">
        <v>7.3</v>
      </c>
      <c r="O8" s="402">
        <v>7.3</v>
      </c>
      <c r="P8" s="402">
        <v>7.3</v>
      </c>
      <c r="Q8" s="402">
        <v>7.3</v>
      </c>
      <c r="R8" s="402">
        <v>7.3</v>
      </c>
      <c r="S8" s="402">
        <v>7.3</v>
      </c>
      <c r="T8" s="403">
        <v>7.3</v>
      </c>
      <c r="U8" s="20">
        <f t="shared" si="1"/>
        <v>0</v>
      </c>
      <c r="V8" s="20">
        <f t="shared" si="2"/>
        <v>0.0006234519922</v>
      </c>
    </row>
    <row r="9" ht="13.5" customHeight="1">
      <c r="A9" s="2" t="s">
        <v>607</v>
      </c>
      <c r="B9" s="2"/>
      <c r="C9" s="2"/>
      <c r="D9" s="14"/>
      <c r="E9" s="402">
        <v>4.2</v>
      </c>
      <c r="F9" s="402">
        <v>4.2</v>
      </c>
      <c r="G9" s="402">
        <v>4.2</v>
      </c>
      <c r="H9" s="402">
        <v>4.2</v>
      </c>
      <c r="I9" s="402">
        <v>4.2</v>
      </c>
      <c r="J9" s="402">
        <v>4.2</v>
      </c>
      <c r="K9" s="402">
        <v>14.7</v>
      </c>
      <c r="L9" s="402">
        <v>14.7</v>
      </c>
      <c r="M9" s="402">
        <v>14.7</v>
      </c>
      <c r="N9" s="402">
        <v>14.7</v>
      </c>
      <c r="O9" s="402">
        <v>16.0</v>
      </c>
      <c r="P9" s="402">
        <v>16.0</v>
      </c>
      <c r="Q9" s="402">
        <v>16.0</v>
      </c>
      <c r="R9" s="402">
        <v>16.0</v>
      </c>
      <c r="S9" s="402">
        <v>16.0</v>
      </c>
      <c r="T9" s="403">
        <v>17.0</v>
      </c>
      <c r="U9" s="20">
        <f t="shared" si="1"/>
        <v>0.0625</v>
      </c>
      <c r="V9" s="20">
        <f t="shared" si="2"/>
        <v>0.001451874502</v>
      </c>
    </row>
    <row r="10" ht="13.5" customHeight="1">
      <c r="A10" s="2" t="s">
        <v>192</v>
      </c>
      <c r="B10" s="2"/>
      <c r="C10" s="2"/>
      <c r="D10" s="14"/>
      <c r="E10" s="402">
        <v>0.0</v>
      </c>
      <c r="F10" s="402">
        <v>0.0</v>
      </c>
      <c r="G10" s="402">
        <v>0.0</v>
      </c>
      <c r="H10" s="402">
        <v>0.07666666666666667</v>
      </c>
      <c r="I10" s="402">
        <v>0.15333333333333335</v>
      </c>
      <c r="J10" s="402">
        <v>0.23</v>
      </c>
      <c r="K10" s="402">
        <v>0.2</v>
      </c>
      <c r="L10" s="402">
        <v>0.2</v>
      </c>
      <c r="M10" s="402">
        <v>0.2</v>
      </c>
      <c r="N10" s="402">
        <v>3.2</v>
      </c>
      <c r="O10" s="402">
        <v>3.2</v>
      </c>
      <c r="P10" s="402">
        <v>7.5</v>
      </c>
      <c r="Q10" s="402">
        <v>7.5</v>
      </c>
      <c r="R10" s="402">
        <v>7.5</v>
      </c>
      <c r="S10" s="402">
        <v>12.1</v>
      </c>
      <c r="T10" s="403">
        <v>17.3</v>
      </c>
      <c r="U10" s="20">
        <f t="shared" si="1"/>
        <v>0.4297520661</v>
      </c>
      <c r="V10" s="20">
        <f t="shared" si="2"/>
        <v>0.001477495817</v>
      </c>
    </row>
    <row r="11" ht="13.5" customHeight="1">
      <c r="A11" s="2" t="s">
        <v>608</v>
      </c>
      <c r="B11" s="2"/>
      <c r="C11" s="2"/>
      <c r="D11" s="14"/>
      <c r="E11" s="402">
        <v>0.0</v>
      </c>
      <c r="F11" s="402">
        <v>0.0</v>
      </c>
      <c r="G11" s="402">
        <v>28.0</v>
      </c>
      <c r="H11" s="402">
        <v>29.666666666666668</v>
      </c>
      <c r="I11" s="402">
        <v>31.333333333333336</v>
      </c>
      <c r="J11" s="402">
        <v>33.0</v>
      </c>
      <c r="K11" s="402">
        <v>33.0</v>
      </c>
      <c r="L11" s="402">
        <v>33.0</v>
      </c>
      <c r="M11" s="402">
        <v>33.0</v>
      </c>
      <c r="N11" s="402">
        <v>52.0</v>
      </c>
      <c r="O11" s="402">
        <v>52.0</v>
      </c>
      <c r="P11" s="402">
        <v>52.0</v>
      </c>
      <c r="Q11" s="402">
        <v>52.0</v>
      </c>
      <c r="R11" s="402">
        <v>52.0</v>
      </c>
      <c r="S11" s="402">
        <v>52.0</v>
      </c>
      <c r="T11" s="403">
        <v>48.0</v>
      </c>
      <c r="U11" s="20">
        <f t="shared" si="1"/>
        <v>-0.07692307692</v>
      </c>
      <c r="V11" s="20">
        <f t="shared" si="2"/>
        <v>0.00409941036</v>
      </c>
    </row>
    <row r="12" ht="13.5" customHeight="1">
      <c r="A12" s="2" t="s">
        <v>609</v>
      </c>
      <c r="B12" s="2"/>
      <c r="C12" s="2"/>
      <c r="D12" s="14"/>
      <c r="E12" s="402">
        <v>44.6</v>
      </c>
      <c r="F12" s="402">
        <v>50.0</v>
      </c>
      <c r="G12" s="402">
        <v>172.1</v>
      </c>
      <c r="H12" s="402">
        <v>182.1</v>
      </c>
      <c r="I12" s="402">
        <v>192.1</v>
      </c>
      <c r="J12" s="402">
        <v>202.1</v>
      </c>
      <c r="K12" s="402">
        <v>202.1</v>
      </c>
      <c r="L12" s="402">
        <v>202.1</v>
      </c>
      <c r="M12" s="402">
        <v>312.1</v>
      </c>
      <c r="N12" s="402">
        <v>485.1</v>
      </c>
      <c r="O12" s="402">
        <v>575.5</v>
      </c>
      <c r="P12" s="402">
        <v>575.5</v>
      </c>
      <c r="Q12" s="402">
        <v>575.0</v>
      </c>
      <c r="R12" s="402">
        <v>665.0</v>
      </c>
      <c r="S12" s="402">
        <v>665.0</v>
      </c>
      <c r="T12" s="403">
        <v>665.0</v>
      </c>
      <c r="U12" s="20">
        <f t="shared" si="1"/>
        <v>0</v>
      </c>
      <c r="V12" s="20">
        <f t="shared" si="2"/>
        <v>0.05679391436</v>
      </c>
    </row>
    <row r="13" ht="13.5" customHeight="1">
      <c r="A13" s="2" t="s">
        <v>126</v>
      </c>
      <c r="B13" s="2"/>
      <c r="C13" s="2"/>
      <c r="D13" s="14"/>
      <c r="E13" s="402">
        <v>144.8</v>
      </c>
      <c r="F13" s="402">
        <v>309.8</v>
      </c>
      <c r="G13" s="402">
        <v>589.5</v>
      </c>
      <c r="H13" s="402">
        <v>662.0</v>
      </c>
      <c r="I13" s="402">
        <v>734.5</v>
      </c>
      <c r="J13" s="402">
        <v>807.0</v>
      </c>
      <c r="K13" s="402">
        <v>807.0</v>
      </c>
      <c r="L13" s="402">
        <v>850.0</v>
      </c>
      <c r="M13" s="402">
        <v>850.0</v>
      </c>
      <c r="N13" s="402">
        <v>980.0</v>
      </c>
      <c r="O13" s="402">
        <v>1052.0</v>
      </c>
      <c r="P13" s="402">
        <v>1189.0</v>
      </c>
      <c r="Q13" s="402">
        <v>1193.0</v>
      </c>
      <c r="R13" s="402">
        <v>1209.0</v>
      </c>
      <c r="S13" s="402">
        <v>1339.0</v>
      </c>
      <c r="T13" s="403">
        <v>1339.0</v>
      </c>
      <c r="U13" s="20">
        <f t="shared" si="1"/>
        <v>0</v>
      </c>
      <c r="V13" s="20">
        <f t="shared" si="2"/>
        <v>0.1143564682</v>
      </c>
    </row>
    <row r="14" ht="13.5" customHeight="1">
      <c r="A14" s="2" t="s">
        <v>86</v>
      </c>
      <c r="B14" s="2"/>
      <c r="C14" s="2"/>
      <c r="D14" s="14"/>
      <c r="E14" s="402">
        <v>545.0</v>
      </c>
      <c r="F14" s="402">
        <v>631.7</v>
      </c>
      <c r="G14" s="402">
        <v>785.0</v>
      </c>
      <c r="H14" s="402">
        <v>786.8333333333334</v>
      </c>
      <c r="I14" s="402">
        <v>788.6666666666667</v>
      </c>
      <c r="J14" s="402">
        <v>790.5</v>
      </c>
      <c r="K14" s="402">
        <v>790.5</v>
      </c>
      <c r="L14" s="402">
        <v>790.5</v>
      </c>
      <c r="M14" s="402">
        <v>810.5</v>
      </c>
      <c r="N14" s="402">
        <v>810.5</v>
      </c>
      <c r="O14" s="402">
        <v>810.5</v>
      </c>
      <c r="P14" s="402">
        <v>842.5</v>
      </c>
      <c r="Q14" s="402">
        <v>882.5</v>
      </c>
      <c r="R14" s="402">
        <v>882.5</v>
      </c>
      <c r="S14" s="402">
        <v>874.5</v>
      </c>
      <c r="T14" s="403">
        <v>875.5</v>
      </c>
      <c r="U14" s="20">
        <f t="shared" si="1"/>
        <v>0.001143510577</v>
      </c>
      <c r="V14" s="20">
        <f t="shared" si="2"/>
        <v>0.07477153687</v>
      </c>
    </row>
    <row r="15" ht="13.5" customHeight="1">
      <c r="A15" s="2" t="s">
        <v>220</v>
      </c>
      <c r="B15" s="2"/>
      <c r="C15" s="2"/>
      <c r="D15" s="14"/>
      <c r="E15" s="402">
        <v>214.6</v>
      </c>
      <c r="F15" s="402">
        <v>413.7</v>
      </c>
      <c r="G15" s="402">
        <v>535.2</v>
      </c>
      <c r="H15" s="402">
        <v>535.2</v>
      </c>
      <c r="I15" s="402">
        <v>535.2</v>
      </c>
      <c r="J15" s="402">
        <v>535.2</v>
      </c>
      <c r="K15" s="402">
        <v>535.2</v>
      </c>
      <c r="L15" s="402">
        <v>534.2</v>
      </c>
      <c r="M15" s="402">
        <v>534.2</v>
      </c>
      <c r="N15" s="402">
        <v>532.0</v>
      </c>
      <c r="O15" s="402">
        <v>532.0</v>
      </c>
      <c r="P15" s="402">
        <v>500.0</v>
      </c>
      <c r="Q15" s="402">
        <v>502.0</v>
      </c>
      <c r="R15" s="402">
        <v>502.0</v>
      </c>
      <c r="S15" s="402">
        <v>502.0</v>
      </c>
      <c r="T15" s="403">
        <v>503.0</v>
      </c>
      <c r="U15" s="20">
        <f t="shared" si="1"/>
        <v>0.001992031873</v>
      </c>
      <c r="V15" s="20">
        <f t="shared" si="2"/>
        <v>0.04295840439</v>
      </c>
    </row>
    <row r="16" ht="13.5" customHeight="1">
      <c r="A16" s="2" t="s">
        <v>610</v>
      </c>
      <c r="B16" s="2"/>
      <c r="C16" s="2"/>
      <c r="D16" s="14"/>
      <c r="E16" s="402">
        <v>45.0</v>
      </c>
      <c r="F16" s="402">
        <v>45.0</v>
      </c>
      <c r="G16" s="402">
        <v>45.0</v>
      </c>
      <c r="H16" s="402">
        <v>57.0</v>
      </c>
      <c r="I16" s="402">
        <v>57.0</v>
      </c>
      <c r="J16" s="402">
        <v>57.0</v>
      </c>
      <c r="K16" s="402">
        <v>167.0</v>
      </c>
      <c r="L16" s="402">
        <v>167.0</v>
      </c>
      <c r="M16" s="402">
        <v>167.0</v>
      </c>
      <c r="N16" s="402">
        <v>170.0</v>
      </c>
      <c r="O16" s="402">
        <v>174.0</v>
      </c>
      <c r="P16" s="402">
        <v>174.0</v>
      </c>
      <c r="Q16" s="402">
        <v>209.0</v>
      </c>
      <c r="R16" s="402">
        <v>211.5</v>
      </c>
      <c r="S16" s="402">
        <v>216.5</v>
      </c>
      <c r="T16" s="403">
        <v>252.5</v>
      </c>
      <c r="U16" s="20">
        <f t="shared" si="1"/>
        <v>0.1662817552</v>
      </c>
      <c r="V16" s="20">
        <f t="shared" si="2"/>
        <v>0.02156460658</v>
      </c>
    </row>
    <row r="17" ht="13.5" customHeight="1">
      <c r="A17" s="2" t="s">
        <v>71</v>
      </c>
      <c r="B17" s="2"/>
      <c r="C17" s="2"/>
      <c r="D17" s="14"/>
      <c r="E17" s="402">
        <v>743.0</v>
      </c>
      <c r="F17" s="402">
        <v>743.0</v>
      </c>
      <c r="G17" s="402">
        <v>843.0</v>
      </c>
      <c r="H17" s="402">
        <v>843.0</v>
      </c>
      <c r="I17" s="402">
        <v>842.9</v>
      </c>
      <c r="J17" s="402">
        <v>959.5</v>
      </c>
      <c r="K17" s="402">
        <v>959.5</v>
      </c>
      <c r="L17" s="402">
        <v>959.5</v>
      </c>
      <c r="M17" s="402">
        <v>959.5</v>
      </c>
      <c r="N17" s="402">
        <v>959.5</v>
      </c>
      <c r="O17" s="402">
        <v>964.5</v>
      </c>
      <c r="P17" s="402">
        <v>964.5</v>
      </c>
      <c r="Q17" s="402">
        <v>964.5</v>
      </c>
      <c r="R17" s="402">
        <v>886.6</v>
      </c>
      <c r="S17" s="402">
        <v>811.6</v>
      </c>
      <c r="T17" s="403">
        <v>823.4</v>
      </c>
      <c r="U17" s="20">
        <f t="shared" si="1"/>
        <v>0.01453918186</v>
      </c>
      <c r="V17" s="20">
        <f t="shared" si="2"/>
        <v>0.07032196854</v>
      </c>
    </row>
    <row r="18" ht="13.5" customHeight="1">
      <c r="A18" s="2" t="s">
        <v>222</v>
      </c>
      <c r="B18" s="2"/>
      <c r="C18" s="2"/>
      <c r="D18" s="14"/>
      <c r="E18" s="402">
        <v>292.0</v>
      </c>
      <c r="F18" s="402">
        <v>292.0</v>
      </c>
      <c r="G18" s="402">
        <v>436.0</v>
      </c>
      <c r="H18" s="402">
        <v>436.0</v>
      </c>
      <c r="I18" s="402">
        <v>436.0</v>
      </c>
      <c r="J18" s="402">
        <v>436.0</v>
      </c>
      <c r="K18" s="402">
        <v>436.0</v>
      </c>
      <c r="L18" s="402">
        <v>436.0</v>
      </c>
      <c r="M18" s="402">
        <v>489.0</v>
      </c>
      <c r="N18" s="402">
        <v>506.0</v>
      </c>
      <c r="O18" s="402">
        <v>629.3</v>
      </c>
      <c r="P18" s="402">
        <v>629.3</v>
      </c>
      <c r="Q18" s="402">
        <v>769.3</v>
      </c>
      <c r="R18" s="402">
        <v>769.3</v>
      </c>
      <c r="S18" s="402">
        <v>769.3</v>
      </c>
      <c r="T18" s="403">
        <v>855.0999999999999</v>
      </c>
      <c r="U18" s="20">
        <f t="shared" si="1"/>
        <v>0.1115299623</v>
      </c>
      <c r="V18" s="20">
        <f t="shared" si="2"/>
        <v>0.07302928747</v>
      </c>
    </row>
    <row r="19" ht="13.5" customHeight="1">
      <c r="A19" s="2" t="s">
        <v>611</v>
      </c>
      <c r="B19" s="2"/>
      <c r="C19" s="2"/>
      <c r="D19" s="14"/>
      <c r="E19" s="402">
        <v>35.0</v>
      </c>
      <c r="F19" s="402">
        <v>70.0</v>
      </c>
      <c r="G19" s="402">
        <v>70.0</v>
      </c>
      <c r="H19" s="402">
        <v>72.5</v>
      </c>
      <c r="I19" s="402">
        <v>75.0</v>
      </c>
      <c r="J19" s="402">
        <v>77.5</v>
      </c>
      <c r="K19" s="402">
        <v>77.5</v>
      </c>
      <c r="L19" s="402">
        <v>77.5</v>
      </c>
      <c r="M19" s="402">
        <v>77.5</v>
      </c>
      <c r="N19" s="402">
        <v>87.5</v>
      </c>
      <c r="O19" s="402">
        <v>87.5</v>
      </c>
      <c r="P19" s="402">
        <v>87.5</v>
      </c>
      <c r="Q19" s="402">
        <v>87.5</v>
      </c>
      <c r="R19" s="402">
        <v>87.5</v>
      </c>
      <c r="S19" s="402">
        <v>159.5</v>
      </c>
      <c r="T19" s="403">
        <v>159.5</v>
      </c>
      <c r="U19" s="20">
        <f t="shared" si="1"/>
        <v>0</v>
      </c>
      <c r="V19" s="20">
        <f t="shared" si="2"/>
        <v>0.01362199901</v>
      </c>
    </row>
    <row r="20" ht="13.5" customHeight="1">
      <c r="A20" s="2" t="s">
        <v>440</v>
      </c>
      <c r="B20" s="2"/>
      <c r="C20" s="2"/>
      <c r="D20" s="14"/>
      <c r="E20" s="402">
        <v>0.0</v>
      </c>
      <c r="F20" s="402">
        <v>0.0</v>
      </c>
      <c r="G20" s="402">
        <v>0.0</v>
      </c>
      <c r="H20" s="402">
        <v>1.8333333333333333</v>
      </c>
      <c r="I20" s="402">
        <v>3.6666666666666665</v>
      </c>
      <c r="J20" s="402">
        <v>5.5</v>
      </c>
      <c r="K20" s="402">
        <v>5.5</v>
      </c>
      <c r="L20" s="402">
        <v>5.5</v>
      </c>
      <c r="M20" s="402">
        <v>36.0</v>
      </c>
      <c r="N20" s="402">
        <v>56.0</v>
      </c>
      <c r="O20" s="402">
        <v>56.0</v>
      </c>
      <c r="P20" s="402">
        <v>56.0</v>
      </c>
      <c r="Q20" s="402">
        <v>56.0</v>
      </c>
      <c r="R20" s="402">
        <v>56.0</v>
      </c>
      <c r="S20" s="402">
        <v>56.0</v>
      </c>
      <c r="T20" s="403">
        <v>56.0</v>
      </c>
      <c r="U20" s="20">
        <f t="shared" si="1"/>
        <v>0</v>
      </c>
      <c r="V20" s="20">
        <f t="shared" si="2"/>
        <v>0.00478264542</v>
      </c>
    </row>
    <row r="21" ht="13.5" customHeight="1">
      <c r="A21" s="2" t="s">
        <v>224</v>
      </c>
      <c r="B21" s="2"/>
      <c r="C21" s="2"/>
      <c r="D21" s="14"/>
      <c r="E21" s="402">
        <v>888.0</v>
      </c>
      <c r="F21" s="402">
        <v>1154.0</v>
      </c>
      <c r="G21" s="402">
        <v>1931.0</v>
      </c>
      <c r="H21" s="402">
        <v>1931.1666666666667</v>
      </c>
      <c r="I21" s="402">
        <v>1931.3333333333335</v>
      </c>
      <c r="J21" s="402">
        <v>1931.5</v>
      </c>
      <c r="K21" s="402">
        <v>1931.5</v>
      </c>
      <c r="L21" s="402">
        <v>1978.0</v>
      </c>
      <c r="M21" s="402">
        <v>1978.0</v>
      </c>
      <c r="N21" s="402">
        <v>1958.0</v>
      </c>
      <c r="O21" s="402">
        <v>1958.0</v>
      </c>
      <c r="P21" s="402">
        <v>1953.0</v>
      </c>
      <c r="Q21" s="402">
        <v>1966.0</v>
      </c>
      <c r="R21" s="402">
        <v>1783.0</v>
      </c>
      <c r="S21" s="402">
        <v>1848.0</v>
      </c>
      <c r="T21" s="403">
        <v>1868.0</v>
      </c>
      <c r="U21" s="20">
        <f t="shared" si="1"/>
        <v>0.01082251082</v>
      </c>
      <c r="V21" s="20">
        <f t="shared" si="2"/>
        <v>0.1595353865</v>
      </c>
    </row>
    <row r="22" ht="13.5" customHeight="1">
      <c r="A22" s="2" t="s">
        <v>612</v>
      </c>
      <c r="B22" s="2"/>
      <c r="C22" s="2"/>
      <c r="D22" s="14"/>
      <c r="E22" s="402">
        <v>3.0</v>
      </c>
      <c r="F22" s="402">
        <v>5.0</v>
      </c>
      <c r="G22" s="402">
        <v>16.0</v>
      </c>
      <c r="H22" s="402">
        <v>16.0</v>
      </c>
      <c r="I22" s="402">
        <v>16.0</v>
      </c>
      <c r="J22" s="402">
        <v>16.0</v>
      </c>
      <c r="K22" s="402">
        <v>16.0</v>
      </c>
      <c r="L22" s="402">
        <v>16.0</v>
      </c>
      <c r="M22" s="402">
        <v>16.0</v>
      </c>
      <c r="N22" s="402">
        <v>29.0</v>
      </c>
      <c r="O22" s="402">
        <v>29.0</v>
      </c>
      <c r="P22" s="402">
        <v>29.0</v>
      </c>
      <c r="Q22" s="402">
        <v>29.0</v>
      </c>
      <c r="R22" s="402">
        <v>29.0</v>
      </c>
      <c r="S22" s="402">
        <v>29.0</v>
      </c>
      <c r="T22" s="403">
        <v>29.0</v>
      </c>
      <c r="U22" s="20">
        <f t="shared" si="1"/>
        <v>0</v>
      </c>
      <c r="V22" s="20">
        <f t="shared" si="2"/>
        <v>0.002476727092</v>
      </c>
    </row>
    <row r="23" ht="13.5" customHeight="1">
      <c r="A23" s="2" t="s">
        <v>613</v>
      </c>
      <c r="B23" s="2"/>
      <c r="C23" s="2"/>
      <c r="D23" s="14"/>
      <c r="E23" s="402">
        <v>11.0</v>
      </c>
      <c r="F23" s="402">
        <v>11.0</v>
      </c>
      <c r="G23" s="402">
        <v>23.0</v>
      </c>
      <c r="H23" s="402">
        <v>39.66666666666667</v>
      </c>
      <c r="I23" s="402">
        <v>56.33333333333334</v>
      </c>
      <c r="J23" s="402">
        <v>73.0</v>
      </c>
      <c r="K23" s="402">
        <v>79.0</v>
      </c>
      <c r="L23" s="402">
        <v>79.0</v>
      </c>
      <c r="M23" s="402">
        <v>79.0</v>
      </c>
      <c r="N23" s="402">
        <v>82.0</v>
      </c>
      <c r="O23" s="402">
        <v>82.0</v>
      </c>
      <c r="P23" s="402">
        <v>82.0</v>
      </c>
      <c r="Q23" s="402">
        <v>82.0</v>
      </c>
      <c r="R23" s="402">
        <v>82.0</v>
      </c>
      <c r="S23" s="402">
        <v>82.0</v>
      </c>
      <c r="T23" s="403">
        <v>82.0</v>
      </c>
      <c r="U23" s="20">
        <f t="shared" si="1"/>
        <v>0</v>
      </c>
      <c r="V23" s="20">
        <f t="shared" si="2"/>
        <v>0.007003159364</v>
      </c>
    </row>
    <row r="24" ht="13.5" customHeight="1">
      <c r="A24" s="2" t="s">
        <v>128</v>
      </c>
      <c r="B24" s="2"/>
      <c r="C24" s="2"/>
      <c r="D24" s="14"/>
      <c r="E24" s="402">
        <v>0.3</v>
      </c>
      <c r="F24" s="402">
        <v>0.3</v>
      </c>
      <c r="G24" s="402">
        <v>0.3</v>
      </c>
      <c r="H24" s="402">
        <v>0.3</v>
      </c>
      <c r="I24" s="402">
        <v>0.3</v>
      </c>
      <c r="J24" s="402">
        <v>0.3</v>
      </c>
      <c r="K24" s="402">
        <v>0.3</v>
      </c>
      <c r="L24" s="402">
        <v>0.3</v>
      </c>
      <c r="M24" s="402">
        <v>0.3</v>
      </c>
      <c r="N24" s="402">
        <v>0.3</v>
      </c>
      <c r="O24" s="402">
        <v>0.3</v>
      </c>
      <c r="P24" s="402">
        <v>0.3</v>
      </c>
      <c r="Q24" s="402">
        <v>0.3</v>
      </c>
      <c r="R24" s="402">
        <v>0.3</v>
      </c>
      <c r="S24" s="402">
        <v>0.3</v>
      </c>
      <c r="T24" s="403">
        <v>0.3</v>
      </c>
      <c r="U24" s="20">
        <f t="shared" si="1"/>
        <v>0</v>
      </c>
      <c r="V24" s="20">
        <f t="shared" si="2"/>
        <v>0.00002562131475</v>
      </c>
    </row>
    <row r="25" ht="13.5" customHeight="1">
      <c r="A25" s="2" t="s">
        <v>209</v>
      </c>
      <c r="B25" s="2"/>
      <c r="C25" s="2"/>
      <c r="D25" s="14"/>
      <c r="E25" s="402">
        <v>20.6</v>
      </c>
      <c r="F25" s="402">
        <v>20.4</v>
      </c>
      <c r="G25" s="402">
        <v>20.4</v>
      </c>
      <c r="H25" s="402">
        <v>20.4</v>
      </c>
      <c r="I25" s="402">
        <v>20.4</v>
      </c>
      <c r="J25" s="402">
        <v>20.4</v>
      </c>
      <c r="K25" s="402">
        <v>20.4</v>
      </c>
      <c r="L25" s="402">
        <v>20.4</v>
      </c>
      <c r="M25" s="402">
        <v>27.799999999999997</v>
      </c>
      <c r="N25" s="402">
        <v>27.799999999999997</v>
      </c>
      <c r="O25" s="402">
        <v>34.599999999999994</v>
      </c>
      <c r="P25" s="402">
        <v>81.6</v>
      </c>
      <c r="Q25" s="402">
        <v>94.2</v>
      </c>
      <c r="R25" s="402">
        <v>114.201</v>
      </c>
      <c r="S25" s="402">
        <v>114.201</v>
      </c>
      <c r="T25" s="403">
        <v>226.201</v>
      </c>
      <c r="U25" s="20">
        <f t="shared" si="1"/>
        <v>0.9807269639</v>
      </c>
      <c r="V25" s="20">
        <f t="shared" si="2"/>
        <v>0.01931855672</v>
      </c>
    </row>
    <row r="26" ht="13.5" customHeight="1">
      <c r="A26" s="2" t="s">
        <v>68</v>
      </c>
      <c r="B26" s="404"/>
      <c r="C26" s="404"/>
      <c r="D26" s="405"/>
      <c r="E26" s="402">
        <v>2774.6</v>
      </c>
      <c r="F26" s="402">
        <v>2816.7</v>
      </c>
      <c r="G26" s="402">
        <v>2746.05</v>
      </c>
      <c r="H26" s="402">
        <v>2758.7000000000003</v>
      </c>
      <c r="I26" s="402">
        <v>2771.3500000000004</v>
      </c>
      <c r="J26" s="402">
        <v>2784.0</v>
      </c>
      <c r="K26" s="402">
        <v>2784.0</v>
      </c>
      <c r="L26" s="402">
        <v>2811.0</v>
      </c>
      <c r="M26" s="402">
        <v>2858.0</v>
      </c>
      <c r="N26" s="402">
        <v>2955.0</v>
      </c>
      <c r="O26" s="402">
        <v>3081.0</v>
      </c>
      <c r="P26" s="402">
        <v>3207.0</v>
      </c>
      <c r="Q26" s="402">
        <v>3226.0</v>
      </c>
      <c r="R26" s="402">
        <v>3236.0</v>
      </c>
      <c r="S26" s="402">
        <v>3368.1</v>
      </c>
      <c r="T26" s="403">
        <v>3442.0</v>
      </c>
      <c r="U26" s="20">
        <f t="shared" si="1"/>
        <v>0.02194115377</v>
      </c>
      <c r="V26" s="20">
        <f t="shared" si="2"/>
        <v>0.2939618845</v>
      </c>
    </row>
    <row r="27" ht="13.5" customHeight="1">
      <c r="A27" s="329" t="s">
        <v>132</v>
      </c>
      <c r="B27" s="329">
        <v>1300.0</v>
      </c>
      <c r="C27" s="329">
        <v>3887.0</v>
      </c>
      <c r="D27" s="329">
        <v>4764.0</v>
      </c>
      <c r="E27" s="406">
        <f t="shared" ref="E27:T27" si="3">SUM(E3:E26)</f>
        <v>5891.65</v>
      </c>
      <c r="F27" s="406">
        <f t="shared" si="3"/>
        <v>6754.75</v>
      </c>
      <c r="G27" s="406">
        <f t="shared" si="3"/>
        <v>8583.5</v>
      </c>
      <c r="H27" s="406">
        <f t="shared" si="3"/>
        <v>8722.493333</v>
      </c>
      <c r="I27" s="406">
        <f t="shared" si="3"/>
        <v>8849.386667</v>
      </c>
      <c r="J27" s="406">
        <f t="shared" si="3"/>
        <v>9092.98</v>
      </c>
      <c r="K27" s="406">
        <f t="shared" si="3"/>
        <v>9209.35</v>
      </c>
      <c r="L27" s="406">
        <f t="shared" si="3"/>
        <v>9324.85</v>
      </c>
      <c r="M27" s="406">
        <f t="shared" si="3"/>
        <v>9636.75</v>
      </c>
      <c r="N27" s="406">
        <f t="shared" si="3"/>
        <v>10102.6</v>
      </c>
      <c r="O27" s="406">
        <f t="shared" si="3"/>
        <v>10537</v>
      </c>
      <c r="P27" s="406">
        <f t="shared" si="3"/>
        <v>10850.9</v>
      </c>
      <c r="Q27" s="406">
        <f t="shared" si="3"/>
        <v>11116</v>
      </c>
      <c r="R27" s="406">
        <f t="shared" si="3"/>
        <v>11035.601</v>
      </c>
      <c r="S27" s="406">
        <f t="shared" si="3"/>
        <v>11361.301</v>
      </c>
      <c r="T27" s="406">
        <f t="shared" si="3"/>
        <v>11709.001</v>
      </c>
      <c r="U27" s="407">
        <f t="shared" si="1"/>
        <v>0.03060388947</v>
      </c>
      <c r="V27" s="407">
        <f t="shared" si="2"/>
        <v>1</v>
      </c>
    </row>
    <row r="28" ht="13.5" customHeight="1">
      <c r="A28" s="408"/>
      <c r="B28" s="408"/>
      <c r="C28" s="408"/>
      <c r="D28" s="408"/>
      <c r="E28" s="409"/>
      <c r="F28" s="409"/>
      <c r="G28" s="409"/>
      <c r="H28" s="409"/>
      <c r="I28" s="409"/>
      <c r="J28" s="409"/>
      <c r="K28" s="409"/>
      <c r="L28" s="409"/>
      <c r="M28" s="409"/>
      <c r="N28" s="409"/>
      <c r="O28" s="410"/>
      <c r="P28" s="410"/>
      <c r="Q28" s="410"/>
      <c r="R28" s="14"/>
      <c r="S28" s="14"/>
      <c r="T28" s="14"/>
      <c r="U28" s="14"/>
      <c r="V28" s="14"/>
      <c r="W28" s="2"/>
      <c r="X28" s="2"/>
      <c r="Y28" s="2"/>
      <c r="Z28" s="2"/>
    </row>
    <row r="29" ht="13.5" customHeight="1">
      <c r="A29" s="408"/>
      <c r="B29" s="408"/>
      <c r="C29" s="408"/>
      <c r="D29" s="408"/>
      <c r="E29" s="409"/>
      <c r="F29" s="409"/>
      <c r="G29" s="409"/>
      <c r="H29" s="409"/>
      <c r="I29" s="409"/>
      <c r="J29" s="409"/>
      <c r="K29" s="409"/>
      <c r="L29" s="409"/>
      <c r="M29" s="409"/>
      <c r="N29" s="409"/>
      <c r="O29" s="410"/>
      <c r="P29" s="410"/>
      <c r="Q29" s="410"/>
      <c r="R29" s="14"/>
      <c r="S29" s="14"/>
      <c r="T29" s="14"/>
      <c r="U29" s="14"/>
      <c r="V29" s="14"/>
      <c r="W29" s="2"/>
      <c r="X29" s="2"/>
      <c r="Y29" s="2"/>
      <c r="Z29" s="2"/>
    </row>
    <row r="30" ht="13.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2.17"/>
    <col customWidth="1" min="2" max="14" width="8.83"/>
    <col customWidth="1" min="15" max="16" width="9.33"/>
    <col customWidth="1" min="17" max="26" width="8.83"/>
  </cols>
  <sheetData>
    <row r="1" ht="10.5" customHeight="1">
      <c r="A1" s="10" t="s">
        <v>603</v>
      </c>
      <c r="B1" s="113">
        <v>1996.0</v>
      </c>
      <c r="C1" s="113">
        <v>1997.0</v>
      </c>
      <c r="D1" s="113">
        <v>1998.0</v>
      </c>
      <c r="E1" s="113">
        <v>1999.0</v>
      </c>
      <c r="F1" s="113">
        <v>2000.0</v>
      </c>
      <c r="G1" s="113">
        <v>2001.0</v>
      </c>
      <c r="H1" s="113">
        <v>2002.0</v>
      </c>
      <c r="I1" s="113">
        <v>2003.0</v>
      </c>
      <c r="J1" s="113">
        <v>2004.0</v>
      </c>
      <c r="K1" s="113">
        <v>2005.0</v>
      </c>
      <c r="L1" s="113">
        <v>2006.0</v>
      </c>
      <c r="M1" s="113">
        <v>2007.0</v>
      </c>
      <c r="N1" s="113">
        <v>2008.0</v>
      </c>
      <c r="O1" s="113">
        <v>2009.0</v>
      </c>
      <c r="P1" s="113">
        <v>2010.0</v>
      </c>
      <c r="Q1" s="113">
        <v>2011.0</v>
      </c>
      <c r="R1" s="2">
        <v>2012.0</v>
      </c>
      <c r="S1" s="78">
        <v>2013.0</v>
      </c>
      <c r="T1" s="27" t="s">
        <v>142</v>
      </c>
      <c r="U1" s="27" t="s">
        <v>143</v>
      </c>
      <c r="V1" s="2"/>
      <c r="W1" s="2"/>
      <c r="X1" s="2"/>
      <c r="Y1" s="2"/>
      <c r="Z1" s="2"/>
    </row>
    <row r="2" ht="10.5" customHeight="1">
      <c r="A2" s="10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2"/>
      <c r="P2" s="12"/>
      <c r="Q2" s="113"/>
      <c r="R2" s="113"/>
      <c r="S2" s="2"/>
      <c r="T2" s="2"/>
      <c r="U2" s="2"/>
      <c r="V2" s="2"/>
      <c r="W2" s="2"/>
      <c r="X2" s="2"/>
      <c r="Y2" s="2"/>
      <c r="Z2" s="2"/>
    </row>
    <row r="3" ht="10.5" customHeight="1">
      <c r="A3" s="2" t="s">
        <v>68</v>
      </c>
      <c r="B3" s="120">
        <v>0.0</v>
      </c>
      <c r="C3" s="120">
        <v>0.0</v>
      </c>
      <c r="D3" s="120">
        <v>0.0</v>
      </c>
      <c r="E3" s="120">
        <v>0.0</v>
      </c>
      <c r="F3" s="120">
        <v>0.0</v>
      </c>
      <c r="G3" s="120">
        <v>0.0</v>
      </c>
      <c r="H3" s="120">
        <v>28.0</v>
      </c>
      <c r="I3" s="120">
        <v>73.0</v>
      </c>
      <c r="J3" s="120">
        <v>131.0</v>
      </c>
      <c r="K3" s="120">
        <v>172.0</v>
      </c>
      <c r="L3" s="120">
        <v>275.0</v>
      </c>
      <c r="M3" s="120">
        <v>427.0</v>
      </c>
      <c r="N3" s="120">
        <v>738.0</v>
      </c>
      <c r="O3" s="120">
        <v>1172.0</v>
      </c>
      <c r="P3" s="120">
        <v>2022.0</v>
      </c>
      <c r="Q3" s="120">
        <v>3910.0</v>
      </c>
      <c r="R3" s="120">
        <v>7271.0</v>
      </c>
      <c r="S3" s="366">
        <v>12022.0</v>
      </c>
      <c r="T3" s="118">
        <f t="shared" ref="T3:T6" si="1">S3/R3-1</f>
        <v>0.6534176867</v>
      </c>
      <c r="U3" s="118">
        <f t="shared" ref="U3:U6" si="2">S3/$S$42</f>
        <v>0.08609472227</v>
      </c>
      <c r="V3" s="2"/>
      <c r="W3" s="2"/>
      <c r="X3" s="2"/>
      <c r="Y3" s="2"/>
      <c r="Z3" s="2"/>
    </row>
    <row r="4" ht="10.5" customHeight="1">
      <c r="A4" s="2" t="s">
        <v>69</v>
      </c>
      <c r="B4" s="120">
        <v>2.6</v>
      </c>
      <c r="C4" s="120">
        <v>3.4</v>
      </c>
      <c r="D4" s="120">
        <v>4.5</v>
      </c>
      <c r="E4" s="120">
        <v>5.8</v>
      </c>
      <c r="F4" s="120">
        <v>7.2</v>
      </c>
      <c r="G4" s="120">
        <v>8.8</v>
      </c>
      <c r="H4" s="120">
        <v>10.0</v>
      </c>
      <c r="I4" s="120">
        <v>11.5</v>
      </c>
      <c r="J4" s="120">
        <v>13.9</v>
      </c>
      <c r="K4" s="120">
        <v>16.8</v>
      </c>
      <c r="L4" s="120">
        <v>20.5</v>
      </c>
      <c r="M4" s="120">
        <v>25.8</v>
      </c>
      <c r="N4" s="120">
        <v>32.7</v>
      </c>
      <c r="O4" s="120">
        <v>94.60000000000001</v>
      </c>
      <c r="P4" s="120">
        <v>281.1</v>
      </c>
      <c r="Q4" s="120">
        <v>558.3000000000001</v>
      </c>
      <c r="R4" s="120">
        <v>766.0</v>
      </c>
      <c r="S4" s="366">
        <v>1210.0</v>
      </c>
      <c r="T4" s="118">
        <f t="shared" si="1"/>
        <v>0.5796344648</v>
      </c>
      <c r="U4" s="118">
        <f t="shared" si="2"/>
        <v>0.008665331388</v>
      </c>
      <c r="V4" s="2"/>
      <c r="W4" s="2"/>
      <c r="X4" s="2"/>
      <c r="Y4" s="2"/>
      <c r="Z4" s="2"/>
    </row>
    <row r="5" ht="10.5" customHeight="1">
      <c r="A5" s="2" t="s">
        <v>71</v>
      </c>
      <c r="B5" s="120">
        <v>10.0</v>
      </c>
      <c r="C5" s="120">
        <v>11.0</v>
      </c>
      <c r="D5" s="120">
        <v>12.0</v>
      </c>
      <c r="E5" s="120">
        <v>12.9</v>
      </c>
      <c r="F5" s="120">
        <v>13.9</v>
      </c>
      <c r="G5" s="120">
        <v>15.0</v>
      </c>
      <c r="H5" s="120">
        <v>16.2</v>
      </c>
      <c r="I5" s="120">
        <v>17.1</v>
      </c>
      <c r="J5" s="120">
        <v>18.2</v>
      </c>
      <c r="K5" s="120">
        <v>18.7</v>
      </c>
      <c r="L5" s="120">
        <v>19.7</v>
      </c>
      <c r="M5" s="120">
        <v>20.8</v>
      </c>
      <c r="N5" s="120">
        <v>21.8</v>
      </c>
      <c r="O5" s="120">
        <v>25.0</v>
      </c>
      <c r="P5" s="120">
        <v>30.6</v>
      </c>
      <c r="Q5" s="120">
        <v>37.1</v>
      </c>
      <c r="R5" s="120">
        <v>55.0</v>
      </c>
      <c r="S5" s="366">
        <v>100.0</v>
      </c>
      <c r="T5" s="118">
        <f t="shared" si="1"/>
        <v>0.8181818182</v>
      </c>
      <c r="U5" s="118">
        <f t="shared" si="2"/>
        <v>0.0007161430899</v>
      </c>
      <c r="V5" s="2"/>
      <c r="W5" s="2"/>
      <c r="X5" s="2"/>
      <c r="Y5" s="2"/>
      <c r="Z5" s="2"/>
    </row>
    <row r="6" ht="10.5" customHeight="1">
      <c r="A6" s="411" t="s">
        <v>72</v>
      </c>
      <c r="B6" s="367">
        <v>12.6</v>
      </c>
      <c r="C6" s="367">
        <v>14.4</v>
      </c>
      <c r="D6" s="367">
        <v>16.5</v>
      </c>
      <c r="E6" s="367">
        <v>18.7</v>
      </c>
      <c r="F6" s="367">
        <v>21.1</v>
      </c>
      <c r="G6" s="367">
        <v>23.8</v>
      </c>
      <c r="H6" s="367">
        <v>54.2</v>
      </c>
      <c r="I6" s="367">
        <v>101.6</v>
      </c>
      <c r="J6" s="367">
        <v>163.1</v>
      </c>
      <c r="K6" s="367">
        <v>207.5</v>
      </c>
      <c r="L6" s="367">
        <v>315.2</v>
      </c>
      <c r="M6" s="367">
        <v>473.6</v>
      </c>
      <c r="N6" s="367">
        <v>792.5</v>
      </c>
      <c r="O6" s="367">
        <v>1291.6000000000001</v>
      </c>
      <c r="P6" s="367">
        <v>2333.7000000000003</v>
      </c>
      <c r="Q6" s="367">
        <v>4505.400000000001</v>
      </c>
      <c r="R6" s="367">
        <v>8092.0</v>
      </c>
      <c r="S6" s="367">
        <v>13332.0</v>
      </c>
      <c r="T6" s="412">
        <f t="shared" si="1"/>
        <v>0.6475531389</v>
      </c>
      <c r="U6" s="412">
        <f t="shared" si="2"/>
        <v>0.09547619674</v>
      </c>
      <c r="V6" s="2"/>
      <c r="W6" s="2"/>
      <c r="X6" s="2"/>
      <c r="Y6" s="2"/>
      <c r="Z6" s="2"/>
    </row>
    <row r="7" ht="10.5" customHeight="1">
      <c r="A7" s="400"/>
      <c r="B7" s="120"/>
      <c r="C7" s="120"/>
      <c r="D7" s="120"/>
      <c r="E7" s="120"/>
      <c r="F7" s="120"/>
      <c r="G7" s="120"/>
      <c r="H7" s="120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118"/>
      <c r="U7" s="118"/>
      <c r="V7" s="2"/>
      <c r="W7" s="2"/>
      <c r="X7" s="2"/>
      <c r="Y7" s="2"/>
      <c r="Z7" s="2"/>
    </row>
    <row r="8" ht="10.5" customHeight="1">
      <c r="A8" s="2" t="s">
        <v>183</v>
      </c>
      <c r="B8" s="120">
        <v>0.0</v>
      </c>
      <c r="C8" s="120">
        <v>0.0</v>
      </c>
      <c r="D8" s="120">
        <v>2.9</v>
      </c>
      <c r="E8" s="120">
        <v>3.7</v>
      </c>
      <c r="F8" s="120">
        <v>4.9</v>
      </c>
      <c r="G8" s="120">
        <v>6.5</v>
      </c>
      <c r="H8" s="120">
        <v>10.3</v>
      </c>
      <c r="I8" s="120">
        <v>16.8</v>
      </c>
      <c r="J8" s="120">
        <v>21.1</v>
      </c>
      <c r="K8" s="120">
        <v>24.0</v>
      </c>
      <c r="L8" s="120">
        <v>25.6</v>
      </c>
      <c r="M8" s="120">
        <v>28.7</v>
      </c>
      <c r="N8" s="120">
        <v>32.4</v>
      </c>
      <c r="O8" s="120">
        <v>52.6</v>
      </c>
      <c r="P8" s="120">
        <v>95.5</v>
      </c>
      <c r="Q8" s="120">
        <v>187.20000000000002</v>
      </c>
      <c r="R8" s="120">
        <v>360.0</v>
      </c>
      <c r="S8" s="366">
        <v>580.0</v>
      </c>
      <c r="T8" s="118">
        <f t="shared" ref="T8:T29" si="3">S8/R8-1</f>
        <v>0.6111111111</v>
      </c>
      <c r="U8" s="118">
        <f t="shared" ref="U8:U29" si="4">S8/$S$42</f>
        <v>0.004153629921</v>
      </c>
      <c r="V8" s="2"/>
      <c r="W8" s="2"/>
      <c r="X8" s="2"/>
      <c r="Y8" s="2"/>
      <c r="Z8" s="2"/>
    </row>
    <row r="9" ht="10.5" customHeight="1">
      <c r="A9" s="2" t="s">
        <v>185</v>
      </c>
      <c r="B9" s="120">
        <v>0.0</v>
      </c>
      <c r="C9" s="120">
        <v>0.0</v>
      </c>
      <c r="D9" s="120">
        <v>0.0</v>
      </c>
      <c r="E9" s="120">
        <v>0.0</v>
      </c>
      <c r="F9" s="120">
        <v>0.0</v>
      </c>
      <c r="G9" s="120">
        <v>0.0</v>
      </c>
      <c r="H9" s="120">
        <v>0.0</v>
      </c>
      <c r="I9" s="120">
        <v>0.0</v>
      </c>
      <c r="J9" s="120">
        <v>0.0</v>
      </c>
      <c r="K9" s="120">
        <v>2.0</v>
      </c>
      <c r="L9" s="120">
        <v>4.0</v>
      </c>
      <c r="M9" s="120">
        <v>23.7</v>
      </c>
      <c r="N9" s="120">
        <v>107.10000000000001</v>
      </c>
      <c r="O9" s="120">
        <v>635.7</v>
      </c>
      <c r="P9" s="120">
        <v>1054.9</v>
      </c>
      <c r="Q9" s="120">
        <v>2056.9</v>
      </c>
      <c r="R9" s="120">
        <v>2768.0</v>
      </c>
      <c r="S9" s="366">
        <v>2983.0</v>
      </c>
      <c r="T9" s="118">
        <f t="shared" si="3"/>
        <v>0.0776734104</v>
      </c>
      <c r="U9" s="118">
        <f t="shared" si="4"/>
        <v>0.02136254837</v>
      </c>
      <c r="V9" s="2"/>
      <c r="W9" s="2"/>
      <c r="X9" s="2"/>
      <c r="Y9" s="2"/>
      <c r="Z9" s="2"/>
    </row>
    <row r="10" ht="10.5" customHeight="1">
      <c r="A10" s="2" t="s">
        <v>186</v>
      </c>
      <c r="B10" s="120">
        <v>0.0</v>
      </c>
      <c r="C10" s="120">
        <v>0.0</v>
      </c>
      <c r="D10" s="120">
        <v>0.0</v>
      </c>
      <c r="E10" s="120">
        <v>0.0</v>
      </c>
      <c r="F10" s="120">
        <v>0.0</v>
      </c>
      <c r="G10" s="120">
        <v>0.0</v>
      </c>
      <c r="H10" s="120">
        <v>0.0</v>
      </c>
      <c r="I10" s="120">
        <v>0.0</v>
      </c>
      <c r="J10" s="120">
        <v>0.0</v>
      </c>
      <c r="K10" s="120">
        <v>0.0</v>
      </c>
      <c r="L10" s="120">
        <v>0.0</v>
      </c>
      <c r="M10" s="120">
        <v>0.1</v>
      </c>
      <c r="N10" s="120">
        <v>1.0</v>
      </c>
      <c r="O10" s="120">
        <v>7.0</v>
      </c>
      <c r="P10" s="120">
        <v>36.0</v>
      </c>
      <c r="Q10" s="120">
        <v>141.0</v>
      </c>
      <c r="R10" s="120">
        <v>908.0</v>
      </c>
      <c r="S10" s="366">
        <v>918.0</v>
      </c>
      <c r="T10" s="118">
        <f t="shared" si="3"/>
        <v>0.01101321586</v>
      </c>
      <c r="U10" s="118">
        <f t="shared" si="4"/>
        <v>0.006574193565</v>
      </c>
      <c r="V10" s="2"/>
      <c r="W10" s="2"/>
      <c r="X10" s="2"/>
      <c r="Y10" s="2"/>
      <c r="Z10" s="2"/>
    </row>
    <row r="11" ht="10.5" customHeight="1">
      <c r="A11" s="2" t="s">
        <v>187</v>
      </c>
      <c r="B11" s="120">
        <v>0.0</v>
      </c>
      <c r="C11" s="120">
        <v>0.0</v>
      </c>
      <c r="D11" s="120">
        <v>0.0</v>
      </c>
      <c r="E11" s="120">
        <v>0.0</v>
      </c>
      <c r="F11" s="120">
        <v>0.0</v>
      </c>
      <c r="G11" s="120">
        <v>0.0</v>
      </c>
      <c r="H11" s="120">
        <v>0.0</v>
      </c>
      <c r="I11" s="120">
        <v>0.0</v>
      </c>
      <c r="J11" s="120">
        <v>0.0</v>
      </c>
      <c r="K11" s="120">
        <v>0.0</v>
      </c>
      <c r="L11" s="120">
        <v>1.0</v>
      </c>
      <c r="M11" s="120">
        <v>3.0</v>
      </c>
      <c r="N11" s="120">
        <v>64.0</v>
      </c>
      <c r="O11" s="120">
        <v>462.0</v>
      </c>
      <c r="P11" s="120">
        <v>1953.0</v>
      </c>
      <c r="Q11" s="120">
        <v>1959.0</v>
      </c>
      <c r="R11" s="120">
        <v>2072.0</v>
      </c>
      <c r="S11" s="366">
        <v>2160.0</v>
      </c>
      <c r="T11" s="118">
        <f t="shared" si="3"/>
        <v>0.04247104247</v>
      </c>
      <c r="U11" s="118">
        <f t="shared" si="4"/>
        <v>0.01546869074</v>
      </c>
      <c r="V11" s="2"/>
      <c r="W11" s="2"/>
      <c r="X11" s="2"/>
      <c r="Y11" s="2"/>
      <c r="Z11" s="2"/>
    </row>
    <row r="12" ht="10.5" customHeight="1">
      <c r="A12" s="2" t="s">
        <v>85</v>
      </c>
      <c r="B12" s="120">
        <v>0.0</v>
      </c>
      <c r="C12" s="120">
        <v>0.0</v>
      </c>
      <c r="D12" s="120">
        <v>0.0</v>
      </c>
      <c r="E12" s="120">
        <v>0.0</v>
      </c>
      <c r="F12" s="120">
        <v>1.5</v>
      </c>
      <c r="G12" s="120">
        <v>1.5</v>
      </c>
      <c r="H12" s="120">
        <v>1.6</v>
      </c>
      <c r="I12" s="120">
        <v>1.9000000000000001</v>
      </c>
      <c r="J12" s="120">
        <v>2.3000000000000003</v>
      </c>
      <c r="K12" s="120">
        <v>2.7</v>
      </c>
      <c r="L12" s="120">
        <v>2.9</v>
      </c>
      <c r="M12" s="120">
        <v>3.1</v>
      </c>
      <c r="N12" s="120">
        <v>3.3000000000000003</v>
      </c>
      <c r="O12" s="120">
        <v>4.6000000000000005</v>
      </c>
      <c r="P12" s="120">
        <v>7.1000000000000005</v>
      </c>
      <c r="Q12" s="120">
        <v>16.7</v>
      </c>
      <c r="R12" s="120">
        <v>379.0</v>
      </c>
      <c r="S12" s="366">
        <v>532.0</v>
      </c>
      <c r="T12" s="118">
        <f t="shared" si="3"/>
        <v>0.4036939314</v>
      </c>
      <c r="U12" s="118">
        <f t="shared" si="4"/>
        <v>0.003809881238</v>
      </c>
      <c r="V12" s="2"/>
      <c r="W12" s="2"/>
      <c r="X12" s="2"/>
      <c r="Y12" s="2"/>
      <c r="Z12" s="2"/>
    </row>
    <row r="13" ht="10.5" customHeight="1">
      <c r="A13" s="2" t="s">
        <v>189</v>
      </c>
      <c r="B13" s="120">
        <v>1.5110000000000001</v>
      </c>
      <c r="C13" s="120">
        <v>2.0420000000000003</v>
      </c>
      <c r="D13" s="120">
        <v>2.17</v>
      </c>
      <c r="E13" s="120">
        <v>2.363</v>
      </c>
      <c r="F13" s="120">
        <v>2.607</v>
      </c>
      <c r="G13" s="120">
        <v>2.7</v>
      </c>
      <c r="H13" s="120">
        <v>3.052</v>
      </c>
      <c r="I13" s="120">
        <v>3.4090000000000003</v>
      </c>
      <c r="J13" s="120">
        <v>3.709</v>
      </c>
      <c r="K13" s="120">
        <v>4.009</v>
      </c>
      <c r="L13" s="120">
        <v>4.073</v>
      </c>
      <c r="M13" s="120">
        <v>4.358110000000001</v>
      </c>
      <c r="N13" s="120">
        <v>4.35811</v>
      </c>
      <c r="O13" s="120">
        <v>4.90811</v>
      </c>
      <c r="P13" s="120">
        <v>6.90811</v>
      </c>
      <c r="Q13" s="120">
        <v>6.90811</v>
      </c>
      <c r="R13" s="120">
        <v>6.90811</v>
      </c>
      <c r="S13" s="366">
        <v>6.90811</v>
      </c>
      <c r="T13" s="118">
        <f t="shared" si="3"/>
        <v>0</v>
      </c>
      <c r="U13" s="118">
        <f t="shared" si="4"/>
        <v>0.00004947195241</v>
      </c>
      <c r="V13" s="2"/>
      <c r="W13" s="2"/>
      <c r="X13" s="2"/>
      <c r="Y13" s="2"/>
      <c r="Z13" s="2"/>
    </row>
    <row r="14" ht="10.5" customHeight="1">
      <c r="A14" s="2" t="s">
        <v>190</v>
      </c>
      <c r="B14" s="120">
        <v>0.0</v>
      </c>
      <c r="C14" s="120">
        <v>0.0</v>
      </c>
      <c r="D14" s="120">
        <v>0.0</v>
      </c>
      <c r="E14" s="120">
        <v>0.0</v>
      </c>
      <c r="F14" s="120">
        <v>0.0</v>
      </c>
      <c r="G14" s="120">
        <v>0.0</v>
      </c>
      <c r="H14" s="120">
        <v>0.0</v>
      </c>
      <c r="I14" s="120">
        <v>0.0</v>
      </c>
      <c r="J14" s="120">
        <v>26.0</v>
      </c>
      <c r="K14" s="120">
        <v>33.0</v>
      </c>
      <c r="L14" s="120">
        <v>43.9</v>
      </c>
      <c r="M14" s="120">
        <v>81.5</v>
      </c>
      <c r="N14" s="120">
        <v>185.9</v>
      </c>
      <c r="O14" s="120">
        <v>377.2</v>
      </c>
      <c r="P14" s="120">
        <v>1194.3</v>
      </c>
      <c r="Q14" s="120">
        <v>2953.4</v>
      </c>
      <c r="R14" s="120">
        <v>4019.0</v>
      </c>
      <c r="S14" s="366">
        <v>4632.0</v>
      </c>
      <c r="T14" s="118">
        <f t="shared" si="3"/>
        <v>0.1525255039</v>
      </c>
      <c r="U14" s="118">
        <f t="shared" si="4"/>
        <v>0.03317174792</v>
      </c>
      <c r="V14" s="2"/>
      <c r="W14" s="2"/>
      <c r="X14" s="2"/>
      <c r="Y14" s="2"/>
      <c r="Z14" s="2"/>
    </row>
    <row r="15" ht="10.5" customHeight="1">
      <c r="A15" s="2" t="s">
        <v>192</v>
      </c>
      <c r="B15" s="120">
        <v>11.0</v>
      </c>
      <c r="C15" s="120">
        <v>18.0</v>
      </c>
      <c r="D15" s="120">
        <v>23.0</v>
      </c>
      <c r="E15" s="120">
        <v>32.0</v>
      </c>
      <c r="F15" s="120">
        <v>76.0</v>
      </c>
      <c r="G15" s="120">
        <v>186.0</v>
      </c>
      <c r="H15" s="120">
        <v>296.0</v>
      </c>
      <c r="I15" s="120">
        <v>435.0</v>
      </c>
      <c r="J15" s="120">
        <v>1105.0</v>
      </c>
      <c r="K15" s="120">
        <v>2056.0</v>
      </c>
      <c r="L15" s="120">
        <v>2899.0</v>
      </c>
      <c r="M15" s="120">
        <v>4170.0</v>
      </c>
      <c r="N15" s="120">
        <v>6120.0</v>
      </c>
      <c r="O15" s="120">
        <v>10566.0</v>
      </c>
      <c r="P15" s="120">
        <v>17554.0</v>
      </c>
      <c r="Q15" s="120">
        <v>25039.0</v>
      </c>
      <c r="R15" s="120">
        <v>32643.0</v>
      </c>
      <c r="S15" s="366">
        <v>35948.0</v>
      </c>
      <c r="T15" s="118">
        <f t="shared" si="3"/>
        <v>0.1012468217</v>
      </c>
      <c r="U15" s="118">
        <f t="shared" si="4"/>
        <v>0.257439118</v>
      </c>
      <c r="V15" s="2"/>
      <c r="W15" s="2"/>
      <c r="X15" s="2"/>
      <c r="Y15" s="2"/>
      <c r="Z15" s="2"/>
    </row>
    <row r="16" ht="10.5" customHeight="1">
      <c r="A16" s="2" t="s">
        <v>193</v>
      </c>
      <c r="B16" s="120">
        <v>0.0</v>
      </c>
      <c r="C16" s="120">
        <v>0.0</v>
      </c>
      <c r="D16" s="120">
        <v>0.0</v>
      </c>
      <c r="E16" s="120">
        <v>0.0</v>
      </c>
      <c r="F16" s="120">
        <v>0.0</v>
      </c>
      <c r="G16" s="120">
        <v>0.0</v>
      </c>
      <c r="H16" s="120">
        <v>0.0</v>
      </c>
      <c r="I16" s="120">
        <v>1.0</v>
      </c>
      <c r="J16" s="120">
        <v>3.0</v>
      </c>
      <c r="K16" s="120">
        <v>5.0</v>
      </c>
      <c r="L16" s="120">
        <v>7.0</v>
      </c>
      <c r="M16" s="120">
        <v>8.0</v>
      </c>
      <c r="N16" s="120">
        <v>18.0</v>
      </c>
      <c r="O16" s="120">
        <v>55.0</v>
      </c>
      <c r="P16" s="120">
        <v>198.0</v>
      </c>
      <c r="Q16" s="120">
        <v>624.0</v>
      </c>
      <c r="R16" s="120">
        <v>1536.0</v>
      </c>
      <c r="S16" s="366">
        <v>2578.5</v>
      </c>
      <c r="T16" s="118">
        <f t="shared" si="3"/>
        <v>0.6787109375</v>
      </c>
      <c r="U16" s="118">
        <f t="shared" si="4"/>
        <v>0.01846574957</v>
      </c>
      <c r="V16" s="2"/>
      <c r="W16" s="2"/>
      <c r="X16" s="2"/>
      <c r="Y16" s="2"/>
      <c r="Z16" s="2"/>
    </row>
    <row r="17" ht="10.5" customHeight="1">
      <c r="A17" s="2" t="s">
        <v>86</v>
      </c>
      <c r="B17" s="120">
        <v>16.0</v>
      </c>
      <c r="C17" s="120">
        <v>16.7</v>
      </c>
      <c r="D17" s="120">
        <v>17.7</v>
      </c>
      <c r="E17" s="120">
        <v>18.5</v>
      </c>
      <c r="F17" s="120">
        <v>19.0</v>
      </c>
      <c r="G17" s="120">
        <v>20.0</v>
      </c>
      <c r="H17" s="120">
        <v>22.0</v>
      </c>
      <c r="I17" s="120">
        <v>26.0</v>
      </c>
      <c r="J17" s="120">
        <v>30.7</v>
      </c>
      <c r="K17" s="120">
        <v>37.5</v>
      </c>
      <c r="L17" s="120">
        <v>50.0</v>
      </c>
      <c r="M17" s="120">
        <v>120.2</v>
      </c>
      <c r="N17" s="120">
        <v>458.3</v>
      </c>
      <c r="O17" s="120">
        <v>1181.3</v>
      </c>
      <c r="P17" s="120">
        <v>3502.3</v>
      </c>
      <c r="Q17" s="120">
        <v>12802.9</v>
      </c>
      <c r="R17" s="120">
        <v>16139.0</v>
      </c>
      <c r="S17" s="366">
        <v>17600.0</v>
      </c>
      <c r="T17" s="118">
        <f t="shared" si="3"/>
        <v>0.0905260549</v>
      </c>
      <c r="U17" s="118">
        <f t="shared" si="4"/>
        <v>0.1260411838</v>
      </c>
      <c r="V17" s="2"/>
      <c r="W17" s="2"/>
      <c r="X17" s="2"/>
      <c r="Y17" s="2"/>
      <c r="Z17" s="2"/>
    </row>
    <row r="18" ht="10.5" customHeight="1">
      <c r="A18" s="2" t="s">
        <v>198</v>
      </c>
      <c r="B18" s="120">
        <v>3.3000000000000003</v>
      </c>
      <c r="C18" s="120">
        <v>4.0</v>
      </c>
      <c r="D18" s="120">
        <v>4.0</v>
      </c>
      <c r="E18" s="120">
        <v>9.200000000000001</v>
      </c>
      <c r="F18" s="120">
        <v>12.6</v>
      </c>
      <c r="G18" s="120">
        <v>20.5</v>
      </c>
      <c r="H18" s="120">
        <v>26.3</v>
      </c>
      <c r="I18" s="120">
        <v>46.0</v>
      </c>
      <c r="J18" s="120">
        <v>49.6</v>
      </c>
      <c r="K18" s="120">
        <v>51.2</v>
      </c>
      <c r="L18" s="120">
        <v>52.7</v>
      </c>
      <c r="M18" s="120">
        <v>61.800000000000004</v>
      </c>
      <c r="N18" s="120">
        <v>65.9</v>
      </c>
      <c r="O18" s="120">
        <v>76.8</v>
      </c>
      <c r="P18" s="120">
        <v>98.60000000000001</v>
      </c>
      <c r="Q18" s="120">
        <v>150.4</v>
      </c>
      <c r="R18" s="120">
        <v>365.0</v>
      </c>
      <c r="S18" s="366">
        <v>722.0</v>
      </c>
      <c r="T18" s="118">
        <f t="shared" si="3"/>
        <v>0.9780821918</v>
      </c>
      <c r="U18" s="118">
        <f t="shared" si="4"/>
        <v>0.005170553109</v>
      </c>
      <c r="V18" s="2"/>
      <c r="W18" s="2"/>
      <c r="X18" s="2"/>
      <c r="Y18" s="2"/>
      <c r="Z18" s="2"/>
    </row>
    <row r="19" ht="10.5" customHeight="1">
      <c r="A19" s="2" t="s">
        <v>88</v>
      </c>
      <c r="B19" s="120">
        <v>0.0</v>
      </c>
      <c r="C19" s="120">
        <v>0.0</v>
      </c>
      <c r="D19" s="120">
        <v>0.0</v>
      </c>
      <c r="E19" s="120">
        <v>0.0</v>
      </c>
      <c r="F19" s="120">
        <v>0.0</v>
      </c>
      <c r="G19" s="120">
        <v>0.0</v>
      </c>
      <c r="H19" s="120">
        <v>6.4</v>
      </c>
      <c r="I19" s="120">
        <v>6.6000000000000005</v>
      </c>
      <c r="J19" s="120">
        <v>6.9</v>
      </c>
      <c r="K19" s="120">
        <v>7.3</v>
      </c>
      <c r="L19" s="120">
        <v>7.7</v>
      </c>
      <c r="M19" s="120">
        <v>8.0</v>
      </c>
      <c r="N19" s="120">
        <v>8.3</v>
      </c>
      <c r="O19" s="120">
        <v>8.700000000000001</v>
      </c>
      <c r="P19" s="120">
        <v>9.1</v>
      </c>
      <c r="Q19" s="120">
        <v>9.5</v>
      </c>
      <c r="R19" s="120">
        <v>10.4</v>
      </c>
      <c r="S19" s="366">
        <v>11.0</v>
      </c>
      <c r="T19" s="118">
        <f t="shared" si="3"/>
        <v>0.05769230769</v>
      </c>
      <c r="U19" s="118">
        <f t="shared" si="4"/>
        <v>0.00007877573989</v>
      </c>
      <c r="V19" s="2"/>
      <c r="W19" s="2"/>
      <c r="X19" s="2"/>
      <c r="Y19" s="2"/>
      <c r="Z19" s="2"/>
    </row>
    <row r="20" ht="10.5" customHeight="1">
      <c r="A20" s="2" t="s">
        <v>202</v>
      </c>
      <c r="B20" s="120">
        <v>0.4</v>
      </c>
      <c r="C20" s="120">
        <v>0.5</v>
      </c>
      <c r="D20" s="120">
        <v>0.6</v>
      </c>
      <c r="E20" s="120">
        <v>0.9</v>
      </c>
      <c r="F20" s="120">
        <v>1.1</v>
      </c>
      <c r="G20" s="120">
        <v>1.3</v>
      </c>
      <c r="H20" s="120">
        <v>1.7</v>
      </c>
      <c r="I20" s="120">
        <v>2.1</v>
      </c>
      <c r="J20" s="120">
        <v>2.7</v>
      </c>
      <c r="K20" s="120">
        <v>2.9</v>
      </c>
      <c r="L20" s="120">
        <v>3.4</v>
      </c>
      <c r="M20" s="120">
        <v>14.5</v>
      </c>
      <c r="N20" s="120">
        <v>58.5</v>
      </c>
      <c r="O20" s="120">
        <v>104.10000000000001</v>
      </c>
      <c r="P20" s="120">
        <v>122.9</v>
      </c>
      <c r="Q20" s="120">
        <v>157.70000000000002</v>
      </c>
      <c r="R20" s="120">
        <v>225.5</v>
      </c>
      <c r="S20" s="366">
        <v>277.90000000000003</v>
      </c>
      <c r="T20" s="118">
        <f t="shared" si="3"/>
        <v>0.2323725055</v>
      </c>
      <c r="U20" s="118">
        <f t="shared" si="4"/>
        <v>0.001990161647</v>
      </c>
      <c r="V20" s="2"/>
      <c r="W20" s="2"/>
      <c r="X20" s="2"/>
      <c r="Y20" s="2"/>
      <c r="Z20" s="2"/>
    </row>
    <row r="21" ht="10.5" customHeight="1">
      <c r="A21" s="2" t="s">
        <v>89</v>
      </c>
      <c r="B21" s="120">
        <v>0.0</v>
      </c>
      <c r="C21" s="120">
        <v>0.0</v>
      </c>
      <c r="D21" s="120">
        <v>0.0</v>
      </c>
      <c r="E21" s="120">
        <v>0.0</v>
      </c>
      <c r="F21" s="120">
        <v>0.0</v>
      </c>
      <c r="G21" s="120">
        <v>0.0</v>
      </c>
      <c r="H21" s="120">
        <v>0.0</v>
      </c>
      <c r="I21" s="120">
        <v>0.0</v>
      </c>
      <c r="J21" s="120">
        <v>0.0</v>
      </c>
      <c r="K21" s="120">
        <v>0.0</v>
      </c>
      <c r="L21" s="120">
        <v>0.0</v>
      </c>
      <c r="M21" s="120">
        <v>0.0</v>
      </c>
      <c r="N21" s="120">
        <v>0.0</v>
      </c>
      <c r="O21" s="120">
        <v>0.0</v>
      </c>
      <c r="P21" s="120">
        <v>0.0</v>
      </c>
      <c r="Q21" s="120">
        <v>0.0</v>
      </c>
      <c r="R21" s="120">
        <v>50.0</v>
      </c>
      <c r="S21" s="366">
        <v>1150.0</v>
      </c>
      <c r="T21" s="118">
        <f t="shared" si="3"/>
        <v>22</v>
      </c>
      <c r="U21" s="118">
        <f t="shared" si="4"/>
        <v>0.008235645534</v>
      </c>
      <c r="V21" s="2"/>
      <c r="W21" s="2"/>
      <c r="X21" s="2"/>
      <c r="Y21" s="2"/>
      <c r="Z21" s="2"/>
    </row>
    <row r="22" ht="10.5" customHeight="1">
      <c r="A22" s="2" t="s">
        <v>203</v>
      </c>
      <c r="B22" s="120">
        <v>0.0</v>
      </c>
      <c r="C22" s="120">
        <v>0.0</v>
      </c>
      <c r="D22" s="120">
        <v>0.0</v>
      </c>
      <c r="E22" s="120">
        <v>0.0</v>
      </c>
      <c r="F22" s="120">
        <v>0.0</v>
      </c>
      <c r="G22" s="120">
        <v>0.0</v>
      </c>
      <c r="H22" s="120">
        <v>0.0</v>
      </c>
      <c r="I22" s="120">
        <v>0.0</v>
      </c>
      <c r="J22" s="120">
        <v>0.0</v>
      </c>
      <c r="K22" s="120">
        <v>0.0</v>
      </c>
      <c r="L22" s="120">
        <v>0.0</v>
      </c>
      <c r="M22" s="120">
        <v>2.0</v>
      </c>
      <c r="N22" s="120">
        <v>2.0</v>
      </c>
      <c r="O22" s="120">
        <v>3.0</v>
      </c>
      <c r="P22" s="120">
        <v>187.0</v>
      </c>
      <c r="Q22" s="120">
        <v>508.0</v>
      </c>
      <c r="R22" s="120">
        <v>524.0</v>
      </c>
      <c r="S22" s="366">
        <v>524.0</v>
      </c>
      <c r="T22" s="118">
        <f t="shared" si="3"/>
        <v>0</v>
      </c>
      <c r="U22" s="118">
        <f t="shared" si="4"/>
        <v>0.003752589791</v>
      </c>
      <c r="V22" s="2"/>
      <c r="W22" s="2"/>
      <c r="X22" s="2"/>
      <c r="Y22" s="2"/>
      <c r="Z22" s="2"/>
    </row>
    <row r="23" ht="10.5" customHeight="1">
      <c r="A23" s="2" t="s">
        <v>204</v>
      </c>
      <c r="B23" s="120">
        <v>0.0</v>
      </c>
      <c r="C23" s="120">
        <v>0.0</v>
      </c>
      <c r="D23" s="120">
        <v>0.0</v>
      </c>
      <c r="E23" s="120">
        <v>0.0</v>
      </c>
      <c r="F23" s="120">
        <v>0.0</v>
      </c>
      <c r="G23" s="120">
        <v>0.0</v>
      </c>
      <c r="H23" s="120">
        <v>0.0</v>
      </c>
      <c r="I23" s="120">
        <v>11.5</v>
      </c>
      <c r="J23" s="120">
        <v>24.1</v>
      </c>
      <c r="K23" s="120">
        <v>50.4</v>
      </c>
      <c r="L23" s="120">
        <v>154.3</v>
      </c>
      <c r="M23" s="120">
        <v>739.2</v>
      </c>
      <c r="N23" s="120">
        <v>3635.1</v>
      </c>
      <c r="O23" s="120">
        <v>3698.1</v>
      </c>
      <c r="P23" s="120">
        <v>4109.7</v>
      </c>
      <c r="Q23" s="120">
        <v>4471.900000000001</v>
      </c>
      <c r="R23" s="120">
        <v>4684.900000000001</v>
      </c>
      <c r="S23" s="366">
        <v>4827.900000000001</v>
      </c>
      <c r="T23" s="118">
        <f t="shared" si="3"/>
        <v>0.03052359709</v>
      </c>
      <c r="U23" s="118">
        <f t="shared" si="4"/>
        <v>0.03457467224</v>
      </c>
      <c r="V23" s="2"/>
      <c r="W23" s="2"/>
      <c r="X23" s="2"/>
      <c r="Y23" s="2"/>
      <c r="Z23" s="2"/>
    </row>
    <row r="24" ht="10.5" customHeight="1">
      <c r="A24" s="2" t="s">
        <v>206</v>
      </c>
      <c r="B24" s="120">
        <v>1.8</v>
      </c>
      <c r="C24" s="120">
        <v>2.0</v>
      </c>
      <c r="D24" s="120">
        <v>2.3000000000000003</v>
      </c>
      <c r="E24" s="120">
        <v>2.5</v>
      </c>
      <c r="F24" s="120">
        <v>2.7</v>
      </c>
      <c r="G24" s="120">
        <v>2.9</v>
      </c>
      <c r="H24" s="120">
        <v>3.2</v>
      </c>
      <c r="I24" s="120">
        <v>3.4</v>
      </c>
      <c r="J24" s="120">
        <v>3.7</v>
      </c>
      <c r="K24" s="120">
        <v>4.0</v>
      </c>
      <c r="L24" s="120">
        <v>4.3</v>
      </c>
      <c r="M24" s="120">
        <v>4.6000000000000005</v>
      </c>
      <c r="N24" s="120">
        <v>4.8</v>
      </c>
      <c r="O24" s="120">
        <v>8.8</v>
      </c>
      <c r="P24" s="120">
        <v>11.5</v>
      </c>
      <c r="Q24" s="120">
        <v>15.9</v>
      </c>
      <c r="R24" s="120">
        <v>24.0</v>
      </c>
      <c r="S24" s="366">
        <v>43.0</v>
      </c>
      <c r="T24" s="118">
        <f t="shared" si="3"/>
        <v>0.7916666667</v>
      </c>
      <c r="U24" s="118">
        <f t="shared" si="4"/>
        <v>0.0003079415287</v>
      </c>
      <c r="V24" s="2"/>
      <c r="W24" s="2"/>
      <c r="X24" s="2"/>
      <c r="Y24" s="2"/>
      <c r="Z24" s="2"/>
    </row>
    <row r="25" ht="10.5" customHeight="1">
      <c r="A25" s="2" t="s">
        <v>208</v>
      </c>
      <c r="B25" s="120">
        <v>8.4</v>
      </c>
      <c r="C25" s="120">
        <v>9.700000000000001</v>
      </c>
      <c r="D25" s="120">
        <v>11.5</v>
      </c>
      <c r="E25" s="120">
        <v>13.4</v>
      </c>
      <c r="F25" s="120">
        <v>15.3</v>
      </c>
      <c r="G25" s="120">
        <v>17.6</v>
      </c>
      <c r="H25" s="120">
        <v>19.5</v>
      </c>
      <c r="I25" s="120">
        <v>21.0</v>
      </c>
      <c r="J25" s="120">
        <v>23.1</v>
      </c>
      <c r="K25" s="120">
        <v>27.1</v>
      </c>
      <c r="L25" s="120">
        <v>29.7</v>
      </c>
      <c r="M25" s="120">
        <v>36.2</v>
      </c>
      <c r="N25" s="120">
        <v>47.9</v>
      </c>
      <c r="O25" s="120">
        <v>73.60000000000001</v>
      </c>
      <c r="P25" s="120">
        <v>110.9</v>
      </c>
      <c r="Q25" s="120">
        <v>211.1</v>
      </c>
      <c r="R25" s="120">
        <v>440.0</v>
      </c>
      <c r="S25" s="366">
        <v>740.0</v>
      </c>
      <c r="T25" s="118">
        <f t="shared" si="3"/>
        <v>0.6818181818</v>
      </c>
      <c r="U25" s="118">
        <f t="shared" si="4"/>
        <v>0.005299458865</v>
      </c>
      <c r="V25" s="2"/>
      <c r="W25" s="2"/>
      <c r="X25" s="2"/>
      <c r="Y25" s="2"/>
      <c r="Z25" s="2"/>
    </row>
    <row r="26" ht="10.5" customHeight="1">
      <c r="A26" s="2" t="s">
        <v>209</v>
      </c>
      <c r="B26" s="120">
        <v>0.0</v>
      </c>
      <c r="C26" s="120">
        <v>0.0</v>
      </c>
      <c r="D26" s="120">
        <v>0.0</v>
      </c>
      <c r="E26" s="120">
        <v>0.0</v>
      </c>
      <c r="F26" s="120">
        <v>0.0</v>
      </c>
      <c r="G26" s="120">
        <v>0.0</v>
      </c>
      <c r="H26" s="120">
        <v>0.0</v>
      </c>
      <c r="I26" s="120">
        <v>0.0</v>
      </c>
      <c r="J26" s="120">
        <v>0.0</v>
      </c>
      <c r="K26" s="120">
        <v>0.0</v>
      </c>
      <c r="L26" s="120">
        <v>0.0</v>
      </c>
      <c r="M26" s="120">
        <v>0.0</v>
      </c>
      <c r="N26" s="120">
        <v>0.0</v>
      </c>
      <c r="O26" s="120">
        <v>0.0</v>
      </c>
      <c r="P26" s="120">
        <v>0.0</v>
      </c>
      <c r="Q26" s="120">
        <v>0.0</v>
      </c>
      <c r="R26" s="120">
        <v>9.0</v>
      </c>
      <c r="S26" s="366">
        <v>15.0</v>
      </c>
      <c r="T26" s="118">
        <f t="shared" si="3"/>
        <v>0.6666666667</v>
      </c>
      <c r="U26" s="118">
        <f t="shared" si="4"/>
        <v>0.0001074214635</v>
      </c>
      <c r="V26" s="2"/>
      <c r="W26" s="2"/>
      <c r="X26" s="2"/>
      <c r="Y26" s="2"/>
      <c r="Z26" s="2"/>
    </row>
    <row r="27" ht="10.5" customHeight="1">
      <c r="A27" s="2" t="s">
        <v>92</v>
      </c>
      <c r="B27" s="120">
        <v>0.2</v>
      </c>
      <c r="C27" s="120">
        <v>0.4</v>
      </c>
      <c r="D27" s="120">
        <v>0.5</v>
      </c>
      <c r="E27" s="120">
        <v>0.9</v>
      </c>
      <c r="F27" s="120">
        <v>1.7</v>
      </c>
      <c r="G27" s="120">
        <v>2.5</v>
      </c>
      <c r="H27" s="120">
        <v>3.9</v>
      </c>
      <c r="I27" s="120">
        <v>5.7</v>
      </c>
      <c r="J27" s="120">
        <v>8.0</v>
      </c>
      <c r="K27" s="120">
        <v>10.700000000000001</v>
      </c>
      <c r="L27" s="120">
        <v>14.1</v>
      </c>
      <c r="M27" s="120">
        <v>17.900000000000002</v>
      </c>
      <c r="N27" s="120">
        <v>22.3</v>
      </c>
      <c r="O27" s="120">
        <v>25.8</v>
      </c>
      <c r="P27" s="120">
        <v>69.60000000000001</v>
      </c>
      <c r="Q27" s="120">
        <v>975.8000000000001</v>
      </c>
      <c r="R27" s="120">
        <v>1900.0</v>
      </c>
      <c r="S27" s="366">
        <v>2891.9923956800067</v>
      </c>
      <c r="T27" s="118">
        <f t="shared" si="3"/>
        <v>0.5221012609</v>
      </c>
      <c r="U27" s="118">
        <f t="shared" si="4"/>
        <v>0.0207108037</v>
      </c>
      <c r="V27" s="2"/>
      <c r="W27" s="2"/>
      <c r="X27" s="2"/>
      <c r="Y27" s="2"/>
      <c r="Z27" s="2"/>
    </row>
    <row r="28" ht="10.5" customHeight="1">
      <c r="A28" s="2" t="s">
        <v>614</v>
      </c>
      <c r="B28" s="120">
        <v>0.0</v>
      </c>
      <c r="C28" s="120">
        <v>0.0</v>
      </c>
      <c r="D28" s="120">
        <v>0.0</v>
      </c>
      <c r="E28" s="120">
        <v>0.0</v>
      </c>
      <c r="F28" s="120">
        <v>0.0</v>
      </c>
      <c r="G28" s="120">
        <v>0.0</v>
      </c>
      <c r="H28" s="120">
        <v>2.0</v>
      </c>
      <c r="I28" s="120">
        <v>14.0</v>
      </c>
      <c r="J28" s="120">
        <v>24.0</v>
      </c>
      <c r="K28" s="120">
        <v>25.0</v>
      </c>
      <c r="L28" s="120">
        <v>25.0</v>
      </c>
      <c r="M28" s="120">
        <v>25.0</v>
      </c>
      <c r="N28" s="120">
        <v>29.0</v>
      </c>
      <c r="O28" s="120">
        <v>35.0</v>
      </c>
      <c r="P28" s="120">
        <v>50.0</v>
      </c>
      <c r="Q28" s="120">
        <v>162.50000000000003</v>
      </c>
      <c r="R28" s="120">
        <v>358.09999999999997</v>
      </c>
      <c r="S28" s="366">
        <v>520.8</v>
      </c>
      <c r="T28" s="118">
        <f t="shared" si="3"/>
        <v>0.4543423625</v>
      </c>
      <c r="U28" s="118">
        <f t="shared" si="4"/>
        <v>0.003729673212</v>
      </c>
      <c r="V28" s="2"/>
      <c r="W28" s="2"/>
      <c r="X28" s="2"/>
      <c r="Y28" s="2"/>
      <c r="Z28" s="2"/>
    </row>
    <row r="29" ht="10.5" customHeight="1">
      <c r="A29" s="17" t="s">
        <v>250</v>
      </c>
      <c r="B29" s="367">
        <v>42.611</v>
      </c>
      <c r="C29" s="367">
        <v>53.342000000000006</v>
      </c>
      <c r="D29" s="367">
        <v>64.66999999999999</v>
      </c>
      <c r="E29" s="367">
        <v>83.46300000000002</v>
      </c>
      <c r="F29" s="367">
        <v>137.40699999999998</v>
      </c>
      <c r="G29" s="367">
        <v>261.5</v>
      </c>
      <c r="H29" s="367">
        <v>395.95199999999994</v>
      </c>
      <c r="I29" s="367">
        <v>594.409</v>
      </c>
      <c r="J29" s="367">
        <v>1333.9089999999999</v>
      </c>
      <c r="K29" s="367">
        <v>2342.8089999999997</v>
      </c>
      <c r="L29" s="367">
        <v>3328.673</v>
      </c>
      <c r="M29" s="367">
        <v>5351.858109999999</v>
      </c>
      <c r="N29" s="367">
        <v>10868.158109999998</v>
      </c>
      <c r="O29" s="367">
        <v>17380.208109999996</v>
      </c>
      <c r="P29" s="367">
        <v>30371.308109999998</v>
      </c>
      <c r="Q29" s="367">
        <v>52449.808110000005</v>
      </c>
      <c r="R29" s="367">
        <v>69421.80811000001</v>
      </c>
      <c r="S29" s="367">
        <v>79662.00050568</v>
      </c>
      <c r="T29" s="412">
        <f t="shared" si="3"/>
        <v>0.1475068523</v>
      </c>
      <c r="U29" s="412">
        <f t="shared" si="4"/>
        <v>0.5704939119</v>
      </c>
      <c r="V29" s="2"/>
      <c r="W29" s="2"/>
      <c r="X29" s="2"/>
      <c r="Y29" s="2"/>
      <c r="Z29" s="2"/>
    </row>
    <row r="30" ht="10.5" customHeight="1">
      <c r="A30" s="78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  <c r="S30" s="366"/>
      <c r="T30" s="347"/>
      <c r="U30" s="347"/>
      <c r="V30" s="2"/>
      <c r="W30" s="2"/>
      <c r="X30" s="2"/>
      <c r="Y30" s="2"/>
      <c r="Z30" s="2"/>
    </row>
    <row r="31" ht="10.5" customHeight="1">
      <c r="A31" s="2" t="s">
        <v>122</v>
      </c>
      <c r="B31" s="120">
        <v>15.9</v>
      </c>
      <c r="C31" s="120">
        <v>18.7</v>
      </c>
      <c r="D31" s="120">
        <v>22.5</v>
      </c>
      <c r="E31" s="120">
        <v>25.3</v>
      </c>
      <c r="F31" s="120">
        <v>29.2</v>
      </c>
      <c r="G31" s="120">
        <v>33.6</v>
      </c>
      <c r="H31" s="120">
        <v>39.1</v>
      </c>
      <c r="I31" s="120">
        <v>45.6</v>
      </c>
      <c r="J31" s="120">
        <v>52.300000000000004</v>
      </c>
      <c r="K31" s="120">
        <v>60.6</v>
      </c>
      <c r="L31" s="120">
        <v>70.3</v>
      </c>
      <c r="M31" s="120">
        <v>82.5</v>
      </c>
      <c r="N31" s="120">
        <v>104.5</v>
      </c>
      <c r="O31" s="120">
        <v>187.6</v>
      </c>
      <c r="P31" s="120">
        <v>570.9</v>
      </c>
      <c r="Q31" s="120">
        <v>1376.8</v>
      </c>
      <c r="R31" s="120">
        <v>2407.0</v>
      </c>
      <c r="S31" s="366">
        <v>3255.0</v>
      </c>
      <c r="T31" s="118">
        <f t="shared" ref="T31:T42" si="5">S31/R31-1</f>
        <v>0.3523057748</v>
      </c>
      <c r="U31" s="118">
        <f t="shared" ref="U31:U42" si="6">S31/$S$42</f>
        <v>0.02331045758</v>
      </c>
      <c r="V31" s="2"/>
      <c r="W31" s="2"/>
      <c r="X31" s="2"/>
      <c r="Y31" s="2"/>
      <c r="Z31" s="2"/>
    </row>
    <row r="32" ht="10.5" customHeight="1">
      <c r="A32" s="2" t="s">
        <v>124</v>
      </c>
      <c r="B32" s="120">
        <v>1.0</v>
      </c>
      <c r="C32" s="120">
        <v>2.5</v>
      </c>
      <c r="D32" s="120">
        <v>5.0</v>
      </c>
      <c r="E32" s="120">
        <v>10.0</v>
      </c>
      <c r="F32" s="120">
        <v>19.0</v>
      </c>
      <c r="G32" s="120">
        <v>30.0</v>
      </c>
      <c r="H32" s="120">
        <v>45.0</v>
      </c>
      <c r="I32" s="120">
        <v>55.0</v>
      </c>
      <c r="J32" s="120">
        <v>64.0</v>
      </c>
      <c r="K32" s="120">
        <v>68.0</v>
      </c>
      <c r="L32" s="120">
        <v>79.9</v>
      </c>
      <c r="M32" s="120">
        <v>99.9</v>
      </c>
      <c r="N32" s="120">
        <v>139.9</v>
      </c>
      <c r="O32" s="120">
        <v>299.90000000000003</v>
      </c>
      <c r="P32" s="120">
        <v>799.9</v>
      </c>
      <c r="Q32" s="120">
        <v>3299.9</v>
      </c>
      <c r="R32" s="120">
        <v>7000.0</v>
      </c>
      <c r="S32" s="366">
        <v>18300.0</v>
      </c>
      <c r="T32" s="118">
        <f t="shared" si="5"/>
        <v>1.614285714</v>
      </c>
      <c r="U32" s="118">
        <f t="shared" si="6"/>
        <v>0.1310541854</v>
      </c>
      <c r="V32" s="2"/>
      <c r="W32" s="2"/>
      <c r="X32" s="2"/>
      <c r="Y32" s="2"/>
      <c r="Z32" s="2"/>
    </row>
    <row r="33" ht="10.5" customHeight="1">
      <c r="A33" s="2" t="s">
        <v>214</v>
      </c>
      <c r="B33" s="120">
        <v>0.0</v>
      </c>
      <c r="C33" s="120">
        <v>0.0</v>
      </c>
      <c r="D33" s="120">
        <v>0.0</v>
      </c>
      <c r="E33" s="120">
        <v>0.0</v>
      </c>
      <c r="F33" s="120">
        <v>0.0</v>
      </c>
      <c r="G33" s="120">
        <v>0.0</v>
      </c>
      <c r="H33" s="120">
        <v>0.0</v>
      </c>
      <c r="I33" s="120">
        <v>0.0</v>
      </c>
      <c r="J33" s="120">
        <v>1.0</v>
      </c>
      <c r="K33" s="120">
        <v>1.0</v>
      </c>
      <c r="L33" s="120">
        <v>1.3</v>
      </c>
      <c r="M33" s="120">
        <v>1.8</v>
      </c>
      <c r="N33" s="120">
        <v>3.0</v>
      </c>
      <c r="O33" s="120">
        <v>24.5</v>
      </c>
      <c r="P33" s="120">
        <v>70.2</v>
      </c>
      <c r="Q33" s="120">
        <v>189.70000000000002</v>
      </c>
      <c r="R33" s="120">
        <v>237.0</v>
      </c>
      <c r="S33" s="366">
        <v>420.0</v>
      </c>
      <c r="T33" s="118">
        <f t="shared" si="5"/>
        <v>0.7721518987</v>
      </c>
      <c r="U33" s="118">
        <f t="shared" si="6"/>
        <v>0.003007800978</v>
      </c>
      <c r="V33" s="2"/>
      <c r="W33" s="2"/>
      <c r="X33" s="2"/>
      <c r="Y33" s="2"/>
      <c r="Z33" s="2"/>
    </row>
    <row r="34" ht="10.5" customHeight="1">
      <c r="A34" s="2" t="s">
        <v>125</v>
      </c>
      <c r="B34" s="120">
        <v>0.0</v>
      </c>
      <c r="C34" s="120">
        <v>0.0</v>
      </c>
      <c r="D34" s="120">
        <v>0.0</v>
      </c>
      <c r="E34" s="120">
        <v>0.0</v>
      </c>
      <c r="F34" s="120">
        <v>1.0</v>
      </c>
      <c r="G34" s="120">
        <v>2.0</v>
      </c>
      <c r="H34" s="120">
        <v>3.5</v>
      </c>
      <c r="I34" s="120">
        <v>6.0</v>
      </c>
      <c r="J34" s="120">
        <v>10.0</v>
      </c>
      <c r="K34" s="120">
        <v>18.0</v>
      </c>
      <c r="L34" s="120">
        <v>30.0</v>
      </c>
      <c r="M34" s="120">
        <v>31.0</v>
      </c>
      <c r="N34" s="120">
        <v>71.0</v>
      </c>
      <c r="O34" s="120">
        <v>101.0</v>
      </c>
      <c r="P34" s="120">
        <v>35.0</v>
      </c>
      <c r="Q34" s="120">
        <v>481.48</v>
      </c>
      <c r="R34" s="120">
        <v>1176.25</v>
      </c>
      <c r="S34" s="366">
        <v>2291.25</v>
      </c>
      <c r="T34" s="118">
        <f t="shared" si="5"/>
        <v>0.9479277365</v>
      </c>
      <c r="U34" s="118">
        <f t="shared" si="6"/>
        <v>0.01640862855</v>
      </c>
      <c r="V34" s="2"/>
      <c r="W34" s="2"/>
      <c r="X34" s="2"/>
      <c r="Y34" s="2"/>
      <c r="Z34" s="2"/>
    </row>
    <row r="35" ht="10.5" customHeight="1">
      <c r="A35" s="2" t="s">
        <v>220</v>
      </c>
      <c r="B35" s="120">
        <v>59.6</v>
      </c>
      <c r="C35" s="120">
        <v>91.3</v>
      </c>
      <c r="D35" s="120">
        <v>133.4</v>
      </c>
      <c r="E35" s="120">
        <v>208.6</v>
      </c>
      <c r="F35" s="120">
        <v>330.2</v>
      </c>
      <c r="G35" s="120">
        <v>452.8</v>
      </c>
      <c r="H35" s="120">
        <v>636.8000000000001</v>
      </c>
      <c r="I35" s="120">
        <v>859.6</v>
      </c>
      <c r="J35" s="120">
        <v>1132.0</v>
      </c>
      <c r="K35" s="120">
        <v>1421.9</v>
      </c>
      <c r="L35" s="120">
        <v>1708.5</v>
      </c>
      <c r="M35" s="120">
        <v>1918.9</v>
      </c>
      <c r="N35" s="120">
        <v>2144.2</v>
      </c>
      <c r="O35" s="120">
        <v>2627.2000000000003</v>
      </c>
      <c r="P35" s="120">
        <v>3618.1</v>
      </c>
      <c r="Q35" s="120">
        <v>4914.0</v>
      </c>
      <c r="R35" s="120">
        <v>6743.0</v>
      </c>
      <c r="S35" s="366">
        <v>13643.0</v>
      </c>
      <c r="T35" s="118">
        <f t="shared" si="5"/>
        <v>1.023283405</v>
      </c>
      <c r="U35" s="118">
        <f t="shared" si="6"/>
        <v>0.09770340175</v>
      </c>
      <c r="V35" s="2"/>
      <c r="W35" s="2"/>
      <c r="X35" s="2"/>
      <c r="Y35" s="2"/>
      <c r="Z35" s="2"/>
    </row>
    <row r="36" ht="10.5" customHeight="1">
      <c r="A36" s="2" t="s">
        <v>127</v>
      </c>
      <c r="B36" s="120">
        <v>0.0</v>
      </c>
      <c r="C36" s="120">
        <v>0.0</v>
      </c>
      <c r="D36" s="120">
        <v>0.0</v>
      </c>
      <c r="E36" s="120">
        <v>0.0</v>
      </c>
      <c r="F36" s="120">
        <v>0.0</v>
      </c>
      <c r="G36" s="120">
        <v>0.0</v>
      </c>
      <c r="H36" s="120">
        <v>0.0</v>
      </c>
      <c r="I36" s="120">
        <v>0.0</v>
      </c>
      <c r="J36" s="120">
        <v>0.0</v>
      </c>
      <c r="K36" s="120">
        <v>0.0</v>
      </c>
      <c r="L36" s="120">
        <v>5.5</v>
      </c>
      <c r="M36" s="120">
        <v>7.0</v>
      </c>
      <c r="N36" s="120">
        <v>8.8</v>
      </c>
      <c r="O36" s="120">
        <v>11.1</v>
      </c>
      <c r="P36" s="120">
        <v>12.6</v>
      </c>
      <c r="Q36" s="120">
        <v>13.5</v>
      </c>
      <c r="R36" s="120">
        <v>31.0</v>
      </c>
      <c r="S36" s="366">
        <v>73.0</v>
      </c>
      <c r="T36" s="118">
        <f t="shared" si="5"/>
        <v>1.35483871</v>
      </c>
      <c r="U36" s="118">
        <f t="shared" si="6"/>
        <v>0.0005227844556</v>
      </c>
      <c r="V36" s="2"/>
      <c r="W36" s="2"/>
      <c r="X36" s="2"/>
      <c r="Y36" s="2"/>
      <c r="Z36" s="2"/>
    </row>
    <row r="37" ht="10.5" customHeight="1">
      <c r="A37" s="2" t="s">
        <v>226</v>
      </c>
      <c r="B37" s="120">
        <v>2.1</v>
      </c>
      <c r="C37" s="120">
        <v>2.5</v>
      </c>
      <c r="D37" s="120">
        <v>3.0</v>
      </c>
      <c r="E37" s="120">
        <v>3.6</v>
      </c>
      <c r="F37" s="120">
        <v>4.2</v>
      </c>
      <c r="G37" s="120">
        <v>4.9</v>
      </c>
      <c r="H37" s="120">
        <v>5.4</v>
      </c>
      <c r="I37" s="120">
        <v>6.0</v>
      </c>
      <c r="J37" s="120">
        <v>8.5</v>
      </c>
      <c r="K37" s="120">
        <v>13.5</v>
      </c>
      <c r="L37" s="120">
        <v>35.800000000000004</v>
      </c>
      <c r="M37" s="120">
        <v>81.2</v>
      </c>
      <c r="N37" s="120">
        <v>356.8</v>
      </c>
      <c r="O37" s="120">
        <v>523.7</v>
      </c>
      <c r="P37" s="120">
        <v>650.3000000000001</v>
      </c>
      <c r="Q37" s="120">
        <v>729.2</v>
      </c>
      <c r="R37" s="120">
        <v>1025.0</v>
      </c>
      <c r="S37" s="366">
        <v>1467.0</v>
      </c>
      <c r="T37" s="118">
        <f t="shared" si="5"/>
        <v>0.4312195122</v>
      </c>
      <c r="U37" s="118">
        <f t="shared" si="6"/>
        <v>0.01050581913</v>
      </c>
      <c r="V37" s="2"/>
      <c r="W37" s="2"/>
      <c r="X37" s="2"/>
      <c r="Y37" s="2"/>
      <c r="Z37" s="2"/>
    </row>
    <row r="38" ht="10.5" customHeight="1">
      <c r="A38" s="2" t="s">
        <v>227</v>
      </c>
      <c r="B38" s="120">
        <v>0.0</v>
      </c>
      <c r="C38" s="120">
        <v>0.0</v>
      </c>
      <c r="D38" s="120">
        <v>0.0</v>
      </c>
      <c r="E38" s="120">
        <v>0.0</v>
      </c>
      <c r="F38" s="120">
        <v>0.0</v>
      </c>
      <c r="G38" s="120">
        <v>0.0</v>
      </c>
      <c r="H38" s="120">
        <v>0.0</v>
      </c>
      <c r="I38" s="120">
        <v>0.0</v>
      </c>
      <c r="J38" s="120">
        <v>0.0</v>
      </c>
      <c r="K38" s="120">
        <v>0.0</v>
      </c>
      <c r="L38" s="120">
        <v>0.0</v>
      </c>
      <c r="M38" s="120">
        <v>4.0</v>
      </c>
      <c r="N38" s="120">
        <v>9.0</v>
      </c>
      <c r="O38" s="120">
        <v>19.0</v>
      </c>
      <c r="P38" s="120">
        <v>32.0</v>
      </c>
      <c r="Q38" s="120">
        <v>102.0</v>
      </c>
      <c r="R38" s="120">
        <v>206.0</v>
      </c>
      <c r="S38" s="366">
        <v>376.0</v>
      </c>
      <c r="T38" s="118">
        <f t="shared" si="5"/>
        <v>0.8252427184</v>
      </c>
      <c r="U38" s="118">
        <f t="shared" si="6"/>
        <v>0.002692698018</v>
      </c>
      <c r="V38" s="2"/>
      <c r="W38" s="2"/>
      <c r="X38" s="2"/>
      <c r="Y38" s="2"/>
      <c r="Z38" s="2"/>
    </row>
    <row r="39" ht="13.5" customHeight="1">
      <c r="A39" s="2" t="s">
        <v>128</v>
      </c>
      <c r="B39" s="120">
        <v>0.0</v>
      </c>
      <c r="C39" s="120">
        <v>0.0</v>
      </c>
      <c r="D39" s="120">
        <v>0.0</v>
      </c>
      <c r="E39" s="120">
        <v>0.0</v>
      </c>
      <c r="F39" s="120">
        <v>0.0</v>
      </c>
      <c r="G39" s="120">
        <v>0.0</v>
      </c>
      <c r="H39" s="120">
        <v>0.0</v>
      </c>
      <c r="I39" s="120">
        <v>0.0</v>
      </c>
      <c r="J39" s="120">
        <v>0.0</v>
      </c>
      <c r="K39" s="120">
        <v>0.0</v>
      </c>
      <c r="L39" s="120">
        <v>0.0</v>
      </c>
      <c r="M39" s="120">
        <v>0.0</v>
      </c>
      <c r="N39" s="120">
        <v>0.0</v>
      </c>
      <c r="O39" s="120">
        <v>0.0</v>
      </c>
      <c r="P39" s="120">
        <v>28.0</v>
      </c>
      <c r="Q39" s="120">
        <v>198.0</v>
      </c>
      <c r="R39" s="120">
        <v>387.0</v>
      </c>
      <c r="S39" s="366">
        <v>704.0</v>
      </c>
      <c r="T39" s="118">
        <f t="shared" si="5"/>
        <v>0.819121447</v>
      </c>
      <c r="U39" s="118">
        <f t="shared" si="6"/>
        <v>0.005041647353</v>
      </c>
      <c r="V39" s="2"/>
      <c r="W39" s="2"/>
      <c r="X39" s="2"/>
      <c r="Y39" s="2"/>
      <c r="Z39" s="2"/>
    </row>
    <row r="40" ht="12.75" customHeight="1">
      <c r="A40" s="2" t="s">
        <v>415</v>
      </c>
      <c r="B40" s="120">
        <v>174.9585248388951</v>
      </c>
      <c r="C40" s="120">
        <v>238.9360422245508</v>
      </c>
      <c r="D40" s="120">
        <v>320.4302014204215</v>
      </c>
      <c r="E40" s="120">
        <v>457.18605100285157</v>
      </c>
      <c r="F40" s="120">
        <v>707.5</v>
      </c>
      <c r="G40" s="120">
        <v>760.7</v>
      </c>
      <c r="H40" s="120">
        <v>832.4</v>
      </c>
      <c r="I40" s="120">
        <v>907.2</v>
      </c>
      <c r="J40" s="120">
        <v>933.2</v>
      </c>
      <c r="K40" s="120">
        <v>915.1</v>
      </c>
      <c r="L40" s="120">
        <v>1043.35</v>
      </c>
      <c r="M40" s="120">
        <v>1239.1999999999998</v>
      </c>
      <c r="N40" s="120">
        <v>1565.1999999999998</v>
      </c>
      <c r="O40" s="120">
        <v>1799.0</v>
      </c>
      <c r="P40" s="120">
        <v>2807.7999999999984</v>
      </c>
      <c r="Q40" s="120">
        <v>2957.8491889586603</v>
      </c>
      <c r="R40" s="120">
        <v>5349.712329549249</v>
      </c>
      <c r="S40" s="366">
        <v>6113.648058807754</v>
      </c>
      <c r="T40" s="118">
        <f t="shared" si="5"/>
        <v>0.1427994034</v>
      </c>
      <c r="U40" s="118">
        <f t="shared" si="6"/>
        <v>0.04378246811</v>
      </c>
      <c r="V40" s="2"/>
      <c r="W40" s="2"/>
      <c r="X40" s="2"/>
      <c r="Y40" s="2"/>
      <c r="Z40" s="2"/>
    </row>
    <row r="41" ht="12.75" customHeight="1">
      <c r="A41" s="17" t="s">
        <v>615</v>
      </c>
      <c r="B41" s="367">
        <v>253.5585248388951</v>
      </c>
      <c r="C41" s="367">
        <v>353.93604222455076</v>
      </c>
      <c r="D41" s="367">
        <v>484.33020142042153</v>
      </c>
      <c r="E41" s="367">
        <v>704.6860510028515</v>
      </c>
      <c r="F41" s="367">
        <v>1091.1</v>
      </c>
      <c r="G41" s="367">
        <v>1284.0</v>
      </c>
      <c r="H41" s="367">
        <v>1562.2</v>
      </c>
      <c r="I41" s="367">
        <v>1879.4</v>
      </c>
      <c r="J41" s="367">
        <v>2201.0</v>
      </c>
      <c r="K41" s="367">
        <v>2498.1</v>
      </c>
      <c r="L41" s="367">
        <v>2974.6499999999996</v>
      </c>
      <c r="M41" s="367">
        <v>3465.4999999999995</v>
      </c>
      <c r="N41" s="367">
        <v>4402.4</v>
      </c>
      <c r="O41" s="367">
        <v>5593.0</v>
      </c>
      <c r="P41" s="367">
        <v>8624.8</v>
      </c>
      <c r="Q41" s="367">
        <v>14262.42918895866</v>
      </c>
      <c r="R41" s="367">
        <v>24561.96232954925</v>
      </c>
      <c r="S41" s="367">
        <v>46642.898058807754</v>
      </c>
      <c r="T41" s="412">
        <f t="shared" si="5"/>
        <v>0.8989890723</v>
      </c>
      <c r="U41" s="412">
        <f t="shared" si="6"/>
        <v>0.3340298914</v>
      </c>
      <c r="V41" s="2"/>
      <c r="W41" s="2"/>
      <c r="X41" s="2"/>
      <c r="Y41" s="2"/>
      <c r="Z41" s="2"/>
    </row>
    <row r="42" ht="12.0" customHeight="1">
      <c r="A42" s="329" t="s">
        <v>132</v>
      </c>
      <c r="B42" s="413">
        <v>308.7695248388951</v>
      </c>
      <c r="C42" s="413">
        <v>421.6780422245507</v>
      </c>
      <c r="D42" s="413">
        <v>565.5002014204215</v>
      </c>
      <c r="E42" s="413">
        <v>806.8490510028516</v>
      </c>
      <c r="F42" s="413">
        <v>1249.6069999999997</v>
      </c>
      <c r="G42" s="413">
        <v>1569.3</v>
      </c>
      <c r="H42" s="413">
        <v>2012.352</v>
      </c>
      <c r="I42" s="413">
        <v>2575.409</v>
      </c>
      <c r="J42" s="413">
        <v>3698.0089999999996</v>
      </c>
      <c r="K42" s="413">
        <v>5048.409</v>
      </c>
      <c r="L42" s="413">
        <v>6618.522999999999</v>
      </c>
      <c r="M42" s="413">
        <v>9290.95811</v>
      </c>
      <c r="N42" s="413">
        <v>16063.058109999998</v>
      </c>
      <c r="O42" s="413">
        <v>24264.808109999994</v>
      </c>
      <c r="P42" s="413">
        <v>41329.80811</v>
      </c>
      <c r="Q42" s="413">
        <v>71217.63729895867</v>
      </c>
      <c r="R42" s="413">
        <v>102075.77043954926</v>
      </c>
      <c r="S42" s="413">
        <v>139636.89856448775</v>
      </c>
      <c r="T42" s="407">
        <f t="shared" si="5"/>
        <v>0.3679730064</v>
      </c>
      <c r="U42" s="407">
        <f t="shared" si="6"/>
        <v>1</v>
      </c>
      <c r="V42" s="2"/>
      <c r="W42" s="2"/>
      <c r="X42" s="2"/>
      <c r="Y42" s="2"/>
      <c r="Z42" s="2"/>
    </row>
    <row r="43" ht="10.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9.7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9.7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9.7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9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9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9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9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9.7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9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9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9.7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.7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9.7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9.7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9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9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9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9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9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9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9.7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9.7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9.7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9.7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9.7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9.7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9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9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.7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9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9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9.7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9.7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9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9.7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9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9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9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9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9.7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9.75" customHeight="1">
      <c r="O87" s="2"/>
      <c r="P87" s="2"/>
    </row>
    <row r="88" ht="9.75" customHeight="1">
      <c r="O88" s="2"/>
      <c r="P88" s="2"/>
    </row>
    <row r="89" ht="9.75" customHeight="1">
      <c r="O89" s="2"/>
      <c r="P89" s="2"/>
    </row>
    <row r="90" ht="9.75" customHeight="1">
      <c r="O90" s="2"/>
      <c r="P90" s="2"/>
    </row>
    <row r="91" ht="9.75" customHeight="1">
      <c r="O91" s="2"/>
      <c r="P91" s="2"/>
    </row>
    <row r="92" ht="9.75" customHeight="1">
      <c r="O92" s="2"/>
      <c r="P92" s="2"/>
    </row>
    <row r="93" ht="9.75" customHeight="1">
      <c r="O93" s="2"/>
      <c r="P93" s="2"/>
    </row>
    <row r="94" ht="9.75" customHeight="1">
      <c r="O94" s="2"/>
      <c r="P94" s="2"/>
    </row>
    <row r="95" ht="9.75" customHeight="1">
      <c r="O95" s="2"/>
      <c r="P95" s="2"/>
    </row>
    <row r="96" ht="9.75" customHeight="1">
      <c r="O96" s="2"/>
      <c r="P96" s="2"/>
    </row>
    <row r="97" ht="9.75" customHeight="1">
      <c r="O97" s="2"/>
      <c r="P97" s="2"/>
    </row>
    <row r="98" ht="9.75" customHeight="1">
      <c r="O98" s="2"/>
      <c r="P98" s="2"/>
    </row>
    <row r="99" ht="9.75" customHeight="1">
      <c r="O99" s="2"/>
      <c r="P99" s="2"/>
    </row>
    <row r="100" ht="9.75" customHeight="1">
      <c r="O100" s="2"/>
      <c r="P100" s="2"/>
    </row>
    <row r="101" ht="9.75" customHeight="1">
      <c r="O101" s="2"/>
      <c r="P101" s="2"/>
    </row>
    <row r="102" ht="9.75" customHeight="1">
      <c r="O102" s="2"/>
      <c r="P102" s="2"/>
    </row>
    <row r="103" ht="9.75" customHeight="1">
      <c r="O103" s="2"/>
      <c r="P103" s="2"/>
    </row>
    <row r="104" ht="9.75" customHeight="1">
      <c r="O104" s="2"/>
      <c r="P104" s="2"/>
    </row>
    <row r="105" ht="9.75" customHeight="1">
      <c r="O105" s="2"/>
      <c r="P105" s="2"/>
    </row>
    <row r="106" ht="9.75" customHeight="1">
      <c r="O106" s="2"/>
      <c r="P106" s="2"/>
    </row>
    <row r="107" ht="9.75" customHeight="1">
      <c r="O107" s="2"/>
      <c r="P107" s="2"/>
    </row>
    <row r="108" ht="9.75" customHeight="1">
      <c r="O108" s="2"/>
      <c r="P108" s="2"/>
    </row>
    <row r="109" ht="9.75" customHeight="1">
      <c r="O109" s="2"/>
      <c r="P109" s="2"/>
    </row>
    <row r="110" ht="9.75" customHeight="1">
      <c r="O110" s="2"/>
      <c r="P110" s="2"/>
    </row>
    <row r="111" ht="9.75" customHeight="1">
      <c r="O111" s="2"/>
      <c r="P111" s="2"/>
    </row>
    <row r="112" ht="9.75" customHeight="1">
      <c r="O112" s="2"/>
      <c r="P112" s="2"/>
    </row>
    <row r="113" ht="9.75" customHeight="1">
      <c r="O113" s="2"/>
      <c r="P113" s="2"/>
    </row>
    <row r="114" ht="9.75" customHeight="1">
      <c r="O114" s="2"/>
      <c r="P114" s="2"/>
    </row>
    <row r="115" ht="9.75" customHeight="1">
      <c r="O115" s="2"/>
      <c r="P115" s="2"/>
    </row>
    <row r="116" ht="9.75" customHeight="1">
      <c r="O116" s="2"/>
      <c r="P116" s="2"/>
    </row>
    <row r="117" ht="9.75" customHeight="1">
      <c r="O117" s="2"/>
      <c r="P117" s="2"/>
    </row>
    <row r="118" ht="9.75" customHeight="1">
      <c r="O118" s="2"/>
      <c r="P118" s="2"/>
    </row>
    <row r="119" ht="9.75" customHeight="1">
      <c r="O119" s="2"/>
      <c r="P119" s="2"/>
    </row>
    <row r="120" ht="9.75" customHeight="1">
      <c r="O120" s="2"/>
      <c r="P120" s="2"/>
    </row>
    <row r="121" ht="9.75" customHeight="1">
      <c r="O121" s="2"/>
      <c r="P121" s="2"/>
    </row>
    <row r="122" ht="9.75" customHeight="1">
      <c r="O122" s="2"/>
      <c r="P122" s="2"/>
    </row>
    <row r="123" ht="9.75" customHeight="1">
      <c r="O123" s="2"/>
      <c r="P123" s="2"/>
    </row>
    <row r="124" ht="9.75" customHeight="1">
      <c r="O124" s="2"/>
      <c r="P124" s="2"/>
    </row>
    <row r="125" ht="9.75" customHeight="1">
      <c r="O125" s="2"/>
      <c r="P125" s="2"/>
    </row>
    <row r="126" ht="9.75" customHeight="1">
      <c r="O126" s="2"/>
      <c r="P126" s="2"/>
    </row>
    <row r="127" ht="9.75" customHeight="1">
      <c r="O127" s="2"/>
      <c r="P127" s="2"/>
    </row>
    <row r="128" ht="9.75" customHeight="1">
      <c r="O128" s="2"/>
      <c r="P128" s="2"/>
    </row>
    <row r="129" ht="9.75" customHeight="1">
      <c r="O129" s="2"/>
      <c r="P129" s="2"/>
    </row>
    <row r="130" ht="9.75" customHeight="1">
      <c r="O130" s="2"/>
      <c r="P130" s="2"/>
    </row>
    <row r="131" ht="9.75" customHeight="1">
      <c r="O131" s="2"/>
      <c r="P131" s="2"/>
    </row>
    <row r="132" ht="9.75" customHeight="1">
      <c r="O132" s="2"/>
      <c r="P132" s="2"/>
    </row>
    <row r="133" ht="9.75" customHeight="1">
      <c r="O133" s="2"/>
      <c r="P133" s="2"/>
    </row>
    <row r="134" ht="9.75" customHeight="1">
      <c r="O134" s="2"/>
      <c r="P134" s="2"/>
    </row>
    <row r="135" ht="9.75" customHeight="1">
      <c r="O135" s="2"/>
      <c r="P135" s="2"/>
    </row>
    <row r="136" ht="9.75" customHeight="1">
      <c r="O136" s="2"/>
      <c r="P136" s="2"/>
    </row>
    <row r="137" ht="9.75" customHeight="1">
      <c r="O137" s="2"/>
      <c r="P137" s="2"/>
    </row>
    <row r="138" ht="9.75" customHeight="1">
      <c r="O138" s="2"/>
      <c r="P138" s="2"/>
    </row>
    <row r="139" ht="9.75" customHeight="1">
      <c r="O139" s="2"/>
      <c r="P139" s="2"/>
    </row>
    <row r="140" ht="9.75" customHeight="1">
      <c r="O140" s="2"/>
      <c r="P140" s="2"/>
    </row>
    <row r="141" ht="9.75" customHeight="1">
      <c r="O141" s="2"/>
      <c r="P141" s="2"/>
    </row>
    <row r="142" ht="9.75" customHeight="1">
      <c r="O142" s="2"/>
      <c r="P142" s="2"/>
    </row>
    <row r="143" ht="9.75" customHeight="1">
      <c r="O143" s="2"/>
      <c r="P143" s="2"/>
    </row>
    <row r="144" ht="9.75" customHeight="1">
      <c r="O144" s="2"/>
      <c r="P144" s="2"/>
    </row>
    <row r="145" ht="9.75" customHeight="1">
      <c r="O145" s="2"/>
      <c r="P145" s="2"/>
    </row>
    <row r="146" ht="9.75" customHeight="1">
      <c r="O146" s="2"/>
      <c r="P146" s="2"/>
    </row>
    <row r="147" ht="9.75" customHeight="1">
      <c r="O147" s="2"/>
      <c r="P147" s="2"/>
    </row>
    <row r="148" ht="9.75" customHeight="1">
      <c r="O148" s="2"/>
      <c r="P148" s="2"/>
    </row>
    <row r="149" ht="9.75" customHeight="1">
      <c r="O149" s="2"/>
      <c r="P149" s="2"/>
    </row>
    <row r="150" ht="9.75" customHeight="1">
      <c r="O150" s="2"/>
      <c r="P150" s="2"/>
    </row>
    <row r="151" ht="9.75" customHeight="1">
      <c r="O151" s="2"/>
      <c r="P151" s="2"/>
    </row>
    <row r="152" ht="9.75" customHeight="1">
      <c r="O152" s="2"/>
      <c r="P152" s="2"/>
    </row>
    <row r="153" ht="9.75" customHeight="1">
      <c r="O153" s="2"/>
      <c r="P153" s="2"/>
    </row>
    <row r="154" ht="9.75" customHeight="1">
      <c r="O154" s="2"/>
      <c r="P154" s="2"/>
    </row>
    <row r="155" ht="9.75" customHeight="1">
      <c r="O155" s="2"/>
      <c r="P155" s="2"/>
    </row>
    <row r="156" ht="9.75" customHeight="1">
      <c r="O156" s="2"/>
      <c r="P156" s="2"/>
    </row>
    <row r="157" ht="9.75" customHeight="1">
      <c r="O157" s="2"/>
      <c r="P157" s="2"/>
    </row>
    <row r="158" ht="9.75" customHeight="1">
      <c r="O158" s="2"/>
      <c r="P158" s="2"/>
    </row>
    <row r="159" ht="9.75" customHeight="1">
      <c r="O159" s="2"/>
      <c r="P159" s="2"/>
    </row>
    <row r="160" ht="9.75" customHeight="1">
      <c r="O160" s="2"/>
      <c r="P160" s="2"/>
    </row>
    <row r="161" ht="9.75" customHeight="1">
      <c r="O161" s="2"/>
      <c r="P161" s="2"/>
    </row>
    <row r="162" ht="9.75" customHeight="1">
      <c r="O162" s="2"/>
      <c r="P162" s="2"/>
    </row>
    <row r="163" ht="9.75" customHeight="1">
      <c r="O163" s="2"/>
      <c r="P163" s="2"/>
    </row>
    <row r="164" ht="9.75" customHeight="1">
      <c r="O164" s="2"/>
      <c r="P164" s="2"/>
    </row>
    <row r="165" ht="9.75" customHeight="1">
      <c r="O165" s="2"/>
      <c r="P165" s="2"/>
    </row>
    <row r="166" ht="9.75" customHeight="1">
      <c r="O166" s="2"/>
      <c r="P166" s="2"/>
    </row>
    <row r="167" ht="9.75" customHeight="1">
      <c r="O167" s="2"/>
      <c r="P167" s="2"/>
    </row>
    <row r="168" ht="9.75" customHeight="1">
      <c r="O168" s="2"/>
      <c r="P168" s="2"/>
    </row>
    <row r="169" ht="9.75" customHeight="1">
      <c r="O169" s="2"/>
      <c r="P169" s="2"/>
    </row>
    <row r="170" ht="9.75" customHeight="1">
      <c r="O170" s="2"/>
      <c r="P170" s="2"/>
    </row>
    <row r="171" ht="9.75" customHeight="1">
      <c r="O171" s="2"/>
      <c r="P171" s="2"/>
    </row>
    <row r="172" ht="9.75" customHeight="1">
      <c r="O172" s="2"/>
      <c r="P172" s="2"/>
    </row>
    <row r="173" ht="9.75" customHeight="1">
      <c r="O173" s="2"/>
      <c r="P173" s="2"/>
    </row>
    <row r="174" ht="9.75" customHeight="1">
      <c r="O174" s="2"/>
      <c r="P174" s="2"/>
    </row>
    <row r="175" ht="9.75" customHeight="1">
      <c r="O175" s="2"/>
      <c r="P175" s="2"/>
    </row>
    <row r="176" ht="9.75" customHeight="1">
      <c r="O176" s="2"/>
      <c r="P176" s="2"/>
    </row>
    <row r="177" ht="9.75" customHeight="1">
      <c r="O177" s="2"/>
      <c r="P177" s="2"/>
    </row>
    <row r="178" ht="9.75" customHeight="1">
      <c r="O178" s="2"/>
      <c r="P178" s="2"/>
    </row>
    <row r="179" ht="9.75" customHeight="1">
      <c r="O179" s="2"/>
      <c r="P179" s="2"/>
    </row>
    <row r="180" ht="9.75" customHeight="1">
      <c r="O180" s="2"/>
      <c r="P180" s="2"/>
    </row>
    <row r="181" ht="9.75" customHeight="1">
      <c r="O181" s="2"/>
      <c r="P181" s="2"/>
    </row>
    <row r="182" ht="9.75" customHeight="1">
      <c r="O182" s="2"/>
      <c r="P182" s="2"/>
    </row>
    <row r="183" ht="9.75" customHeight="1">
      <c r="O183" s="2"/>
      <c r="P183" s="2"/>
    </row>
    <row r="184" ht="9.75" customHeight="1">
      <c r="O184" s="2"/>
      <c r="P184" s="2"/>
    </row>
    <row r="185" ht="9.75" customHeight="1">
      <c r="O185" s="2"/>
      <c r="P185" s="2"/>
    </row>
    <row r="186" ht="9.75" customHeight="1">
      <c r="O186" s="2"/>
      <c r="P186" s="2"/>
    </row>
    <row r="187" ht="9.75" customHeight="1">
      <c r="O187" s="2"/>
      <c r="P187" s="2"/>
    </row>
    <row r="188" ht="9.75" customHeight="1">
      <c r="O188" s="2"/>
      <c r="P188" s="2"/>
    </row>
    <row r="189" ht="9.75" customHeight="1">
      <c r="O189" s="2"/>
      <c r="P189" s="2"/>
    </row>
    <row r="190" ht="9.75" customHeight="1">
      <c r="O190" s="2"/>
      <c r="P190" s="2"/>
    </row>
    <row r="191" ht="9.75" customHeight="1">
      <c r="O191" s="2"/>
      <c r="P191" s="2"/>
    </row>
    <row r="192" ht="9.75" customHeight="1">
      <c r="O192" s="2"/>
      <c r="P192" s="2"/>
    </row>
    <row r="193" ht="9.75" customHeight="1">
      <c r="O193" s="2"/>
      <c r="P193" s="2"/>
    </row>
    <row r="194" ht="9.75" customHeight="1">
      <c r="O194" s="2"/>
      <c r="P194" s="2"/>
    </row>
    <row r="195" ht="9.75" customHeight="1">
      <c r="O195" s="2"/>
      <c r="P195" s="2"/>
    </row>
    <row r="196" ht="9.75" customHeight="1">
      <c r="O196" s="2"/>
      <c r="P196" s="2"/>
    </row>
    <row r="197" ht="9.75" customHeight="1">
      <c r="O197" s="2"/>
      <c r="P197" s="2"/>
    </row>
    <row r="198" ht="9.75" customHeight="1">
      <c r="O198" s="2"/>
      <c r="P198" s="2"/>
    </row>
    <row r="199" ht="9.75" customHeight="1">
      <c r="O199" s="2"/>
      <c r="P199" s="2"/>
    </row>
    <row r="200" ht="9.75" customHeight="1">
      <c r="O200" s="2"/>
      <c r="P200" s="2"/>
    </row>
    <row r="201" ht="9.75" customHeight="1">
      <c r="O201" s="2"/>
      <c r="P201" s="2"/>
    </row>
    <row r="202" ht="9.75" customHeight="1">
      <c r="O202" s="2"/>
      <c r="P202" s="2"/>
    </row>
    <row r="203" ht="9.75" customHeight="1">
      <c r="O203" s="2"/>
      <c r="P203" s="2"/>
    </row>
    <row r="204" ht="9.75" customHeight="1">
      <c r="O204" s="2"/>
      <c r="P204" s="2"/>
    </row>
    <row r="205" ht="9.75" customHeight="1">
      <c r="O205" s="2"/>
      <c r="P205" s="2"/>
    </row>
    <row r="206" ht="9.75" customHeight="1">
      <c r="O206" s="2"/>
      <c r="P206" s="2"/>
    </row>
    <row r="207" ht="9.75" customHeight="1">
      <c r="O207" s="2"/>
      <c r="P207" s="2"/>
    </row>
    <row r="208" ht="9.75" customHeight="1">
      <c r="O208" s="2"/>
      <c r="P208" s="2"/>
    </row>
    <row r="209" ht="9.75" customHeight="1">
      <c r="O209" s="2"/>
      <c r="P209" s="2"/>
    </row>
    <row r="210" ht="9.75" customHeight="1">
      <c r="O210" s="2"/>
      <c r="P210" s="2"/>
    </row>
    <row r="211" ht="9.75" customHeight="1">
      <c r="O211" s="2"/>
      <c r="P211" s="2"/>
    </row>
    <row r="212" ht="9.75" customHeight="1">
      <c r="O212" s="2"/>
      <c r="P212" s="2"/>
    </row>
    <row r="213" ht="9.75" customHeight="1">
      <c r="O213" s="2"/>
      <c r="P213" s="2"/>
    </row>
    <row r="214" ht="9.75" customHeight="1">
      <c r="O214" s="2"/>
      <c r="P214" s="2"/>
    </row>
    <row r="215" ht="9.75" customHeight="1">
      <c r="O215" s="2"/>
      <c r="P215" s="2"/>
    </row>
    <row r="216" ht="9.75" customHeight="1">
      <c r="O216" s="2"/>
      <c r="P216" s="2"/>
    </row>
    <row r="217" ht="9.75" customHeight="1">
      <c r="O217" s="2"/>
      <c r="P217" s="2"/>
    </row>
    <row r="218" ht="9.75" customHeight="1">
      <c r="O218" s="2"/>
      <c r="P218" s="2"/>
    </row>
    <row r="219" ht="9.75" customHeight="1">
      <c r="O219" s="2"/>
      <c r="P219" s="2"/>
    </row>
    <row r="220" ht="9.75" customHeight="1">
      <c r="O220" s="2"/>
      <c r="P220" s="2"/>
    </row>
    <row r="221" ht="9.75" customHeight="1">
      <c r="O221" s="2"/>
      <c r="P221" s="2"/>
    </row>
    <row r="222" ht="9.75" customHeight="1">
      <c r="O222" s="2"/>
      <c r="P222" s="2"/>
    </row>
    <row r="223" ht="9.75" customHeight="1">
      <c r="O223" s="2"/>
      <c r="P223" s="2"/>
    </row>
    <row r="224" ht="9.75" customHeight="1">
      <c r="O224" s="2"/>
      <c r="P224" s="2"/>
    </row>
    <row r="225" ht="9.75" customHeight="1">
      <c r="O225" s="2"/>
      <c r="P225" s="2"/>
    </row>
    <row r="226" ht="9.75" customHeight="1">
      <c r="O226" s="2"/>
      <c r="P226" s="2"/>
    </row>
    <row r="227" ht="9.75" customHeight="1">
      <c r="O227" s="2"/>
      <c r="P227" s="2"/>
    </row>
    <row r="228" ht="9.75" customHeight="1">
      <c r="O228" s="2"/>
      <c r="P228" s="2"/>
    </row>
    <row r="229" ht="9.75" customHeight="1">
      <c r="O229" s="2"/>
      <c r="P229" s="2"/>
    </row>
    <row r="230" ht="9.75" customHeight="1">
      <c r="O230" s="2"/>
      <c r="P230" s="2"/>
    </row>
    <row r="231" ht="9.75" customHeight="1">
      <c r="O231" s="2"/>
      <c r="P231" s="2"/>
    </row>
    <row r="232" ht="9.75" customHeight="1">
      <c r="O232" s="2"/>
      <c r="P232" s="2"/>
    </row>
    <row r="233" ht="9.75" customHeight="1">
      <c r="O233" s="2"/>
      <c r="P233" s="2"/>
    </row>
    <row r="234" ht="9.75" customHeight="1">
      <c r="O234" s="2"/>
      <c r="P234" s="2"/>
    </row>
    <row r="235" ht="9.75" customHeight="1">
      <c r="O235" s="2"/>
      <c r="P235" s="2"/>
    </row>
    <row r="236" ht="9.75" customHeight="1">
      <c r="O236" s="2"/>
      <c r="P236" s="2"/>
    </row>
    <row r="237" ht="9.75" customHeight="1">
      <c r="O237" s="2"/>
      <c r="P237" s="2"/>
    </row>
    <row r="238" ht="9.75" customHeight="1">
      <c r="O238" s="2"/>
      <c r="P238" s="2"/>
    </row>
    <row r="239" ht="9.75" customHeight="1">
      <c r="O239" s="2"/>
      <c r="P239" s="2"/>
    </row>
    <row r="240" ht="9.75" customHeight="1">
      <c r="O240" s="2"/>
      <c r="P240" s="2"/>
    </row>
    <row r="241" ht="9.75" customHeight="1">
      <c r="O241" s="2"/>
      <c r="P241" s="2"/>
    </row>
    <row r="242" ht="9.75" customHeight="1">
      <c r="O242" s="2"/>
      <c r="P242" s="2"/>
    </row>
    <row r="243" ht="9.75" customHeight="1">
      <c r="O243" s="2"/>
      <c r="P243" s="2"/>
    </row>
    <row r="244" ht="9.75" customHeight="1">
      <c r="O244" s="2"/>
      <c r="P244" s="2"/>
    </row>
    <row r="245" ht="9.75" customHeight="1">
      <c r="O245" s="2"/>
      <c r="P245" s="2"/>
    </row>
    <row r="246" ht="9.75" customHeight="1">
      <c r="O246" s="2"/>
      <c r="P246" s="2"/>
    </row>
    <row r="247" ht="9.75" customHeight="1">
      <c r="O247" s="2"/>
      <c r="P247" s="2"/>
    </row>
    <row r="248" ht="9.75" customHeight="1">
      <c r="O248" s="2"/>
      <c r="P248" s="2"/>
    </row>
    <row r="249" ht="9.75" customHeight="1">
      <c r="O249" s="2"/>
      <c r="P249" s="2"/>
    </row>
    <row r="250" ht="9.75" customHeight="1">
      <c r="O250" s="2"/>
      <c r="P250" s="2"/>
    </row>
    <row r="251" ht="9.75" customHeight="1">
      <c r="O251" s="2"/>
      <c r="P251" s="2"/>
    </row>
    <row r="252" ht="9.75" customHeight="1">
      <c r="O252" s="2"/>
      <c r="P252" s="2"/>
    </row>
    <row r="253" ht="9.75" customHeight="1">
      <c r="O253" s="2"/>
      <c r="P253" s="2"/>
    </row>
    <row r="254" ht="9.75" customHeight="1">
      <c r="O254" s="2"/>
      <c r="P254" s="2"/>
    </row>
    <row r="255" ht="9.75" customHeight="1">
      <c r="O255" s="2"/>
      <c r="P255" s="2"/>
    </row>
    <row r="256" ht="9.75" customHeight="1">
      <c r="O256" s="2"/>
      <c r="P256" s="2"/>
    </row>
    <row r="257" ht="9.75" customHeight="1">
      <c r="O257" s="2"/>
      <c r="P257" s="2"/>
    </row>
    <row r="258" ht="9.75" customHeight="1">
      <c r="O258" s="2"/>
      <c r="P258" s="2"/>
    </row>
    <row r="259" ht="9.75" customHeight="1">
      <c r="O259" s="2"/>
      <c r="P259" s="2"/>
    </row>
    <row r="260" ht="9.75" customHeight="1">
      <c r="O260" s="2"/>
      <c r="P260" s="2"/>
    </row>
    <row r="261" ht="9.75" customHeight="1">
      <c r="O261" s="2"/>
      <c r="P261" s="2"/>
    </row>
    <row r="262" ht="9.75" customHeight="1">
      <c r="O262" s="2"/>
      <c r="P262" s="2"/>
    </row>
    <row r="263" ht="9.75" customHeight="1">
      <c r="O263" s="2"/>
      <c r="P263" s="2"/>
    </row>
    <row r="264" ht="9.75" customHeight="1">
      <c r="O264" s="2"/>
      <c r="P264" s="2"/>
    </row>
    <row r="265" ht="9.75" customHeight="1">
      <c r="O265" s="2"/>
      <c r="P265" s="2"/>
    </row>
    <row r="266" ht="9.75" customHeight="1">
      <c r="O266" s="2"/>
      <c r="P266" s="2"/>
    </row>
    <row r="267" ht="9.75" customHeight="1">
      <c r="O267" s="2"/>
      <c r="P267" s="2"/>
    </row>
    <row r="268" ht="9.75" customHeight="1">
      <c r="O268" s="2"/>
      <c r="P268" s="2"/>
    </row>
    <row r="269" ht="9.75" customHeight="1">
      <c r="O269" s="2"/>
      <c r="P269" s="2"/>
    </row>
    <row r="270" ht="9.75" customHeight="1">
      <c r="O270" s="2"/>
      <c r="P270" s="2"/>
    </row>
    <row r="271" ht="9.75" customHeight="1">
      <c r="O271" s="2"/>
      <c r="P271" s="2"/>
    </row>
    <row r="272" ht="9.75" customHeight="1">
      <c r="O272" s="2"/>
      <c r="P272" s="2"/>
    </row>
    <row r="273" ht="9.75" customHeight="1">
      <c r="O273" s="2"/>
      <c r="P273" s="2"/>
    </row>
    <row r="274" ht="9.75" customHeight="1">
      <c r="O274" s="2"/>
      <c r="P274" s="2"/>
    </row>
    <row r="275" ht="9.75" customHeight="1">
      <c r="O275" s="2"/>
      <c r="P275" s="2"/>
    </row>
    <row r="276" ht="9.75" customHeight="1">
      <c r="O276" s="2"/>
      <c r="P276" s="2"/>
    </row>
    <row r="277" ht="9.75" customHeight="1">
      <c r="O277" s="2"/>
      <c r="P277" s="2"/>
    </row>
    <row r="278" ht="9.75" customHeight="1">
      <c r="O278" s="2"/>
      <c r="P278" s="2"/>
    </row>
    <row r="279" ht="9.75" customHeight="1">
      <c r="O279" s="2"/>
      <c r="P279" s="2"/>
    </row>
    <row r="280" ht="9.75" customHeight="1">
      <c r="O280" s="2"/>
      <c r="P280" s="2"/>
    </row>
    <row r="281" ht="9.75" customHeight="1">
      <c r="O281" s="2"/>
      <c r="P281" s="2"/>
    </row>
    <row r="282" ht="9.75" customHeight="1">
      <c r="O282" s="2"/>
      <c r="P282" s="2"/>
    </row>
    <row r="283" ht="9.75" customHeight="1">
      <c r="O283" s="2"/>
      <c r="P283" s="2"/>
    </row>
    <row r="284" ht="9.75" customHeight="1">
      <c r="O284" s="2"/>
      <c r="P284" s="2"/>
    </row>
    <row r="285" ht="9.75" customHeight="1">
      <c r="O285" s="2"/>
      <c r="P285" s="2"/>
    </row>
    <row r="286" ht="9.75" customHeight="1">
      <c r="O286" s="2"/>
      <c r="P286" s="2"/>
    </row>
    <row r="287" ht="9.75" customHeight="1">
      <c r="O287" s="2"/>
      <c r="P287" s="2"/>
    </row>
    <row r="288" ht="9.75" customHeight="1">
      <c r="O288" s="2"/>
      <c r="P288" s="2"/>
    </row>
    <row r="289" ht="9.75" customHeight="1">
      <c r="O289" s="2"/>
      <c r="P289" s="2"/>
    </row>
    <row r="290" ht="9.75" customHeight="1">
      <c r="O290" s="2"/>
      <c r="P290" s="2"/>
    </row>
    <row r="291" ht="9.75" customHeight="1">
      <c r="O291" s="2"/>
      <c r="P291" s="2"/>
    </row>
    <row r="292" ht="9.75" customHeight="1">
      <c r="O292" s="2"/>
      <c r="P292" s="2"/>
    </row>
    <row r="293" ht="9.75" customHeight="1">
      <c r="O293" s="2"/>
      <c r="P293" s="2"/>
    </row>
    <row r="294" ht="9.75" customHeight="1">
      <c r="O294" s="2"/>
      <c r="P294" s="2"/>
    </row>
    <row r="295" ht="9.75" customHeight="1">
      <c r="O295" s="2"/>
      <c r="P295" s="2"/>
    </row>
    <row r="296" ht="9.75" customHeight="1">
      <c r="O296" s="2"/>
      <c r="P296" s="2"/>
    </row>
    <row r="297" ht="9.75" customHeight="1">
      <c r="O297" s="2"/>
      <c r="P297" s="2"/>
    </row>
    <row r="298" ht="9.75" customHeight="1">
      <c r="O298" s="2"/>
      <c r="P298" s="2"/>
    </row>
    <row r="299" ht="9.75" customHeight="1">
      <c r="O299" s="2"/>
      <c r="P299" s="2"/>
    </row>
    <row r="300" ht="9.75" customHeight="1">
      <c r="O300" s="2"/>
      <c r="P300" s="2"/>
    </row>
    <row r="301" ht="9.75" customHeight="1">
      <c r="O301" s="2"/>
      <c r="P301" s="2"/>
    </row>
    <row r="302" ht="9.75" customHeight="1">
      <c r="O302" s="2"/>
      <c r="P302" s="2"/>
    </row>
    <row r="303" ht="9.75" customHeight="1">
      <c r="O303" s="2"/>
      <c r="P303" s="2"/>
    </row>
    <row r="304" ht="9.75" customHeight="1">
      <c r="O304" s="2"/>
      <c r="P304" s="2"/>
    </row>
    <row r="305" ht="9.75" customHeight="1">
      <c r="O305" s="2"/>
      <c r="P305" s="2"/>
    </row>
    <row r="306" ht="9.75" customHeight="1">
      <c r="O306" s="2"/>
      <c r="P306" s="2"/>
    </row>
    <row r="307" ht="9.75" customHeight="1">
      <c r="O307" s="2"/>
      <c r="P307" s="2"/>
    </row>
    <row r="308" ht="9.75" customHeight="1">
      <c r="O308" s="2"/>
      <c r="P308" s="2"/>
    </row>
    <row r="309" ht="9.75" customHeight="1">
      <c r="O309" s="2"/>
      <c r="P309" s="2"/>
    </row>
    <row r="310" ht="9.75" customHeight="1">
      <c r="O310" s="2"/>
      <c r="P310" s="2"/>
    </row>
    <row r="311" ht="9.75" customHeight="1">
      <c r="O311" s="2"/>
      <c r="P311" s="2"/>
    </row>
    <row r="312" ht="9.75" customHeight="1">
      <c r="O312" s="2"/>
      <c r="P312" s="2"/>
    </row>
    <row r="313" ht="9.75" customHeight="1">
      <c r="O313" s="2"/>
      <c r="P313" s="2"/>
    </row>
    <row r="314" ht="9.75" customHeight="1">
      <c r="O314" s="2"/>
      <c r="P314" s="2"/>
    </row>
    <row r="315" ht="9.75" customHeight="1">
      <c r="O315" s="2"/>
      <c r="P315" s="2"/>
    </row>
    <row r="316" ht="9.75" customHeight="1">
      <c r="O316" s="2"/>
      <c r="P316" s="2"/>
    </row>
    <row r="317" ht="9.75" customHeight="1">
      <c r="O317" s="2"/>
      <c r="P317" s="2"/>
    </row>
    <row r="318" ht="9.75" customHeight="1">
      <c r="O318" s="2"/>
      <c r="P318" s="2"/>
    </row>
    <row r="319" ht="9.75" customHeight="1">
      <c r="O319" s="2"/>
      <c r="P319" s="2"/>
    </row>
    <row r="320" ht="9.75" customHeight="1">
      <c r="O320" s="2"/>
      <c r="P320" s="2"/>
    </row>
    <row r="321" ht="9.75" customHeight="1">
      <c r="O321" s="2"/>
      <c r="P321" s="2"/>
    </row>
    <row r="322" ht="9.75" customHeight="1">
      <c r="O322" s="2"/>
      <c r="P322" s="2"/>
    </row>
    <row r="323" ht="9.75" customHeight="1">
      <c r="O323" s="2"/>
      <c r="P323" s="2"/>
    </row>
    <row r="324" ht="9.75" customHeight="1">
      <c r="O324" s="2"/>
      <c r="P324" s="2"/>
    </row>
    <row r="325" ht="9.75" customHeight="1">
      <c r="O325" s="2"/>
      <c r="P325" s="2"/>
    </row>
    <row r="326" ht="9.75" customHeight="1">
      <c r="O326" s="2"/>
      <c r="P326" s="2"/>
    </row>
    <row r="327" ht="9.75" customHeight="1">
      <c r="O327" s="2"/>
      <c r="P327" s="2"/>
    </row>
    <row r="328" ht="9.75" customHeight="1">
      <c r="O328" s="2"/>
      <c r="P328" s="2"/>
    </row>
    <row r="329" ht="9.75" customHeight="1">
      <c r="O329" s="2"/>
      <c r="P329" s="2"/>
    </row>
    <row r="330" ht="9.75" customHeight="1">
      <c r="O330" s="2"/>
      <c r="P330" s="2"/>
    </row>
    <row r="331" ht="9.75" customHeight="1">
      <c r="O331" s="2"/>
      <c r="P331" s="2"/>
    </row>
    <row r="332" ht="9.75" customHeight="1">
      <c r="O332" s="2"/>
      <c r="P332" s="2"/>
    </row>
    <row r="333" ht="9.75" customHeight="1">
      <c r="O333" s="2"/>
      <c r="P333" s="2"/>
    </row>
    <row r="334" ht="9.75" customHeight="1">
      <c r="O334" s="2"/>
      <c r="P334" s="2"/>
    </row>
    <row r="335" ht="9.75" customHeight="1">
      <c r="O335" s="2"/>
      <c r="P335" s="2"/>
    </row>
    <row r="336" ht="9.75" customHeight="1">
      <c r="O336" s="2"/>
      <c r="P336" s="2"/>
    </row>
    <row r="337" ht="9.75" customHeight="1">
      <c r="O337" s="2"/>
      <c r="P337" s="2"/>
    </row>
    <row r="338" ht="9.75" customHeight="1">
      <c r="O338" s="2"/>
      <c r="P338" s="2"/>
    </row>
    <row r="339" ht="9.75" customHeight="1">
      <c r="O339" s="2"/>
      <c r="P339" s="2"/>
    </row>
    <row r="340" ht="9.75" customHeight="1">
      <c r="O340" s="2"/>
      <c r="P340" s="2"/>
    </row>
    <row r="341" ht="9.75" customHeight="1">
      <c r="O341" s="2"/>
      <c r="P341" s="2"/>
    </row>
    <row r="342" ht="9.75" customHeight="1">
      <c r="O342" s="2"/>
      <c r="P342" s="2"/>
    </row>
    <row r="343" ht="9.75" customHeight="1">
      <c r="O343" s="2"/>
      <c r="P343" s="2"/>
    </row>
    <row r="344" ht="9.75" customHeight="1">
      <c r="O344" s="2"/>
      <c r="P344" s="2"/>
    </row>
    <row r="345" ht="9.75" customHeight="1">
      <c r="O345" s="2"/>
      <c r="P345" s="2"/>
    </row>
    <row r="346" ht="9.75" customHeight="1">
      <c r="O346" s="2"/>
      <c r="P346" s="2"/>
    </row>
    <row r="347" ht="9.75" customHeight="1">
      <c r="O347" s="2"/>
      <c r="P347" s="2"/>
    </row>
    <row r="348" ht="9.75" customHeight="1">
      <c r="O348" s="2"/>
      <c r="P348" s="2"/>
    </row>
    <row r="349" ht="9.75" customHeight="1">
      <c r="O349" s="2"/>
      <c r="P349" s="2"/>
    </row>
    <row r="350" ht="9.75" customHeight="1">
      <c r="O350" s="2"/>
      <c r="P350" s="2"/>
    </row>
    <row r="351" ht="9.75" customHeight="1">
      <c r="O351" s="2"/>
      <c r="P351" s="2"/>
    </row>
    <row r="352" ht="9.75" customHeight="1">
      <c r="O352" s="2"/>
      <c r="P352" s="2"/>
    </row>
    <row r="353" ht="9.75" customHeight="1">
      <c r="O353" s="2"/>
      <c r="P353" s="2"/>
    </row>
    <row r="354" ht="9.75" customHeight="1">
      <c r="O354" s="2"/>
      <c r="P354" s="2"/>
    </row>
    <row r="355" ht="9.75" customHeight="1">
      <c r="O355" s="2"/>
      <c r="P355" s="2"/>
    </row>
    <row r="356" ht="9.75" customHeight="1">
      <c r="O356" s="2"/>
      <c r="P356" s="2"/>
    </row>
    <row r="357" ht="9.75" customHeight="1">
      <c r="O357" s="2"/>
      <c r="P357" s="2"/>
    </row>
    <row r="358" ht="9.75" customHeight="1">
      <c r="O358" s="2"/>
      <c r="P358" s="2"/>
    </row>
    <row r="359" ht="9.75" customHeight="1">
      <c r="O359" s="2"/>
      <c r="P359" s="2"/>
    </row>
    <row r="360" ht="9.75" customHeight="1">
      <c r="O360" s="2"/>
      <c r="P360" s="2"/>
    </row>
    <row r="361" ht="9.75" customHeight="1">
      <c r="O361" s="2"/>
      <c r="P361" s="2"/>
    </row>
    <row r="362" ht="9.75" customHeight="1">
      <c r="O362" s="2"/>
      <c r="P362" s="2"/>
    </row>
    <row r="363" ht="9.75" customHeight="1">
      <c r="O363" s="2"/>
      <c r="P363" s="2"/>
    </row>
    <row r="364" ht="9.75" customHeight="1">
      <c r="O364" s="2"/>
      <c r="P364" s="2"/>
    </row>
    <row r="365" ht="9.75" customHeight="1">
      <c r="O365" s="2"/>
      <c r="P365" s="2"/>
    </row>
    <row r="366" ht="9.75" customHeight="1">
      <c r="O366" s="2"/>
      <c r="P366" s="2"/>
    </row>
    <row r="367" ht="9.75" customHeight="1">
      <c r="O367" s="2"/>
      <c r="P367" s="2"/>
    </row>
    <row r="368" ht="9.75" customHeight="1">
      <c r="O368" s="2"/>
      <c r="P368" s="2"/>
    </row>
    <row r="369" ht="9.75" customHeight="1">
      <c r="O369" s="2"/>
      <c r="P369" s="2"/>
    </row>
    <row r="370" ht="9.75" customHeight="1">
      <c r="O370" s="2"/>
      <c r="P370" s="2"/>
    </row>
    <row r="371" ht="9.75" customHeight="1">
      <c r="O371" s="2"/>
      <c r="P371" s="2"/>
    </row>
    <row r="372" ht="9.75" customHeight="1">
      <c r="O372" s="2"/>
      <c r="P372" s="2"/>
    </row>
    <row r="373" ht="9.75" customHeight="1">
      <c r="O373" s="2"/>
      <c r="P373" s="2"/>
    </row>
    <row r="374" ht="9.75" customHeight="1">
      <c r="O374" s="2"/>
      <c r="P374" s="2"/>
    </row>
    <row r="375" ht="9.75" customHeight="1">
      <c r="O375" s="2"/>
      <c r="P375" s="2"/>
    </row>
    <row r="376" ht="9.75" customHeight="1">
      <c r="O376" s="2"/>
      <c r="P376" s="2"/>
    </row>
    <row r="377" ht="9.75" customHeight="1">
      <c r="O377" s="2"/>
      <c r="P377" s="2"/>
    </row>
    <row r="378" ht="9.75" customHeight="1">
      <c r="O378" s="2"/>
      <c r="P378" s="2"/>
    </row>
    <row r="379" ht="9.75" customHeight="1">
      <c r="O379" s="2"/>
      <c r="P379" s="2"/>
    </row>
    <row r="380" ht="9.75" customHeight="1">
      <c r="O380" s="2"/>
      <c r="P380" s="2"/>
    </row>
    <row r="381" ht="9.75" customHeight="1">
      <c r="O381" s="2"/>
      <c r="P381" s="2"/>
    </row>
    <row r="382" ht="9.75" customHeight="1">
      <c r="O382" s="2"/>
      <c r="P382" s="2"/>
    </row>
    <row r="383" ht="9.75" customHeight="1">
      <c r="O383" s="2"/>
      <c r="P383" s="2"/>
    </row>
    <row r="384" ht="9.75" customHeight="1">
      <c r="O384" s="2"/>
      <c r="P384" s="2"/>
    </row>
    <row r="385" ht="9.75" customHeight="1">
      <c r="O385" s="2"/>
      <c r="P385" s="2"/>
    </row>
    <row r="386" ht="9.75" customHeight="1">
      <c r="O386" s="2"/>
      <c r="P386" s="2"/>
    </row>
    <row r="387" ht="9.75" customHeight="1">
      <c r="O387" s="2"/>
      <c r="P387" s="2"/>
    </row>
    <row r="388" ht="9.75" customHeight="1">
      <c r="O388" s="2"/>
      <c r="P388" s="2"/>
    </row>
    <row r="389" ht="9.75" customHeight="1">
      <c r="O389" s="2"/>
      <c r="P389" s="2"/>
    </row>
    <row r="390" ht="9.75" customHeight="1">
      <c r="O390" s="2"/>
      <c r="P390" s="2"/>
    </row>
    <row r="391" ht="9.75" customHeight="1">
      <c r="O391" s="2"/>
      <c r="P391" s="2"/>
    </row>
    <row r="392" ht="9.75" customHeight="1">
      <c r="O392" s="2"/>
      <c r="P392" s="2"/>
    </row>
    <row r="393" ht="9.75" customHeight="1">
      <c r="O393" s="2"/>
      <c r="P393" s="2"/>
    </row>
    <row r="394" ht="9.75" customHeight="1">
      <c r="O394" s="2"/>
      <c r="P394" s="2"/>
    </row>
    <row r="395" ht="9.75" customHeight="1">
      <c r="O395" s="2"/>
      <c r="P395" s="2"/>
    </row>
    <row r="396" ht="9.75" customHeight="1">
      <c r="O396" s="2"/>
      <c r="P396" s="2"/>
    </row>
    <row r="397" ht="9.75" customHeight="1">
      <c r="O397" s="2"/>
      <c r="P397" s="2"/>
    </row>
    <row r="398" ht="9.75" customHeight="1">
      <c r="O398" s="2"/>
      <c r="P398" s="2"/>
    </row>
    <row r="399" ht="9.75" customHeight="1">
      <c r="O399" s="2"/>
      <c r="P399" s="2"/>
    </row>
    <row r="400" ht="9.75" customHeight="1">
      <c r="O400" s="2"/>
      <c r="P400" s="2"/>
    </row>
    <row r="401" ht="9.75" customHeight="1">
      <c r="O401" s="2"/>
      <c r="P401" s="2"/>
    </row>
    <row r="402" ht="9.75" customHeight="1">
      <c r="O402" s="2"/>
      <c r="P402" s="2"/>
    </row>
    <row r="403" ht="9.75" customHeight="1">
      <c r="O403" s="2"/>
      <c r="P403" s="2"/>
    </row>
    <row r="404" ht="9.75" customHeight="1">
      <c r="O404" s="2"/>
      <c r="P404" s="2"/>
    </row>
    <row r="405" ht="9.75" customHeight="1">
      <c r="O405" s="2"/>
      <c r="P405" s="2"/>
    </row>
    <row r="406" ht="9.75" customHeight="1">
      <c r="O406" s="2"/>
      <c r="P406" s="2"/>
    </row>
    <row r="407" ht="9.75" customHeight="1">
      <c r="O407" s="2"/>
      <c r="P407" s="2"/>
    </row>
    <row r="408" ht="9.75" customHeight="1">
      <c r="O408" s="2"/>
      <c r="P408" s="2"/>
    </row>
    <row r="409" ht="9.75" customHeight="1">
      <c r="O409" s="2"/>
      <c r="P409" s="2"/>
    </row>
    <row r="410" ht="9.75" customHeight="1">
      <c r="O410" s="2"/>
      <c r="P410" s="2"/>
    </row>
    <row r="411" ht="9.75" customHeight="1">
      <c r="O411" s="2"/>
      <c r="P411" s="2"/>
    </row>
    <row r="412" ht="9.75" customHeight="1">
      <c r="O412" s="2"/>
      <c r="P412" s="2"/>
    </row>
    <row r="413" ht="9.75" customHeight="1">
      <c r="O413" s="2"/>
      <c r="P413" s="2"/>
    </row>
    <row r="414" ht="9.75" customHeight="1">
      <c r="O414" s="2"/>
      <c r="P414" s="2"/>
    </row>
    <row r="415" ht="9.75" customHeight="1">
      <c r="O415" s="2"/>
      <c r="P415" s="2"/>
    </row>
    <row r="416" ht="9.75" customHeight="1">
      <c r="O416" s="2"/>
      <c r="P416" s="2"/>
    </row>
    <row r="417" ht="9.75" customHeight="1">
      <c r="O417" s="2"/>
      <c r="P417" s="2"/>
    </row>
    <row r="418" ht="9.75" customHeight="1">
      <c r="O418" s="2"/>
      <c r="P418" s="2"/>
    </row>
    <row r="419" ht="9.75" customHeight="1">
      <c r="O419" s="2"/>
      <c r="P419" s="2"/>
    </row>
    <row r="420" ht="9.75" customHeight="1">
      <c r="O420" s="2"/>
      <c r="P420" s="2"/>
    </row>
    <row r="421" ht="9.75" customHeight="1">
      <c r="O421" s="2"/>
      <c r="P421" s="2"/>
    </row>
    <row r="422" ht="9.75" customHeight="1">
      <c r="O422" s="2"/>
      <c r="P422" s="2"/>
    </row>
    <row r="423" ht="9.75" customHeight="1">
      <c r="O423" s="2"/>
      <c r="P423" s="2"/>
    </row>
    <row r="424" ht="9.75" customHeight="1">
      <c r="O424" s="2"/>
      <c r="P424" s="2"/>
    </row>
    <row r="425" ht="9.75" customHeight="1">
      <c r="O425" s="2"/>
      <c r="P425" s="2"/>
    </row>
    <row r="426" ht="9.75" customHeight="1">
      <c r="O426" s="2"/>
      <c r="P426" s="2"/>
    </row>
    <row r="427" ht="9.75" customHeight="1">
      <c r="O427" s="2"/>
      <c r="P427" s="2"/>
    </row>
    <row r="428" ht="9.75" customHeight="1">
      <c r="O428" s="2"/>
      <c r="P428" s="2"/>
    </row>
    <row r="429" ht="9.75" customHeight="1">
      <c r="O429" s="2"/>
      <c r="P429" s="2"/>
    </row>
    <row r="430" ht="9.75" customHeight="1">
      <c r="O430" s="2"/>
      <c r="P430" s="2"/>
    </row>
    <row r="431" ht="9.75" customHeight="1">
      <c r="O431" s="2"/>
      <c r="P431" s="2"/>
    </row>
    <row r="432" ht="9.75" customHeight="1">
      <c r="O432" s="2"/>
      <c r="P432" s="2"/>
    </row>
    <row r="433" ht="9.75" customHeight="1">
      <c r="O433" s="2"/>
      <c r="P433" s="2"/>
    </row>
    <row r="434" ht="9.75" customHeight="1">
      <c r="O434" s="2"/>
      <c r="P434" s="2"/>
    </row>
    <row r="435" ht="9.75" customHeight="1">
      <c r="O435" s="2"/>
      <c r="P435" s="2"/>
    </row>
    <row r="436" ht="9.75" customHeight="1">
      <c r="O436" s="2"/>
      <c r="P436" s="2"/>
    </row>
    <row r="437" ht="9.75" customHeight="1">
      <c r="O437" s="2"/>
      <c r="P437" s="2"/>
    </row>
    <row r="438" ht="9.75" customHeight="1">
      <c r="O438" s="2"/>
      <c r="P438" s="2"/>
    </row>
    <row r="439" ht="9.75" customHeight="1">
      <c r="O439" s="2"/>
      <c r="P439" s="2"/>
    </row>
    <row r="440" ht="9.75" customHeight="1">
      <c r="O440" s="2"/>
      <c r="P440" s="2"/>
    </row>
    <row r="441" ht="9.75" customHeight="1">
      <c r="O441" s="2"/>
      <c r="P441" s="2"/>
    </row>
    <row r="442" ht="9.75" customHeight="1">
      <c r="O442" s="2"/>
      <c r="P442" s="2"/>
    </row>
    <row r="443" ht="9.75" customHeight="1">
      <c r="O443" s="2"/>
      <c r="P443" s="2"/>
    </row>
    <row r="444" ht="9.75" customHeight="1">
      <c r="O444" s="2"/>
      <c r="P444" s="2"/>
    </row>
    <row r="445" ht="9.75" customHeight="1">
      <c r="O445" s="2"/>
      <c r="P445" s="2"/>
    </row>
    <row r="446" ht="9.75" customHeight="1">
      <c r="O446" s="2"/>
      <c r="P446" s="2"/>
    </row>
    <row r="447" ht="9.75" customHeight="1">
      <c r="O447" s="2"/>
      <c r="P447" s="2"/>
    </row>
    <row r="448" ht="9.75" customHeight="1">
      <c r="O448" s="2"/>
      <c r="P448" s="2"/>
    </row>
    <row r="449" ht="9.75" customHeight="1">
      <c r="O449" s="2"/>
      <c r="P449" s="2"/>
    </row>
    <row r="450" ht="9.75" customHeight="1">
      <c r="O450" s="2"/>
      <c r="P450" s="2"/>
    </row>
    <row r="451" ht="9.75" customHeight="1">
      <c r="O451" s="2"/>
      <c r="P451" s="2"/>
    </row>
    <row r="452" ht="9.75" customHeight="1">
      <c r="O452" s="2"/>
      <c r="P452" s="2"/>
    </row>
    <row r="453" ht="9.75" customHeight="1">
      <c r="O453" s="2"/>
      <c r="P453" s="2"/>
    </row>
    <row r="454" ht="9.75" customHeight="1">
      <c r="O454" s="2"/>
      <c r="P454" s="2"/>
    </row>
    <row r="455" ht="9.75" customHeight="1">
      <c r="O455" s="2"/>
      <c r="P455" s="2"/>
    </row>
    <row r="456" ht="9.75" customHeight="1">
      <c r="O456" s="2"/>
      <c r="P456" s="2"/>
    </row>
    <row r="457" ht="9.75" customHeight="1">
      <c r="O457" s="2"/>
      <c r="P457" s="2"/>
    </row>
    <row r="458" ht="9.75" customHeight="1">
      <c r="O458" s="2"/>
      <c r="P458" s="2"/>
    </row>
    <row r="459" ht="9.75" customHeight="1">
      <c r="O459" s="2"/>
      <c r="P459" s="2"/>
    </row>
    <row r="460" ht="9.75" customHeight="1">
      <c r="O460" s="2"/>
      <c r="P460" s="2"/>
    </row>
    <row r="461" ht="9.75" customHeight="1">
      <c r="O461" s="2"/>
      <c r="P461" s="2"/>
    </row>
    <row r="462" ht="9.75" customHeight="1">
      <c r="O462" s="2"/>
      <c r="P462" s="2"/>
    </row>
    <row r="463" ht="9.75" customHeight="1">
      <c r="O463" s="2"/>
      <c r="P463" s="2"/>
    </row>
    <row r="464" ht="9.75" customHeight="1">
      <c r="O464" s="2"/>
      <c r="P464" s="2"/>
    </row>
    <row r="465" ht="9.75" customHeight="1">
      <c r="O465" s="2"/>
      <c r="P465" s="2"/>
    </row>
    <row r="466" ht="9.75" customHeight="1">
      <c r="O466" s="2"/>
      <c r="P466" s="2"/>
    </row>
    <row r="467" ht="9.75" customHeight="1">
      <c r="O467" s="2"/>
      <c r="P467" s="2"/>
    </row>
    <row r="468" ht="9.75" customHeight="1">
      <c r="O468" s="2"/>
      <c r="P468" s="2"/>
    </row>
    <row r="469" ht="9.75" customHeight="1">
      <c r="O469" s="2"/>
      <c r="P469" s="2"/>
    </row>
    <row r="470" ht="9.75" customHeight="1">
      <c r="O470" s="2"/>
      <c r="P470" s="2"/>
    </row>
    <row r="471" ht="9.75" customHeight="1">
      <c r="O471" s="2"/>
      <c r="P471" s="2"/>
    </row>
    <row r="472" ht="9.75" customHeight="1">
      <c r="O472" s="2"/>
      <c r="P472" s="2"/>
    </row>
    <row r="473" ht="9.75" customHeight="1">
      <c r="O473" s="2"/>
      <c r="P473" s="2"/>
    </row>
    <row r="474" ht="9.75" customHeight="1">
      <c r="O474" s="2"/>
      <c r="P474" s="2"/>
    </row>
    <row r="475" ht="9.75" customHeight="1">
      <c r="O475" s="2"/>
      <c r="P475" s="2"/>
    </row>
    <row r="476" ht="9.75" customHeight="1">
      <c r="O476" s="2"/>
      <c r="P476" s="2"/>
    </row>
    <row r="477" ht="9.75" customHeight="1">
      <c r="O477" s="2"/>
      <c r="P477" s="2"/>
    </row>
    <row r="478" ht="9.75" customHeight="1">
      <c r="O478" s="2"/>
      <c r="P478" s="2"/>
    </row>
    <row r="479" ht="9.75" customHeight="1">
      <c r="O479" s="2"/>
      <c r="P479" s="2"/>
    </row>
    <row r="480" ht="9.75" customHeight="1">
      <c r="O480" s="2"/>
      <c r="P480" s="2"/>
    </row>
    <row r="481" ht="9.75" customHeight="1">
      <c r="O481" s="2"/>
      <c r="P481" s="2"/>
    </row>
    <row r="482" ht="9.75" customHeight="1">
      <c r="O482" s="2"/>
      <c r="P482" s="2"/>
    </row>
    <row r="483" ht="9.75" customHeight="1">
      <c r="O483" s="2"/>
      <c r="P483" s="2"/>
    </row>
    <row r="484" ht="9.75" customHeight="1">
      <c r="O484" s="2"/>
      <c r="P484" s="2"/>
    </row>
    <row r="485" ht="9.75" customHeight="1">
      <c r="O485" s="2"/>
      <c r="P485" s="2"/>
    </row>
    <row r="486" ht="9.75" customHeight="1">
      <c r="O486" s="2"/>
      <c r="P486" s="2"/>
    </row>
    <row r="487" ht="9.75" customHeight="1">
      <c r="O487" s="2"/>
      <c r="P487" s="2"/>
    </row>
    <row r="488" ht="9.75" customHeight="1">
      <c r="O488" s="2"/>
      <c r="P488" s="2"/>
    </row>
    <row r="489" ht="9.75" customHeight="1">
      <c r="O489" s="2"/>
      <c r="P489" s="2"/>
    </row>
    <row r="490" ht="9.75" customHeight="1">
      <c r="O490" s="2"/>
      <c r="P490" s="2"/>
    </row>
    <row r="491" ht="9.75" customHeight="1">
      <c r="O491" s="2"/>
      <c r="P491" s="2"/>
    </row>
    <row r="492" ht="9.75" customHeight="1">
      <c r="O492" s="2"/>
      <c r="P492" s="2"/>
    </row>
    <row r="493" ht="9.75" customHeight="1">
      <c r="O493" s="2"/>
      <c r="P493" s="2"/>
    </row>
    <row r="494" ht="9.75" customHeight="1">
      <c r="O494" s="2"/>
      <c r="P494" s="2"/>
    </row>
    <row r="495" ht="9.75" customHeight="1">
      <c r="O495" s="2"/>
      <c r="P495" s="2"/>
    </row>
    <row r="496" ht="9.75" customHeight="1">
      <c r="O496" s="2"/>
      <c r="P496" s="2"/>
    </row>
    <row r="497" ht="9.75" customHeight="1">
      <c r="O497" s="2"/>
      <c r="P497" s="2"/>
    </row>
    <row r="498" ht="9.75" customHeight="1">
      <c r="O498" s="2"/>
      <c r="P498" s="2"/>
    </row>
    <row r="499" ht="9.75" customHeight="1">
      <c r="O499" s="2"/>
      <c r="P499" s="2"/>
    </row>
    <row r="500" ht="9.75" customHeight="1">
      <c r="O500" s="2"/>
      <c r="P500" s="2"/>
    </row>
    <row r="501" ht="9.75" customHeight="1">
      <c r="O501" s="2"/>
      <c r="P501" s="2"/>
    </row>
    <row r="502" ht="9.75" customHeight="1">
      <c r="O502" s="2"/>
      <c r="P502" s="2"/>
    </row>
    <row r="503" ht="9.75" customHeight="1">
      <c r="O503" s="2"/>
      <c r="P503" s="2"/>
    </row>
    <row r="504" ht="9.75" customHeight="1">
      <c r="O504" s="2"/>
      <c r="P504" s="2"/>
    </row>
    <row r="505" ht="9.75" customHeight="1">
      <c r="O505" s="2"/>
      <c r="P505" s="2"/>
    </row>
    <row r="506" ht="9.75" customHeight="1">
      <c r="O506" s="2"/>
      <c r="P506" s="2"/>
    </row>
    <row r="507" ht="9.75" customHeight="1">
      <c r="O507" s="2"/>
      <c r="P507" s="2"/>
    </row>
    <row r="508" ht="9.75" customHeight="1">
      <c r="O508" s="2"/>
      <c r="P508" s="2"/>
    </row>
    <row r="509" ht="9.75" customHeight="1">
      <c r="O509" s="2"/>
      <c r="P509" s="2"/>
    </row>
    <row r="510" ht="9.75" customHeight="1">
      <c r="O510" s="2"/>
      <c r="P510" s="2"/>
    </row>
    <row r="511" ht="9.75" customHeight="1">
      <c r="O511" s="2"/>
      <c r="P511" s="2"/>
    </row>
    <row r="512" ht="9.75" customHeight="1">
      <c r="O512" s="2"/>
      <c r="P512" s="2"/>
    </row>
    <row r="513" ht="9.75" customHeight="1">
      <c r="O513" s="2"/>
      <c r="P513" s="2"/>
    </row>
    <row r="514" ht="9.75" customHeight="1">
      <c r="O514" s="2"/>
      <c r="P514" s="2"/>
    </row>
    <row r="515" ht="9.75" customHeight="1">
      <c r="O515" s="2"/>
      <c r="P515" s="2"/>
    </row>
    <row r="516" ht="9.75" customHeight="1">
      <c r="O516" s="2"/>
      <c r="P516" s="2"/>
    </row>
    <row r="517" ht="9.75" customHeight="1">
      <c r="O517" s="2"/>
      <c r="P517" s="2"/>
    </row>
    <row r="518" ht="9.75" customHeight="1">
      <c r="O518" s="2"/>
      <c r="P518" s="2"/>
    </row>
    <row r="519" ht="9.75" customHeight="1">
      <c r="O519" s="2"/>
      <c r="P519" s="2"/>
    </row>
    <row r="520" ht="9.75" customHeight="1">
      <c r="O520" s="2"/>
      <c r="P520" s="2"/>
    </row>
    <row r="521" ht="9.75" customHeight="1">
      <c r="O521" s="2"/>
      <c r="P521" s="2"/>
    </row>
    <row r="522" ht="9.75" customHeight="1">
      <c r="O522" s="2"/>
      <c r="P522" s="2"/>
    </row>
    <row r="523" ht="9.75" customHeight="1">
      <c r="O523" s="2"/>
      <c r="P523" s="2"/>
    </row>
    <row r="524" ht="9.75" customHeight="1">
      <c r="O524" s="2"/>
      <c r="P524" s="2"/>
    </row>
    <row r="525" ht="9.75" customHeight="1">
      <c r="O525" s="2"/>
      <c r="P525" s="2"/>
    </row>
    <row r="526" ht="9.75" customHeight="1">
      <c r="O526" s="2"/>
      <c r="P526" s="2"/>
    </row>
    <row r="527" ht="9.75" customHeight="1">
      <c r="O527" s="2"/>
      <c r="P527" s="2"/>
    </row>
    <row r="528" ht="9.75" customHeight="1">
      <c r="O528" s="2"/>
      <c r="P528" s="2"/>
    </row>
    <row r="529" ht="9.75" customHeight="1">
      <c r="O529" s="2"/>
      <c r="P529" s="2"/>
    </row>
    <row r="530" ht="9.75" customHeight="1">
      <c r="O530" s="2"/>
      <c r="P530" s="2"/>
    </row>
    <row r="531" ht="9.75" customHeight="1">
      <c r="O531" s="2"/>
      <c r="P531" s="2"/>
    </row>
    <row r="532" ht="9.75" customHeight="1">
      <c r="O532" s="2"/>
      <c r="P532" s="2"/>
    </row>
    <row r="533" ht="9.75" customHeight="1">
      <c r="O533" s="2"/>
      <c r="P533" s="2"/>
    </row>
    <row r="534" ht="9.75" customHeight="1">
      <c r="O534" s="2"/>
      <c r="P534" s="2"/>
    </row>
    <row r="535" ht="9.75" customHeight="1">
      <c r="O535" s="2"/>
      <c r="P535" s="2"/>
    </row>
    <row r="536" ht="9.75" customHeight="1">
      <c r="O536" s="2"/>
      <c r="P536" s="2"/>
    </row>
    <row r="537" ht="9.75" customHeight="1">
      <c r="O537" s="2"/>
      <c r="P537" s="2"/>
    </row>
    <row r="538" ht="9.75" customHeight="1">
      <c r="O538" s="2"/>
      <c r="P538" s="2"/>
    </row>
    <row r="539" ht="9.75" customHeight="1">
      <c r="O539" s="2"/>
      <c r="P539" s="2"/>
    </row>
    <row r="540" ht="9.75" customHeight="1">
      <c r="O540" s="2"/>
      <c r="P540" s="2"/>
    </row>
    <row r="541" ht="9.75" customHeight="1">
      <c r="O541" s="2"/>
      <c r="P541" s="2"/>
    </row>
    <row r="542" ht="9.75" customHeight="1">
      <c r="O542" s="2"/>
      <c r="P542" s="2"/>
    </row>
    <row r="543" ht="9.75" customHeight="1">
      <c r="O543" s="2"/>
      <c r="P543" s="2"/>
    </row>
    <row r="544" ht="9.75" customHeight="1">
      <c r="O544" s="2"/>
      <c r="P544" s="2"/>
    </row>
    <row r="545" ht="9.75" customHeight="1">
      <c r="O545" s="2"/>
      <c r="P545" s="2"/>
    </row>
    <row r="546" ht="9.75" customHeight="1">
      <c r="O546" s="2"/>
      <c r="P546" s="2"/>
    </row>
    <row r="547" ht="9.75" customHeight="1">
      <c r="O547" s="2"/>
      <c r="P547" s="2"/>
    </row>
    <row r="548" ht="9.75" customHeight="1">
      <c r="O548" s="2"/>
      <c r="P548" s="2"/>
    </row>
    <row r="549" ht="9.75" customHeight="1">
      <c r="O549" s="2"/>
      <c r="P549" s="2"/>
    </row>
    <row r="550" ht="9.75" customHeight="1">
      <c r="O550" s="2"/>
      <c r="P550" s="2"/>
    </row>
    <row r="551" ht="9.75" customHeight="1">
      <c r="O551" s="2"/>
      <c r="P551" s="2"/>
    </row>
    <row r="552" ht="9.75" customHeight="1">
      <c r="O552" s="2"/>
      <c r="P552" s="2"/>
    </row>
    <row r="553" ht="9.75" customHeight="1">
      <c r="O553" s="2"/>
      <c r="P553" s="2"/>
    </row>
    <row r="554" ht="9.75" customHeight="1">
      <c r="O554" s="2"/>
      <c r="P554" s="2"/>
    </row>
    <row r="555" ht="9.75" customHeight="1">
      <c r="O555" s="2"/>
      <c r="P555" s="2"/>
    </row>
    <row r="556" ht="9.75" customHeight="1">
      <c r="O556" s="2"/>
      <c r="P556" s="2"/>
    </row>
    <row r="557" ht="9.75" customHeight="1">
      <c r="O557" s="2"/>
      <c r="P557" s="2"/>
    </row>
    <row r="558" ht="9.75" customHeight="1">
      <c r="O558" s="2"/>
      <c r="P558" s="2"/>
    </row>
    <row r="559" ht="9.75" customHeight="1">
      <c r="O559" s="2"/>
      <c r="P559" s="2"/>
    </row>
    <row r="560" ht="9.75" customHeight="1">
      <c r="O560" s="2"/>
      <c r="P560" s="2"/>
    </row>
    <row r="561" ht="9.75" customHeight="1">
      <c r="O561" s="2"/>
      <c r="P561" s="2"/>
    </row>
    <row r="562" ht="9.75" customHeight="1">
      <c r="O562" s="2"/>
      <c r="P562" s="2"/>
    </row>
    <row r="563" ht="9.75" customHeight="1">
      <c r="O563" s="2"/>
      <c r="P563" s="2"/>
    </row>
    <row r="564" ht="9.75" customHeight="1">
      <c r="O564" s="2"/>
      <c r="P564" s="2"/>
    </row>
    <row r="565" ht="9.75" customHeight="1">
      <c r="O565" s="2"/>
      <c r="P565" s="2"/>
    </row>
    <row r="566" ht="9.75" customHeight="1">
      <c r="O566" s="2"/>
      <c r="P566" s="2"/>
    </row>
    <row r="567" ht="9.75" customHeight="1">
      <c r="O567" s="2"/>
      <c r="P567" s="2"/>
    </row>
    <row r="568" ht="9.75" customHeight="1">
      <c r="O568" s="2"/>
      <c r="P568" s="2"/>
    </row>
    <row r="569" ht="9.75" customHeight="1">
      <c r="O569" s="2"/>
      <c r="P569" s="2"/>
    </row>
    <row r="570" ht="9.75" customHeight="1">
      <c r="O570" s="2"/>
      <c r="P570" s="2"/>
    </row>
    <row r="571" ht="9.75" customHeight="1">
      <c r="O571" s="2"/>
      <c r="P571" s="2"/>
    </row>
    <row r="572" ht="9.75" customHeight="1">
      <c r="O572" s="2"/>
      <c r="P572" s="2"/>
    </row>
    <row r="573" ht="9.75" customHeight="1">
      <c r="O573" s="2"/>
      <c r="P573" s="2"/>
    </row>
    <row r="574" ht="9.75" customHeight="1">
      <c r="O574" s="2"/>
      <c r="P574" s="2"/>
    </row>
    <row r="575" ht="9.75" customHeight="1">
      <c r="O575" s="2"/>
      <c r="P575" s="2"/>
    </row>
    <row r="576" ht="9.75" customHeight="1">
      <c r="O576" s="2"/>
      <c r="P576" s="2"/>
    </row>
    <row r="577" ht="9.75" customHeight="1">
      <c r="O577" s="2"/>
      <c r="P577" s="2"/>
    </row>
    <row r="578" ht="9.75" customHeight="1">
      <c r="O578" s="2"/>
      <c r="P578" s="2"/>
    </row>
    <row r="579" ht="9.75" customHeight="1">
      <c r="O579" s="2"/>
      <c r="P579" s="2"/>
    </row>
    <row r="580" ht="9.75" customHeight="1">
      <c r="O580" s="2"/>
      <c r="P580" s="2"/>
    </row>
    <row r="581" ht="9.75" customHeight="1">
      <c r="O581" s="2"/>
      <c r="P581" s="2"/>
    </row>
    <row r="582" ht="9.75" customHeight="1">
      <c r="O582" s="2"/>
      <c r="P582" s="2"/>
    </row>
    <row r="583" ht="9.75" customHeight="1">
      <c r="O583" s="2"/>
      <c r="P583" s="2"/>
    </row>
    <row r="584" ht="9.75" customHeight="1">
      <c r="O584" s="2"/>
      <c r="P584" s="2"/>
    </row>
    <row r="585" ht="9.75" customHeight="1">
      <c r="O585" s="2"/>
      <c r="P585" s="2"/>
    </row>
    <row r="586" ht="9.75" customHeight="1">
      <c r="O586" s="2"/>
      <c r="P586" s="2"/>
    </row>
    <row r="587" ht="9.75" customHeight="1">
      <c r="O587" s="2"/>
      <c r="P587" s="2"/>
    </row>
    <row r="588" ht="9.75" customHeight="1">
      <c r="O588" s="2"/>
      <c r="P588" s="2"/>
    </row>
    <row r="589" ht="9.75" customHeight="1">
      <c r="O589" s="2"/>
      <c r="P589" s="2"/>
    </row>
    <row r="590" ht="9.75" customHeight="1">
      <c r="O590" s="2"/>
      <c r="P590" s="2"/>
    </row>
    <row r="591" ht="9.75" customHeight="1">
      <c r="O591" s="2"/>
      <c r="P591" s="2"/>
    </row>
    <row r="592" ht="9.75" customHeight="1">
      <c r="O592" s="2"/>
      <c r="P592" s="2"/>
    </row>
    <row r="593" ht="9.75" customHeight="1">
      <c r="O593" s="2"/>
      <c r="P593" s="2"/>
    </row>
    <row r="594" ht="9.75" customHeight="1">
      <c r="O594" s="2"/>
      <c r="P594" s="2"/>
    </row>
    <row r="595" ht="9.75" customHeight="1">
      <c r="O595" s="2"/>
      <c r="P595" s="2"/>
    </row>
    <row r="596" ht="9.75" customHeight="1">
      <c r="O596" s="2"/>
      <c r="P596" s="2"/>
    </row>
    <row r="597" ht="9.75" customHeight="1">
      <c r="O597" s="2"/>
      <c r="P597" s="2"/>
    </row>
    <row r="598" ht="9.75" customHeight="1">
      <c r="O598" s="2"/>
      <c r="P598" s="2"/>
    </row>
    <row r="599" ht="9.75" customHeight="1">
      <c r="O599" s="2"/>
      <c r="P599" s="2"/>
    </row>
    <row r="600" ht="9.75" customHeight="1">
      <c r="O600" s="2"/>
      <c r="P600" s="2"/>
    </row>
    <row r="601" ht="9.75" customHeight="1">
      <c r="O601" s="2"/>
      <c r="P601" s="2"/>
    </row>
    <row r="602" ht="9.75" customHeight="1">
      <c r="O602" s="2"/>
      <c r="P602" s="2"/>
    </row>
    <row r="603" ht="9.75" customHeight="1">
      <c r="O603" s="2"/>
      <c r="P603" s="2"/>
    </row>
    <row r="604" ht="9.75" customHeight="1">
      <c r="O604" s="2"/>
      <c r="P604" s="2"/>
    </row>
    <row r="605" ht="9.75" customHeight="1">
      <c r="O605" s="2"/>
      <c r="P605" s="2"/>
    </row>
    <row r="606" ht="9.75" customHeight="1">
      <c r="O606" s="2"/>
      <c r="P606" s="2"/>
    </row>
    <row r="607" ht="9.75" customHeight="1">
      <c r="O607" s="2"/>
      <c r="P607" s="2"/>
    </row>
    <row r="608" ht="9.75" customHeight="1">
      <c r="O608" s="2"/>
      <c r="P608" s="2"/>
    </row>
    <row r="609" ht="9.75" customHeight="1">
      <c r="O609" s="2"/>
      <c r="P609" s="2"/>
    </row>
    <row r="610" ht="9.75" customHeight="1">
      <c r="O610" s="2"/>
      <c r="P610" s="2"/>
    </row>
    <row r="611" ht="9.75" customHeight="1">
      <c r="O611" s="2"/>
      <c r="P611" s="2"/>
    </row>
    <row r="612" ht="9.75" customHeight="1">
      <c r="O612" s="2"/>
      <c r="P612" s="2"/>
    </row>
    <row r="613" ht="9.75" customHeight="1">
      <c r="O613" s="2"/>
      <c r="P613" s="2"/>
    </row>
    <row r="614" ht="9.75" customHeight="1">
      <c r="O614" s="2"/>
      <c r="P614" s="2"/>
    </row>
    <row r="615" ht="9.75" customHeight="1">
      <c r="O615" s="2"/>
      <c r="P615" s="2"/>
    </row>
    <row r="616" ht="9.75" customHeight="1">
      <c r="O616" s="2"/>
      <c r="P616" s="2"/>
    </row>
    <row r="617" ht="9.75" customHeight="1">
      <c r="O617" s="2"/>
      <c r="P617" s="2"/>
    </row>
    <row r="618" ht="9.75" customHeight="1">
      <c r="O618" s="2"/>
      <c r="P618" s="2"/>
    </row>
    <row r="619" ht="9.75" customHeight="1">
      <c r="O619" s="2"/>
      <c r="P619" s="2"/>
    </row>
    <row r="620" ht="9.75" customHeight="1">
      <c r="O620" s="2"/>
      <c r="P620" s="2"/>
    </row>
    <row r="621" ht="9.75" customHeight="1">
      <c r="O621" s="2"/>
      <c r="P621" s="2"/>
    </row>
    <row r="622" ht="9.75" customHeight="1">
      <c r="O622" s="2"/>
      <c r="P622" s="2"/>
    </row>
    <row r="623" ht="9.75" customHeight="1">
      <c r="O623" s="2"/>
      <c r="P623" s="2"/>
    </row>
    <row r="624" ht="9.75" customHeight="1">
      <c r="O624" s="2"/>
      <c r="P624" s="2"/>
    </row>
    <row r="625" ht="9.75" customHeight="1">
      <c r="O625" s="2"/>
      <c r="P625" s="2"/>
    </row>
    <row r="626" ht="9.75" customHeight="1">
      <c r="O626" s="2"/>
      <c r="P626" s="2"/>
    </row>
    <row r="627" ht="9.75" customHeight="1">
      <c r="O627" s="2"/>
      <c r="P627" s="2"/>
    </row>
    <row r="628" ht="9.75" customHeight="1">
      <c r="O628" s="2"/>
      <c r="P628" s="2"/>
    </row>
    <row r="629" ht="9.75" customHeight="1">
      <c r="O629" s="2"/>
      <c r="P629" s="2"/>
    </row>
    <row r="630" ht="9.75" customHeight="1">
      <c r="O630" s="2"/>
      <c r="P630" s="2"/>
    </row>
    <row r="631" ht="9.75" customHeight="1">
      <c r="O631" s="2"/>
      <c r="P631" s="2"/>
    </row>
    <row r="632" ht="9.75" customHeight="1">
      <c r="O632" s="2"/>
      <c r="P632" s="2"/>
    </row>
    <row r="633" ht="9.75" customHeight="1">
      <c r="O633" s="2"/>
      <c r="P633" s="2"/>
    </row>
    <row r="634" ht="9.75" customHeight="1">
      <c r="O634" s="2"/>
      <c r="P634" s="2"/>
    </row>
    <row r="635" ht="9.75" customHeight="1">
      <c r="O635" s="2"/>
      <c r="P635" s="2"/>
    </row>
    <row r="636" ht="9.75" customHeight="1">
      <c r="O636" s="2"/>
      <c r="P636" s="2"/>
    </row>
    <row r="637" ht="9.75" customHeight="1">
      <c r="O637" s="2"/>
      <c r="P637" s="2"/>
    </row>
    <row r="638" ht="9.75" customHeight="1">
      <c r="O638" s="2"/>
      <c r="P638" s="2"/>
    </row>
    <row r="639" ht="9.75" customHeight="1">
      <c r="O639" s="2"/>
      <c r="P639" s="2"/>
    </row>
    <row r="640" ht="9.75" customHeight="1">
      <c r="O640" s="2"/>
      <c r="P640" s="2"/>
    </row>
    <row r="641" ht="9.75" customHeight="1">
      <c r="O641" s="2"/>
      <c r="P641" s="2"/>
    </row>
    <row r="642" ht="9.75" customHeight="1">
      <c r="O642" s="2"/>
      <c r="P642" s="2"/>
    </row>
    <row r="643" ht="9.75" customHeight="1">
      <c r="O643" s="2"/>
      <c r="P643" s="2"/>
    </row>
    <row r="644" ht="9.75" customHeight="1">
      <c r="O644" s="2"/>
      <c r="P644" s="2"/>
    </row>
    <row r="645" ht="9.75" customHeight="1">
      <c r="O645" s="2"/>
      <c r="P645" s="2"/>
    </row>
    <row r="646" ht="9.75" customHeight="1">
      <c r="O646" s="2"/>
      <c r="P646" s="2"/>
    </row>
    <row r="647" ht="9.75" customHeight="1">
      <c r="O647" s="2"/>
      <c r="P647" s="2"/>
    </row>
    <row r="648" ht="9.75" customHeight="1">
      <c r="O648" s="2"/>
      <c r="P648" s="2"/>
    </row>
    <row r="649" ht="9.75" customHeight="1">
      <c r="O649" s="2"/>
      <c r="P649" s="2"/>
    </row>
    <row r="650" ht="9.75" customHeight="1">
      <c r="O650" s="2"/>
      <c r="P650" s="2"/>
    </row>
    <row r="651" ht="9.75" customHeight="1">
      <c r="O651" s="2"/>
      <c r="P651" s="2"/>
    </row>
    <row r="652" ht="9.75" customHeight="1">
      <c r="O652" s="2"/>
      <c r="P652" s="2"/>
    </row>
    <row r="653" ht="9.75" customHeight="1">
      <c r="O653" s="2"/>
      <c r="P653" s="2"/>
    </row>
    <row r="654" ht="9.75" customHeight="1">
      <c r="O654" s="2"/>
      <c r="P654" s="2"/>
    </row>
    <row r="655" ht="9.75" customHeight="1">
      <c r="O655" s="2"/>
      <c r="P655" s="2"/>
    </row>
    <row r="656" ht="9.75" customHeight="1">
      <c r="O656" s="2"/>
      <c r="P656" s="2"/>
    </row>
    <row r="657" ht="9.75" customHeight="1">
      <c r="O657" s="2"/>
      <c r="P657" s="2"/>
    </row>
    <row r="658" ht="9.75" customHeight="1">
      <c r="O658" s="2"/>
      <c r="P658" s="2"/>
    </row>
    <row r="659" ht="9.75" customHeight="1">
      <c r="O659" s="2"/>
      <c r="P659" s="2"/>
    </row>
    <row r="660" ht="9.75" customHeight="1">
      <c r="O660" s="2"/>
      <c r="P660" s="2"/>
    </row>
    <row r="661" ht="9.75" customHeight="1">
      <c r="O661" s="2"/>
      <c r="P661" s="2"/>
    </row>
    <row r="662" ht="9.75" customHeight="1">
      <c r="O662" s="2"/>
      <c r="P662" s="2"/>
    </row>
    <row r="663" ht="9.75" customHeight="1">
      <c r="O663" s="2"/>
      <c r="P663" s="2"/>
    </row>
    <row r="664" ht="9.75" customHeight="1">
      <c r="O664" s="2"/>
      <c r="P664" s="2"/>
    </row>
    <row r="665" ht="9.75" customHeight="1">
      <c r="O665" s="2"/>
      <c r="P665" s="2"/>
    </row>
    <row r="666" ht="9.75" customHeight="1">
      <c r="O666" s="2"/>
      <c r="P666" s="2"/>
    </row>
    <row r="667" ht="9.75" customHeight="1">
      <c r="O667" s="2"/>
      <c r="P667" s="2"/>
    </row>
    <row r="668" ht="9.75" customHeight="1">
      <c r="O668" s="2"/>
      <c r="P668" s="2"/>
    </row>
    <row r="669" ht="9.75" customHeight="1">
      <c r="O669" s="2"/>
      <c r="P669" s="2"/>
    </row>
    <row r="670" ht="9.75" customHeight="1">
      <c r="O670" s="2"/>
      <c r="P670" s="2"/>
    </row>
    <row r="671" ht="9.75" customHeight="1">
      <c r="O671" s="2"/>
      <c r="P671" s="2"/>
    </row>
    <row r="672" ht="9.75" customHeight="1">
      <c r="O672" s="2"/>
      <c r="P672" s="2"/>
    </row>
    <row r="673" ht="9.75" customHeight="1">
      <c r="O673" s="2"/>
      <c r="P673" s="2"/>
    </row>
    <row r="674" ht="9.75" customHeight="1">
      <c r="O674" s="2"/>
      <c r="P674" s="2"/>
    </row>
    <row r="675" ht="9.75" customHeight="1">
      <c r="O675" s="2"/>
      <c r="P675" s="2"/>
    </row>
    <row r="676" ht="9.75" customHeight="1">
      <c r="O676" s="2"/>
      <c r="P676" s="2"/>
    </row>
    <row r="677" ht="9.75" customHeight="1">
      <c r="O677" s="2"/>
      <c r="P677" s="2"/>
    </row>
    <row r="678" ht="9.75" customHeight="1">
      <c r="O678" s="2"/>
      <c r="P678" s="2"/>
    </row>
    <row r="679" ht="9.75" customHeight="1">
      <c r="O679" s="2"/>
      <c r="P679" s="2"/>
    </row>
    <row r="680" ht="9.75" customHeight="1">
      <c r="O680" s="2"/>
      <c r="P680" s="2"/>
    </row>
    <row r="681" ht="9.75" customHeight="1">
      <c r="O681" s="2"/>
      <c r="P681" s="2"/>
    </row>
    <row r="682" ht="9.75" customHeight="1">
      <c r="O682" s="2"/>
      <c r="P682" s="2"/>
    </row>
    <row r="683" ht="9.75" customHeight="1">
      <c r="O683" s="2"/>
      <c r="P683" s="2"/>
    </row>
    <row r="684" ht="9.75" customHeight="1">
      <c r="O684" s="2"/>
      <c r="P684" s="2"/>
    </row>
    <row r="685" ht="9.75" customHeight="1">
      <c r="O685" s="2"/>
      <c r="P685" s="2"/>
    </row>
    <row r="686" ht="9.75" customHeight="1">
      <c r="O686" s="2"/>
      <c r="P686" s="2"/>
    </row>
    <row r="687" ht="9.75" customHeight="1">
      <c r="O687" s="2"/>
      <c r="P687" s="2"/>
    </row>
    <row r="688" ht="9.75" customHeight="1">
      <c r="O688" s="2"/>
      <c r="P688" s="2"/>
    </row>
    <row r="689" ht="9.75" customHeight="1">
      <c r="O689" s="2"/>
      <c r="P689" s="2"/>
    </row>
    <row r="690" ht="9.75" customHeight="1">
      <c r="O690" s="2"/>
      <c r="P690" s="2"/>
    </row>
    <row r="691" ht="9.75" customHeight="1">
      <c r="O691" s="2"/>
      <c r="P691" s="2"/>
    </row>
    <row r="692" ht="9.75" customHeight="1">
      <c r="O692" s="2"/>
      <c r="P692" s="2"/>
    </row>
    <row r="693" ht="9.75" customHeight="1">
      <c r="O693" s="2"/>
      <c r="P693" s="2"/>
    </row>
    <row r="694" ht="9.75" customHeight="1">
      <c r="O694" s="2"/>
      <c r="P694" s="2"/>
    </row>
    <row r="695" ht="9.75" customHeight="1">
      <c r="O695" s="2"/>
      <c r="P695" s="2"/>
    </row>
    <row r="696" ht="9.75" customHeight="1">
      <c r="O696" s="2"/>
      <c r="P696" s="2"/>
    </row>
    <row r="697" ht="9.75" customHeight="1">
      <c r="O697" s="2"/>
      <c r="P697" s="2"/>
    </row>
    <row r="698" ht="9.75" customHeight="1">
      <c r="O698" s="2"/>
      <c r="P698" s="2"/>
    </row>
    <row r="699" ht="9.75" customHeight="1">
      <c r="O699" s="2"/>
      <c r="P699" s="2"/>
    </row>
    <row r="700" ht="9.75" customHeight="1">
      <c r="O700" s="2"/>
      <c r="P700" s="2"/>
    </row>
    <row r="701" ht="9.75" customHeight="1">
      <c r="O701" s="2"/>
      <c r="P701" s="2"/>
    </row>
    <row r="702" ht="9.75" customHeight="1">
      <c r="O702" s="2"/>
      <c r="P702" s="2"/>
    </row>
    <row r="703" ht="9.75" customHeight="1">
      <c r="O703" s="2"/>
      <c r="P703" s="2"/>
    </row>
    <row r="704" ht="9.75" customHeight="1">
      <c r="O704" s="2"/>
      <c r="P704" s="2"/>
    </row>
    <row r="705" ht="9.75" customHeight="1">
      <c r="O705" s="2"/>
      <c r="P705" s="2"/>
    </row>
    <row r="706" ht="9.75" customHeight="1">
      <c r="O706" s="2"/>
      <c r="P706" s="2"/>
    </row>
    <row r="707" ht="9.75" customHeight="1">
      <c r="O707" s="2"/>
      <c r="P707" s="2"/>
    </row>
    <row r="708" ht="9.75" customHeight="1">
      <c r="O708" s="2"/>
      <c r="P708" s="2"/>
    </row>
    <row r="709" ht="9.75" customHeight="1">
      <c r="O709" s="2"/>
      <c r="P709" s="2"/>
    </row>
    <row r="710" ht="9.75" customHeight="1">
      <c r="O710" s="2"/>
      <c r="P710" s="2"/>
    </row>
    <row r="711" ht="9.75" customHeight="1">
      <c r="O711" s="2"/>
      <c r="P711" s="2"/>
    </row>
    <row r="712" ht="9.75" customHeight="1">
      <c r="O712" s="2"/>
      <c r="P712" s="2"/>
    </row>
    <row r="713" ht="9.75" customHeight="1">
      <c r="O713" s="2"/>
      <c r="P713" s="2"/>
    </row>
    <row r="714" ht="9.75" customHeight="1">
      <c r="O714" s="2"/>
      <c r="P714" s="2"/>
    </row>
    <row r="715" ht="9.75" customHeight="1">
      <c r="O715" s="2"/>
      <c r="P715" s="2"/>
    </row>
    <row r="716" ht="9.75" customHeight="1">
      <c r="O716" s="2"/>
      <c r="P716" s="2"/>
    </row>
    <row r="717" ht="9.75" customHeight="1">
      <c r="O717" s="2"/>
      <c r="P717" s="2"/>
    </row>
    <row r="718" ht="9.75" customHeight="1">
      <c r="O718" s="2"/>
      <c r="P718" s="2"/>
    </row>
    <row r="719" ht="9.75" customHeight="1">
      <c r="O719" s="2"/>
      <c r="P719" s="2"/>
    </row>
    <row r="720" ht="9.75" customHeight="1">
      <c r="O720" s="2"/>
      <c r="P720" s="2"/>
    </row>
    <row r="721" ht="9.75" customHeight="1">
      <c r="O721" s="2"/>
      <c r="P721" s="2"/>
    </row>
    <row r="722" ht="9.75" customHeight="1">
      <c r="O722" s="2"/>
      <c r="P722" s="2"/>
    </row>
    <row r="723" ht="9.75" customHeight="1">
      <c r="O723" s="2"/>
      <c r="P723" s="2"/>
    </row>
    <row r="724" ht="9.75" customHeight="1">
      <c r="O724" s="2"/>
      <c r="P724" s="2"/>
    </row>
    <row r="725" ht="9.75" customHeight="1">
      <c r="O725" s="2"/>
      <c r="P725" s="2"/>
    </row>
    <row r="726" ht="9.75" customHeight="1">
      <c r="O726" s="2"/>
      <c r="P726" s="2"/>
    </row>
    <row r="727" ht="9.75" customHeight="1">
      <c r="O727" s="2"/>
      <c r="P727" s="2"/>
    </row>
    <row r="728" ht="9.75" customHeight="1">
      <c r="O728" s="2"/>
      <c r="P728" s="2"/>
    </row>
    <row r="729" ht="9.75" customHeight="1">
      <c r="O729" s="2"/>
      <c r="P729" s="2"/>
    </row>
    <row r="730" ht="9.75" customHeight="1">
      <c r="O730" s="2"/>
      <c r="P730" s="2"/>
    </row>
    <row r="731" ht="9.75" customHeight="1">
      <c r="O731" s="2"/>
      <c r="P731" s="2"/>
    </row>
    <row r="732" ht="9.75" customHeight="1">
      <c r="O732" s="2"/>
      <c r="P732" s="2"/>
    </row>
    <row r="733" ht="9.75" customHeight="1">
      <c r="O733" s="2"/>
      <c r="P733" s="2"/>
    </row>
    <row r="734" ht="9.75" customHeight="1">
      <c r="O734" s="2"/>
      <c r="P734" s="2"/>
    </row>
    <row r="735" ht="9.75" customHeight="1">
      <c r="O735" s="2"/>
      <c r="P735" s="2"/>
    </row>
    <row r="736" ht="9.75" customHeight="1">
      <c r="O736" s="2"/>
      <c r="P736" s="2"/>
    </row>
    <row r="737" ht="9.75" customHeight="1">
      <c r="O737" s="2"/>
      <c r="P737" s="2"/>
    </row>
    <row r="738" ht="9.75" customHeight="1">
      <c r="O738" s="2"/>
      <c r="P738" s="2"/>
    </row>
    <row r="739" ht="9.75" customHeight="1">
      <c r="O739" s="2"/>
      <c r="P739" s="2"/>
    </row>
    <row r="740" ht="9.75" customHeight="1">
      <c r="O740" s="2"/>
      <c r="P740" s="2"/>
    </row>
    <row r="741" ht="9.75" customHeight="1">
      <c r="O741" s="2"/>
      <c r="P741" s="2"/>
    </row>
    <row r="742" ht="9.75" customHeight="1">
      <c r="O742" s="2"/>
      <c r="P742" s="2"/>
    </row>
    <row r="743" ht="9.75" customHeight="1">
      <c r="O743" s="2"/>
      <c r="P743" s="2"/>
    </row>
    <row r="744" ht="9.75" customHeight="1">
      <c r="O744" s="2"/>
      <c r="P744" s="2"/>
    </row>
    <row r="745" ht="9.75" customHeight="1">
      <c r="O745" s="2"/>
      <c r="P745" s="2"/>
    </row>
    <row r="746" ht="9.75" customHeight="1">
      <c r="O746" s="2"/>
      <c r="P746" s="2"/>
    </row>
    <row r="747" ht="9.75" customHeight="1">
      <c r="O747" s="2"/>
      <c r="P747" s="2"/>
    </row>
    <row r="748" ht="9.75" customHeight="1">
      <c r="O748" s="2"/>
      <c r="P748" s="2"/>
    </row>
    <row r="749" ht="9.75" customHeight="1">
      <c r="O749" s="2"/>
      <c r="P749" s="2"/>
    </row>
    <row r="750" ht="9.75" customHeight="1">
      <c r="O750" s="2"/>
      <c r="P750" s="2"/>
    </row>
    <row r="751" ht="9.75" customHeight="1">
      <c r="O751" s="2"/>
      <c r="P751" s="2"/>
    </row>
    <row r="752" ht="9.75" customHeight="1">
      <c r="O752" s="2"/>
      <c r="P752" s="2"/>
    </row>
    <row r="753" ht="9.75" customHeight="1">
      <c r="O753" s="2"/>
      <c r="P753" s="2"/>
    </row>
    <row r="754" ht="9.75" customHeight="1">
      <c r="O754" s="2"/>
      <c r="P754" s="2"/>
    </row>
    <row r="755" ht="9.75" customHeight="1">
      <c r="O755" s="2"/>
      <c r="P755" s="2"/>
    </row>
    <row r="756" ht="9.75" customHeight="1">
      <c r="O756" s="2"/>
      <c r="P756" s="2"/>
    </row>
    <row r="757" ht="9.75" customHeight="1">
      <c r="O757" s="2"/>
      <c r="P757" s="2"/>
    </row>
    <row r="758" ht="9.75" customHeight="1">
      <c r="O758" s="2"/>
      <c r="P758" s="2"/>
    </row>
    <row r="759" ht="9.75" customHeight="1">
      <c r="O759" s="2"/>
      <c r="P759" s="2"/>
    </row>
    <row r="760" ht="9.75" customHeight="1">
      <c r="O760" s="2"/>
      <c r="P760" s="2"/>
    </row>
    <row r="761" ht="9.75" customHeight="1">
      <c r="O761" s="2"/>
      <c r="P761" s="2"/>
    </row>
    <row r="762" ht="9.75" customHeight="1">
      <c r="O762" s="2"/>
      <c r="P762" s="2"/>
    </row>
    <row r="763" ht="9.75" customHeight="1">
      <c r="O763" s="2"/>
      <c r="P763" s="2"/>
    </row>
    <row r="764" ht="9.75" customHeight="1">
      <c r="O764" s="2"/>
      <c r="P764" s="2"/>
    </row>
    <row r="765" ht="9.75" customHeight="1">
      <c r="O765" s="2"/>
      <c r="P765" s="2"/>
    </row>
    <row r="766" ht="9.75" customHeight="1">
      <c r="O766" s="2"/>
      <c r="P766" s="2"/>
    </row>
    <row r="767" ht="9.75" customHeight="1">
      <c r="O767" s="2"/>
      <c r="P767" s="2"/>
    </row>
    <row r="768" ht="9.75" customHeight="1">
      <c r="O768" s="2"/>
      <c r="P768" s="2"/>
    </row>
    <row r="769" ht="9.75" customHeight="1">
      <c r="O769" s="2"/>
      <c r="P769" s="2"/>
    </row>
    <row r="770" ht="9.75" customHeight="1">
      <c r="O770" s="2"/>
      <c r="P770" s="2"/>
    </row>
    <row r="771" ht="9.75" customHeight="1">
      <c r="O771" s="2"/>
      <c r="P771" s="2"/>
    </row>
    <row r="772" ht="9.75" customHeight="1">
      <c r="O772" s="2"/>
      <c r="P772" s="2"/>
    </row>
    <row r="773" ht="9.75" customHeight="1">
      <c r="O773" s="2"/>
      <c r="P773" s="2"/>
    </row>
    <row r="774" ht="9.75" customHeight="1">
      <c r="O774" s="2"/>
      <c r="P774" s="2"/>
    </row>
    <row r="775" ht="9.75" customHeight="1">
      <c r="O775" s="2"/>
      <c r="P775" s="2"/>
    </row>
    <row r="776" ht="9.75" customHeight="1">
      <c r="O776" s="2"/>
      <c r="P776" s="2"/>
    </row>
    <row r="777" ht="9.75" customHeight="1">
      <c r="O777" s="2"/>
      <c r="P777" s="2"/>
    </row>
    <row r="778" ht="9.75" customHeight="1">
      <c r="O778" s="2"/>
      <c r="P778" s="2"/>
    </row>
    <row r="779" ht="9.75" customHeight="1">
      <c r="O779" s="2"/>
      <c r="P779" s="2"/>
    </row>
    <row r="780" ht="9.75" customHeight="1">
      <c r="O780" s="2"/>
      <c r="P780" s="2"/>
    </row>
    <row r="781" ht="9.75" customHeight="1">
      <c r="O781" s="2"/>
      <c r="P781" s="2"/>
    </row>
    <row r="782" ht="9.75" customHeight="1">
      <c r="O782" s="2"/>
      <c r="P782" s="2"/>
    </row>
    <row r="783" ht="9.75" customHeight="1">
      <c r="O783" s="2"/>
      <c r="P783" s="2"/>
    </row>
    <row r="784" ht="9.75" customHeight="1">
      <c r="O784" s="2"/>
      <c r="P784" s="2"/>
    </row>
    <row r="785" ht="9.75" customHeight="1">
      <c r="O785" s="2"/>
      <c r="P785" s="2"/>
    </row>
    <row r="786" ht="9.75" customHeight="1">
      <c r="O786" s="2"/>
      <c r="P786" s="2"/>
    </row>
    <row r="787" ht="9.75" customHeight="1">
      <c r="O787" s="2"/>
      <c r="P787" s="2"/>
    </row>
    <row r="788" ht="9.75" customHeight="1">
      <c r="O788" s="2"/>
      <c r="P788" s="2"/>
    </row>
    <row r="789" ht="9.75" customHeight="1">
      <c r="O789" s="2"/>
      <c r="P789" s="2"/>
    </row>
    <row r="790" ht="9.75" customHeight="1">
      <c r="O790" s="2"/>
      <c r="P790" s="2"/>
    </row>
    <row r="791" ht="9.75" customHeight="1">
      <c r="O791" s="2"/>
      <c r="P791" s="2"/>
    </row>
    <row r="792" ht="9.75" customHeight="1">
      <c r="O792" s="2"/>
      <c r="P792" s="2"/>
    </row>
    <row r="793" ht="9.75" customHeight="1">
      <c r="O793" s="2"/>
      <c r="P793" s="2"/>
    </row>
    <row r="794" ht="9.75" customHeight="1">
      <c r="O794" s="2"/>
      <c r="P794" s="2"/>
    </row>
    <row r="795" ht="9.75" customHeight="1">
      <c r="O795" s="2"/>
      <c r="P795" s="2"/>
    </row>
    <row r="796" ht="9.75" customHeight="1">
      <c r="O796" s="2"/>
      <c r="P796" s="2"/>
    </row>
    <row r="797" ht="9.75" customHeight="1">
      <c r="O797" s="2"/>
      <c r="P797" s="2"/>
    </row>
    <row r="798" ht="9.75" customHeight="1">
      <c r="O798" s="2"/>
      <c r="P798" s="2"/>
    </row>
    <row r="799" ht="9.75" customHeight="1">
      <c r="O799" s="2"/>
      <c r="P799" s="2"/>
    </row>
    <row r="800" ht="9.75" customHeight="1">
      <c r="O800" s="2"/>
      <c r="P800" s="2"/>
    </row>
    <row r="801" ht="9.75" customHeight="1">
      <c r="O801" s="2"/>
      <c r="P801" s="2"/>
    </row>
    <row r="802" ht="9.75" customHeight="1">
      <c r="O802" s="2"/>
      <c r="P802" s="2"/>
    </row>
    <row r="803" ht="9.75" customHeight="1">
      <c r="O803" s="2"/>
      <c r="P803" s="2"/>
    </row>
    <row r="804" ht="9.75" customHeight="1">
      <c r="O804" s="2"/>
      <c r="P804" s="2"/>
    </row>
    <row r="805" ht="9.75" customHeight="1">
      <c r="O805" s="2"/>
      <c r="P805" s="2"/>
    </row>
    <row r="806" ht="9.75" customHeight="1">
      <c r="O806" s="2"/>
      <c r="P806" s="2"/>
    </row>
    <row r="807" ht="9.75" customHeight="1">
      <c r="O807" s="2"/>
      <c r="P807" s="2"/>
    </row>
    <row r="808" ht="9.75" customHeight="1">
      <c r="O808" s="2"/>
      <c r="P808" s="2"/>
    </row>
    <row r="809" ht="9.75" customHeight="1">
      <c r="O809" s="2"/>
      <c r="P809" s="2"/>
    </row>
    <row r="810" ht="9.75" customHeight="1">
      <c r="O810" s="2"/>
      <c r="P810" s="2"/>
    </row>
    <row r="811" ht="9.75" customHeight="1">
      <c r="O811" s="2"/>
      <c r="P811" s="2"/>
    </row>
    <row r="812" ht="9.75" customHeight="1">
      <c r="O812" s="2"/>
      <c r="P812" s="2"/>
    </row>
    <row r="813" ht="9.75" customHeight="1">
      <c r="O813" s="2"/>
      <c r="P813" s="2"/>
    </row>
    <row r="814" ht="9.75" customHeight="1">
      <c r="O814" s="2"/>
      <c r="P814" s="2"/>
    </row>
    <row r="815" ht="9.75" customHeight="1">
      <c r="O815" s="2"/>
      <c r="P815" s="2"/>
    </row>
    <row r="816" ht="9.75" customHeight="1">
      <c r="O816" s="2"/>
      <c r="P816" s="2"/>
    </row>
    <row r="817" ht="9.75" customHeight="1">
      <c r="O817" s="2"/>
      <c r="P817" s="2"/>
    </row>
    <row r="818" ht="9.75" customHeight="1">
      <c r="O818" s="2"/>
      <c r="P818" s="2"/>
    </row>
    <row r="819" ht="9.75" customHeight="1">
      <c r="O819" s="2"/>
      <c r="P819" s="2"/>
    </row>
    <row r="820" ht="9.75" customHeight="1">
      <c r="O820" s="2"/>
      <c r="P820" s="2"/>
    </row>
    <row r="821" ht="9.75" customHeight="1">
      <c r="O821" s="2"/>
      <c r="P821" s="2"/>
    </row>
    <row r="822" ht="9.75" customHeight="1">
      <c r="O822" s="2"/>
      <c r="P822" s="2"/>
    </row>
    <row r="823" ht="9.75" customHeight="1">
      <c r="O823" s="2"/>
      <c r="P823" s="2"/>
    </row>
    <row r="824" ht="9.75" customHeight="1">
      <c r="O824" s="2"/>
      <c r="P824" s="2"/>
    </row>
    <row r="825" ht="9.75" customHeight="1">
      <c r="O825" s="2"/>
      <c r="P825" s="2"/>
    </row>
    <row r="826" ht="9.75" customHeight="1">
      <c r="O826" s="2"/>
      <c r="P826" s="2"/>
    </row>
    <row r="827" ht="9.75" customHeight="1">
      <c r="O827" s="2"/>
      <c r="P827" s="2"/>
    </row>
    <row r="828" ht="9.75" customHeight="1">
      <c r="O828" s="2"/>
      <c r="P828" s="2"/>
    </row>
    <row r="829" ht="9.75" customHeight="1">
      <c r="O829" s="2"/>
      <c r="P829" s="2"/>
    </row>
    <row r="830" ht="9.75" customHeight="1">
      <c r="O830" s="2"/>
      <c r="P830" s="2"/>
    </row>
    <row r="831" ht="9.75" customHeight="1">
      <c r="O831" s="2"/>
      <c r="P831" s="2"/>
    </row>
    <row r="832" ht="9.75" customHeight="1">
      <c r="O832" s="2"/>
      <c r="P832" s="2"/>
    </row>
    <row r="833" ht="9.75" customHeight="1">
      <c r="O833" s="2"/>
      <c r="P833" s="2"/>
    </row>
    <row r="834" ht="9.75" customHeight="1">
      <c r="O834" s="2"/>
      <c r="P834" s="2"/>
    </row>
    <row r="835" ht="9.75" customHeight="1">
      <c r="O835" s="2"/>
      <c r="P835" s="2"/>
    </row>
    <row r="836" ht="9.75" customHeight="1">
      <c r="O836" s="2"/>
      <c r="P836" s="2"/>
    </row>
    <row r="837" ht="9.75" customHeight="1">
      <c r="O837" s="2"/>
      <c r="P837" s="2"/>
    </row>
    <row r="838" ht="9.75" customHeight="1">
      <c r="O838" s="2"/>
      <c r="P838" s="2"/>
    </row>
    <row r="839" ht="9.75" customHeight="1">
      <c r="O839" s="2"/>
      <c r="P839" s="2"/>
    </row>
    <row r="840" ht="9.75" customHeight="1">
      <c r="O840" s="2"/>
      <c r="P840" s="2"/>
    </row>
    <row r="841" ht="9.75" customHeight="1">
      <c r="O841" s="2"/>
      <c r="P841" s="2"/>
    </row>
    <row r="842" ht="9.75" customHeight="1">
      <c r="O842" s="2"/>
      <c r="P842" s="2"/>
    </row>
    <row r="843" ht="9.75" customHeight="1">
      <c r="O843" s="2"/>
      <c r="P843" s="2"/>
    </row>
    <row r="844" ht="9.75" customHeight="1">
      <c r="O844" s="2"/>
      <c r="P844" s="2"/>
    </row>
    <row r="845" ht="9.75" customHeight="1">
      <c r="O845" s="2"/>
      <c r="P845" s="2"/>
    </row>
    <row r="846" ht="9.75" customHeight="1">
      <c r="O846" s="2"/>
      <c r="P846" s="2"/>
    </row>
    <row r="847" ht="9.75" customHeight="1">
      <c r="O847" s="2"/>
      <c r="P847" s="2"/>
    </row>
    <row r="848" ht="9.75" customHeight="1">
      <c r="O848" s="2"/>
      <c r="P848" s="2"/>
    </row>
    <row r="849" ht="9.75" customHeight="1">
      <c r="O849" s="2"/>
      <c r="P849" s="2"/>
    </row>
    <row r="850" ht="9.75" customHeight="1">
      <c r="O850" s="2"/>
      <c r="P850" s="2"/>
    </row>
    <row r="851" ht="9.75" customHeight="1">
      <c r="O851" s="2"/>
      <c r="P851" s="2"/>
    </row>
    <row r="852" ht="9.75" customHeight="1">
      <c r="O852" s="2"/>
      <c r="P852" s="2"/>
    </row>
    <row r="853" ht="9.75" customHeight="1">
      <c r="O853" s="2"/>
      <c r="P853" s="2"/>
    </row>
    <row r="854" ht="9.75" customHeight="1">
      <c r="O854" s="2"/>
      <c r="P854" s="2"/>
    </row>
    <row r="855" ht="9.75" customHeight="1">
      <c r="O855" s="2"/>
      <c r="P855" s="2"/>
    </row>
    <row r="856" ht="9.75" customHeight="1">
      <c r="O856" s="2"/>
      <c r="P856" s="2"/>
    </row>
    <row r="857" ht="9.75" customHeight="1">
      <c r="O857" s="2"/>
      <c r="P857" s="2"/>
    </row>
    <row r="858" ht="9.75" customHeight="1">
      <c r="O858" s="2"/>
      <c r="P858" s="2"/>
    </row>
    <row r="859" ht="9.75" customHeight="1">
      <c r="O859" s="2"/>
      <c r="P859" s="2"/>
    </row>
    <row r="860" ht="9.75" customHeight="1">
      <c r="O860" s="2"/>
      <c r="P860" s="2"/>
    </row>
    <row r="861" ht="9.75" customHeight="1">
      <c r="O861" s="2"/>
      <c r="P861" s="2"/>
    </row>
    <row r="862" ht="9.75" customHeight="1">
      <c r="O862" s="2"/>
      <c r="P862" s="2"/>
    </row>
    <row r="863" ht="9.75" customHeight="1">
      <c r="O863" s="2"/>
      <c r="P863" s="2"/>
    </row>
    <row r="864" ht="9.75" customHeight="1">
      <c r="O864" s="2"/>
      <c r="P864" s="2"/>
    </row>
    <row r="865" ht="9.75" customHeight="1">
      <c r="O865" s="2"/>
      <c r="P865" s="2"/>
    </row>
    <row r="866" ht="9.75" customHeight="1">
      <c r="O866" s="2"/>
      <c r="P866" s="2"/>
    </row>
    <row r="867" ht="9.75" customHeight="1">
      <c r="O867" s="2"/>
      <c r="P867" s="2"/>
    </row>
    <row r="868" ht="9.75" customHeight="1">
      <c r="O868" s="2"/>
      <c r="P868" s="2"/>
    </row>
    <row r="869" ht="9.75" customHeight="1">
      <c r="O869" s="2"/>
      <c r="P869" s="2"/>
    </row>
    <row r="870" ht="9.75" customHeight="1">
      <c r="O870" s="2"/>
      <c r="P870" s="2"/>
    </row>
    <row r="871" ht="9.75" customHeight="1">
      <c r="O871" s="2"/>
      <c r="P871" s="2"/>
    </row>
    <row r="872" ht="9.75" customHeight="1">
      <c r="O872" s="2"/>
      <c r="P872" s="2"/>
    </row>
    <row r="873" ht="9.75" customHeight="1">
      <c r="O873" s="2"/>
      <c r="P873" s="2"/>
    </row>
    <row r="874" ht="9.75" customHeight="1">
      <c r="O874" s="2"/>
      <c r="P874" s="2"/>
    </row>
    <row r="875" ht="9.75" customHeight="1">
      <c r="O875" s="2"/>
      <c r="P875" s="2"/>
    </row>
    <row r="876" ht="9.75" customHeight="1">
      <c r="O876" s="2"/>
      <c r="P876" s="2"/>
    </row>
    <row r="877" ht="9.75" customHeight="1">
      <c r="O877" s="2"/>
      <c r="P877" s="2"/>
    </row>
    <row r="878" ht="9.75" customHeight="1">
      <c r="O878" s="2"/>
      <c r="P878" s="2"/>
    </row>
    <row r="879" ht="9.75" customHeight="1">
      <c r="O879" s="2"/>
      <c r="P879" s="2"/>
    </row>
    <row r="880" ht="9.75" customHeight="1">
      <c r="O880" s="2"/>
      <c r="P880" s="2"/>
    </row>
    <row r="881" ht="9.75" customHeight="1">
      <c r="O881" s="2"/>
      <c r="P881" s="2"/>
    </row>
    <row r="882" ht="9.75" customHeight="1">
      <c r="O882" s="2"/>
      <c r="P882" s="2"/>
    </row>
    <row r="883" ht="9.75" customHeight="1">
      <c r="O883" s="2"/>
      <c r="P883" s="2"/>
    </row>
    <row r="884" ht="9.75" customHeight="1">
      <c r="O884" s="2"/>
      <c r="P884" s="2"/>
    </row>
    <row r="885" ht="9.75" customHeight="1">
      <c r="O885" s="2"/>
      <c r="P885" s="2"/>
    </row>
    <row r="886" ht="9.75" customHeight="1">
      <c r="O886" s="2"/>
      <c r="P886" s="2"/>
    </row>
    <row r="887" ht="9.75" customHeight="1">
      <c r="O887" s="2"/>
      <c r="P887" s="2"/>
    </row>
    <row r="888" ht="9.75" customHeight="1">
      <c r="O888" s="2"/>
      <c r="P888" s="2"/>
    </row>
    <row r="889" ht="9.75" customHeight="1">
      <c r="O889" s="2"/>
      <c r="P889" s="2"/>
    </row>
    <row r="890" ht="9.75" customHeight="1">
      <c r="O890" s="2"/>
      <c r="P890" s="2"/>
    </row>
    <row r="891" ht="9.75" customHeight="1">
      <c r="O891" s="2"/>
      <c r="P891" s="2"/>
    </row>
    <row r="892" ht="9.75" customHeight="1">
      <c r="O892" s="2"/>
      <c r="P892" s="2"/>
    </row>
    <row r="893" ht="9.75" customHeight="1">
      <c r="O893" s="2"/>
      <c r="P893" s="2"/>
    </row>
    <row r="894" ht="9.75" customHeight="1">
      <c r="O894" s="2"/>
      <c r="P894" s="2"/>
    </row>
    <row r="895" ht="9.75" customHeight="1">
      <c r="O895" s="2"/>
      <c r="P895" s="2"/>
    </row>
    <row r="896" ht="9.75" customHeight="1">
      <c r="O896" s="2"/>
      <c r="P896" s="2"/>
    </row>
    <row r="897" ht="9.75" customHeight="1">
      <c r="O897" s="2"/>
      <c r="P897" s="2"/>
    </row>
    <row r="898" ht="9.75" customHeight="1">
      <c r="O898" s="2"/>
      <c r="P898" s="2"/>
    </row>
    <row r="899" ht="9.75" customHeight="1">
      <c r="O899" s="2"/>
      <c r="P899" s="2"/>
    </row>
    <row r="900" ht="9.75" customHeight="1">
      <c r="O900" s="2"/>
      <c r="P900" s="2"/>
    </row>
    <row r="901" ht="9.75" customHeight="1">
      <c r="O901" s="2"/>
      <c r="P901" s="2"/>
    </row>
    <row r="902" ht="9.75" customHeight="1">
      <c r="O902" s="2"/>
      <c r="P902" s="2"/>
    </row>
    <row r="903" ht="9.75" customHeight="1">
      <c r="O903" s="2"/>
      <c r="P903" s="2"/>
    </row>
    <row r="904" ht="9.75" customHeight="1">
      <c r="O904" s="2"/>
      <c r="P904" s="2"/>
    </row>
    <row r="905" ht="9.75" customHeight="1">
      <c r="O905" s="2"/>
      <c r="P905" s="2"/>
    </row>
    <row r="906" ht="9.75" customHeight="1">
      <c r="O906" s="2"/>
      <c r="P906" s="2"/>
    </row>
    <row r="907" ht="9.75" customHeight="1">
      <c r="O907" s="2"/>
      <c r="P907" s="2"/>
    </row>
    <row r="908" ht="9.75" customHeight="1">
      <c r="O908" s="2"/>
      <c r="P908" s="2"/>
    </row>
    <row r="909" ht="9.75" customHeight="1">
      <c r="O909" s="2"/>
      <c r="P909" s="2"/>
    </row>
    <row r="910" ht="9.75" customHeight="1">
      <c r="O910" s="2"/>
      <c r="P910" s="2"/>
    </row>
    <row r="911" ht="9.75" customHeight="1">
      <c r="O911" s="2"/>
      <c r="P911" s="2"/>
    </row>
    <row r="912" ht="9.75" customHeight="1">
      <c r="O912" s="2"/>
      <c r="P912" s="2"/>
    </row>
    <row r="913" ht="9.75" customHeight="1">
      <c r="O913" s="2"/>
      <c r="P913" s="2"/>
    </row>
    <row r="914" ht="9.75" customHeight="1">
      <c r="O914" s="2"/>
      <c r="P914" s="2"/>
    </row>
    <row r="915" ht="9.75" customHeight="1">
      <c r="O915" s="2"/>
      <c r="P915" s="2"/>
    </row>
    <row r="916" ht="9.75" customHeight="1">
      <c r="O916" s="2"/>
      <c r="P916" s="2"/>
    </row>
    <row r="917" ht="9.75" customHeight="1">
      <c r="O917" s="2"/>
      <c r="P917" s="2"/>
    </row>
    <row r="918" ht="9.75" customHeight="1">
      <c r="O918" s="2"/>
      <c r="P918" s="2"/>
    </row>
    <row r="919" ht="9.75" customHeight="1">
      <c r="O919" s="2"/>
      <c r="P919" s="2"/>
    </row>
    <row r="920" ht="9.75" customHeight="1">
      <c r="O920" s="2"/>
      <c r="P920" s="2"/>
    </row>
    <row r="921" ht="9.75" customHeight="1">
      <c r="O921" s="2"/>
      <c r="P921" s="2"/>
    </row>
    <row r="922" ht="9.75" customHeight="1">
      <c r="O922" s="2"/>
      <c r="P922" s="2"/>
    </row>
    <row r="923" ht="9.75" customHeight="1">
      <c r="O923" s="2"/>
      <c r="P923" s="2"/>
    </row>
    <row r="924" ht="9.75" customHeight="1">
      <c r="O924" s="2"/>
      <c r="P924" s="2"/>
    </row>
    <row r="925" ht="9.75" customHeight="1">
      <c r="O925" s="2"/>
      <c r="P925" s="2"/>
    </row>
    <row r="926" ht="9.75" customHeight="1">
      <c r="O926" s="2"/>
      <c r="P926" s="2"/>
    </row>
    <row r="927" ht="9.75" customHeight="1">
      <c r="O927" s="2"/>
      <c r="P927" s="2"/>
    </row>
    <row r="928" ht="9.75" customHeight="1">
      <c r="O928" s="2"/>
      <c r="P928" s="2"/>
    </row>
    <row r="929" ht="9.75" customHeight="1">
      <c r="O929" s="2"/>
      <c r="P929" s="2"/>
    </row>
    <row r="930" ht="9.75" customHeight="1">
      <c r="O930" s="2"/>
      <c r="P930" s="2"/>
    </row>
    <row r="931" ht="9.75" customHeight="1">
      <c r="O931" s="2"/>
      <c r="P931" s="2"/>
    </row>
    <row r="932" ht="9.75" customHeight="1">
      <c r="O932" s="2"/>
      <c r="P932" s="2"/>
    </row>
    <row r="933" ht="9.75" customHeight="1">
      <c r="O933" s="2"/>
      <c r="P933" s="2"/>
    </row>
    <row r="934" ht="9.75" customHeight="1">
      <c r="O934" s="2"/>
      <c r="P934" s="2"/>
    </row>
    <row r="935" ht="9.75" customHeight="1">
      <c r="O935" s="2"/>
      <c r="P935" s="2"/>
    </row>
    <row r="936" ht="9.75" customHeight="1">
      <c r="O936" s="2"/>
      <c r="P936" s="2"/>
    </row>
    <row r="937" ht="9.75" customHeight="1">
      <c r="O937" s="2"/>
      <c r="P937" s="2"/>
    </row>
    <row r="938" ht="9.75" customHeight="1">
      <c r="O938" s="2"/>
      <c r="P938" s="2"/>
    </row>
    <row r="939" ht="9.75" customHeight="1">
      <c r="O939" s="2"/>
      <c r="P939" s="2"/>
    </row>
    <row r="940" ht="9.75" customHeight="1">
      <c r="O940" s="2"/>
      <c r="P940" s="2"/>
    </row>
    <row r="941" ht="9.75" customHeight="1">
      <c r="O941" s="2"/>
      <c r="P941" s="2"/>
    </row>
    <row r="942" ht="9.75" customHeight="1">
      <c r="O942" s="2"/>
      <c r="P942" s="2"/>
    </row>
    <row r="943" ht="9.75" customHeight="1">
      <c r="O943" s="2"/>
      <c r="P943" s="2"/>
    </row>
    <row r="944" ht="9.75" customHeight="1">
      <c r="O944" s="2"/>
      <c r="P944" s="2"/>
    </row>
    <row r="945" ht="9.75" customHeight="1">
      <c r="O945" s="2"/>
      <c r="P945" s="2"/>
    </row>
    <row r="946" ht="9.75" customHeight="1">
      <c r="O946" s="2"/>
      <c r="P946" s="2"/>
    </row>
    <row r="947" ht="9.75" customHeight="1">
      <c r="O947" s="2"/>
      <c r="P947" s="2"/>
    </row>
    <row r="948" ht="9.75" customHeight="1">
      <c r="O948" s="2"/>
      <c r="P948" s="2"/>
    </row>
    <row r="949" ht="9.75" customHeight="1">
      <c r="O949" s="2"/>
      <c r="P949" s="2"/>
    </row>
    <row r="950" ht="9.75" customHeight="1">
      <c r="O950" s="2"/>
      <c r="P950" s="2"/>
    </row>
    <row r="951" ht="9.75" customHeight="1">
      <c r="O951" s="2"/>
      <c r="P951" s="2"/>
    </row>
    <row r="952" ht="9.75" customHeight="1">
      <c r="O952" s="2"/>
      <c r="P952" s="2"/>
    </row>
    <row r="953" ht="9.75" customHeight="1">
      <c r="O953" s="2"/>
      <c r="P953" s="2"/>
    </row>
    <row r="954" ht="9.75" customHeight="1">
      <c r="O954" s="2"/>
      <c r="P954" s="2"/>
    </row>
    <row r="955" ht="9.75" customHeight="1">
      <c r="O955" s="2"/>
      <c r="P955" s="2"/>
    </row>
    <row r="956" ht="9.75" customHeight="1">
      <c r="O956" s="2"/>
      <c r="P956" s="2"/>
    </row>
    <row r="957" ht="9.75" customHeight="1">
      <c r="O957" s="2"/>
      <c r="P957" s="2"/>
    </row>
    <row r="958" ht="9.75" customHeight="1">
      <c r="O958" s="2"/>
      <c r="P958" s="2"/>
    </row>
    <row r="959" ht="9.75" customHeight="1">
      <c r="O959" s="2"/>
      <c r="P959" s="2"/>
    </row>
    <row r="960" ht="9.75" customHeight="1">
      <c r="O960" s="2"/>
      <c r="P960" s="2"/>
    </row>
    <row r="961" ht="9.75" customHeight="1">
      <c r="O961" s="2"/>
      <c r="P961" s="2"/>
    </row>
    <row r="962" ht="9.75" customHeight="1">
      <c r="O962" s="2"/>
      <c r="P962" s="2"/>
    </row>
    <row r="963" ht="9.75" customHeight="1">
      <c r="O963" s="2"/>
      <c r="P963" s="2"/>
    </row>
    <row r="964" ht="9.75" customHeight="1">
      <c r="O964" s="2"/>
      <c r="P964" s="2"/>
    </row>
    <row r="965" ht="9.75" customHeight="1">
      <c r="O965" s="2"/>
      <c r="P965" s="2"/>
    </row>
    <row r="966" ht="9.75" customHeight="1">
      <c r="O966" s="2"/>
      <c r="P966" s="2"/>
    </row>
    <row r="967" ht="9.75" customHeight="1">
      <c r="O967" s="2"/>
      <c r="P967" s="2"/>
    </row>
    <row r="968" ht="9.75" customHeight="1">
      <c r="O968" s="2"/>
      <c r="P968" s="2"/>
    </row>
    <row r="969" ht="9.75" customHeight="1">
      <c r="O969" s="2"/>
      <c r="P969" s="2"/>
    </row>
    <row r="970" ht="9.75" customHeight="1">
      <c r="O970" s="2"/>
      <c r="P970" s="2"/>
    </row>
    <row r="971" ht="9.75" customHeight="1">
      <c r="O971" s="2"/>
      <c r="P971" s="2"/>
    </row>
    <row r="972" ht="9.75" customHeight="1">
      <c r="O972" s="2"/>
      <c r="P972" s="2"/>
    </row>
    <row r="973" ht="9.75" customHeight="1">
      <c r="O973" s="2"/>
      <c r="P973" s="2"/>
    </row>
    <row r="974" ht="9.75" customHeight="1">
      <c r="O974" s="2"/>
      <c r="P974" s="2"/>
    </row>
    <row r="975" ht="9.75" customHeight="1">
      <c r="O975" s="2"/>
      <c r="P975" s="2"/>
    </row>
    <row r="976" ht="9.75" customHeight="1">
      <c r="O976" s="2"/>
      <c r="P976" s="2"/>
    </row>
    <row r="977" ht="9.75" customHeight="1">
      <c r="O977" s="2"/>
      <c r="P977" s="2"/>
    </row>
    <row r="978" ht="9.75" customHeight="1">
      <c r="O978" s="2"/>
      <c r="P978" s="2"/>
    </row>
    <row r="979" ht="9.75" customHeight="1">
      <c r="O979" s="2"/>
      <c r="P979" s="2"/>
    </row>
    <row r="980" ht="9.75" customHeight="1">
      <c r="O980" s="2"/>
      <c r="P980" s="2"/>
    </row>
    <row r="981" ht="9.75" customHeight="1">
      <c r="O981" s="2"/>
      <c r="P981" s="2"/>
    </row>
    <row r="982" ht="9.75" customHeight="1">
      <c r="O982" s="2"/>
      <c r="P982" s="2"/>
    </row>
    <row r="983" ht="9.75" customHeight="1">
      <c r="O983" s="2"/>
      <c r="P983" s="2"/>
    </row>
    <row r="984" ht="9.75" customHeight="1">
      <c r="O984" s="2"/>
      <c r="P984" s="2"/>
    </row>
    <row r="985" ht="9.75" customHeight="1">
      <c r="O985" s="2"/>
      <c r="P985" s="2"/>
    </row>
    <row r="986" ht="9.75" customHeight="1">
      <c r="O986" s="2"/>
      <c r="P986" s="2"/>
    </row>
    <row r="987" ht="9.75" customHeight="1">
      <c r="O987" s="2"/>
      <c r="P987" s="2"/>
    </row>
    <row r="988" ht="9.75" customHeight="1">
      <c r="O988" s="2"/>
      <c r="P988" s="2"/>
    </row>
    <row r="989" ht="9.75" customHeight="1">
      <c r="O989" s="2"/>
      <c r="P989" s="2"/>
    </row>
    <row r="990" ht="9.75" customHeight="1">
      <c r="O990" s="2"/>
      <c r="P990" s="2"/>
    </row>
    <row r="991" ht="9.75" customHeight="1">
      <c r="O991" s="2"/>
      <c r="P991" s="2"/>
    </row>
    <row r="992" ht="9.75" customHeight="1">
      <c r="O992" s="2"/>
      <c r="P992" s="2"/>
    </row>
    <row r="993" ht="9.75" customHeight="1">
      <c r="O993" s="2"/>
      <c r="P993" s="2"/>
    </row>
    <row r="994" ht="9.75" customHeight="1">
      <c r="O994" s="2"/>
      <c r="P994" s="2"/>
    </row>
    <row r="995" ht="9.75" customHeight="1">
      <c r="O995" s="2"/>
      <c r="P995" s="2"/>
    </row>
    <row r="996" ht="9.75" customHeight="1">
      <c r="O996" s="2"/>
      <c r="P996" s="2"/>
    </row>
    <row r="997" ht="9.75" customHeight="1">
      <c r="O997" s="2"/>
      <c r="P997" s="2"/>
    </row>
  </sheetData>
  <printOptions/>
  <pageMargins bottom="1.0" footer="0.0" header="0.0" left="0.75" right="0.75" top="1.0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83"/>
    <col customWidth="1" min="2" max="26" width="8.83"/>
  </cols>
  <sheetData>
    <row r="1" ht="10.5" customHeight="1">
      <c r="A1" s="10" t="s">
        <v>603</v>
      </c>
      <c r="B1" s="113">
        <v>1995.0</v>
      </c>
      <c r="C1" s="113">
        <v>1996.0</v>
      </c>
      <c r="D1" s="113">
        <v>1997.0</v>
      </c>
      <c r="E1" s="113">
        <v>1998.0</v>
      </c>
      <c r="F1" s="113">
        <v>1999.0</v>
      </c>
      <c r="G1" s="113">
        <v>2000.0</v>
      </c>
      <c r="H1" s="113">
        <v>2001.0</v>
      </c>
      <c r="I1" s="113">
        <v>2002.0</v>
      </c>
      <c r="J1" s="113">
        <v>2003.0</v>
      </c>
      <c r="K1" s="113">
        <v>2004.0</v>
      </c>
      <c r="L1" s="113">
        <v>2005.0</v>
      </c>
      <c r="M1" s="113">
        <v>2006.0</v>
      </c>
      <c r="N1" s="113">
        <v>2007.0</v>
      </c>
      <c r="O1" s="113">
        <v>2008.0</v>
      </c>
      <c r="P1" s="113">
        <v>2009.0</v>
      </c>
      <c r="Q1" s="113">
        <v>2010.0</v>
      </c>
      <c r="R1" s="113">
        <v>2011.0</v>
      </c>
      <c r="S1" s="2">
        <v>2012.0</v>
      </c>
      <c r="T1" s="78">
        <v>2013.0</v>
      </c>
      <c r="U1" s="27" t="s">
        <v>142</v>
      </c>
      <c r="V1" s="27" t="s">
        <v>143</v>
      </c>
      <c r="W1" s="2"/>
      <c r="X1" s="2"/>
      <c r="Y1" s="2"/>
      <c r="Z1" s="2"/>
    </row>
    <row r="2" ht="10.5" customHeight="1">
      <c r="A2" s="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2"/>
      <c r="Q2" s="12"/>
      <c r="R2" s="2"/>
      <c r="S2" s="2"/>
      <c r="T2" s="2"/>
      <c r="U2" s="2"/>
      <c r="V2" s="20"/>
      <c r="W2" s="2"/>
      <c r="X2" s="2"/>
      <c r="Y2" s="2"/>
      <c r="Z2" s="2"/>
    </row>
    <row r="3" ht="10.5" customHeight="1">
      <c r="A3" s="2" t="s">
        <v>68</v>
      </c>
      <c r="B3" s="2"/>
      <c r="C3" s="2"/>
      <c r="D3" s="120">
        <v>1611.0</v>
      </c>
      <c r="E3" s="120">
        <v>2141.0</v>
      </c>
      <c r="F3" s="120">
        <v>2445.0</v>
      </c>
      <c r="G3" s="120">
        <v>2610.0</v>
      </c>
      <c r="H3" s="120">
        <v>4245.0</v>
      </c>
      <c r="I3" s="120">
        <v>4674.0</v>
      </c>
      <c r="J3" s="120">
        <v>6361.0</v>
      </c>
      <c r="K3" s="120">
        <v>6750.0</v>
      </c>
      <c r="L3" s="120">
        <v>9181.0</v>
      </c>
      <c r="M3" s="120">
        <v>11635.0</v>
      </c>
      <c r="N3" s="120">
        <v>16879.0</v>
      </c>
      <c r="O3" s="120">
        <v>25237.0</v>
      </c>
      <c r="P3" s="120">
        <v>35159.0</v>
      </c>
      <c r="Q3" s="120">
        <v>40274.0</v>
      </c>
      <c r="R3" s="120">
        <v>47084.0</v>
      </c>
      <c r="S3" s="120">
        <v>60208.0</v>
      </c>
      <c r="T3" s="414">
        <v>61292.0</v>
      </c>
      <c r="U3" s="118">
        <f t="shared" ref="U3:U6" si="1">T3/S3-1</f>
        <v>0.01800425193</v>
      </c>
      <c r="V3" s="118">
        <f t="shared" ref="V3:V6" si="2">T3/$T$56</f>
        <v>0.1915929145</v>
      </c>
      <c r="W3" s="2"/>
      <c r="X3" s="2"/>
      <c r="Y3" s="2"/>
      <c r="Z3" s="2"/>
    </row>
    <row r="4" ht="10.5" customHeight="1">
      <c r="A4" s="2" t="s">
        <v>69</v>
      </c>
      <c r="B4" s="2"/>
      <c r="C4" s="2"/>
      <c r="D4" s="113">
        <v>26.0</v>
      </c>
      <c r="E4" s="113">
        <v>83.0</v>
      </c>
      <c r="F4" s="113">
        <v>126.0</v>
      </c>
      <c r="G4" s="113">
        <v>139.0</v>
      </c>
      <c r="H4" s="113">
        <v>214.0</v>
      </c>
      <c r="I4" s="113">
        <v>270.0</v>
      </c>
      <c r="J4" s="113">
        <v>351.0</v>
      </c>
      <c r="K4" s="113">
        <v>444.0</v>
      </c>
      <c r="L4" s="113">
        <v>683.0</v>
      </c>
      <c r="M4" s="113">
        <v>1459.0</v>
      </c>
      <c r="N4" s="113">
        <v>1845.0</v>
      </c>
      <c r="O4" s="113">
        <v>2371.0</v>
      </c>
      <c r="P4" s="113">
        <v>3321.0</v>
      </c>
      <c r="Q4" s="113">
        <v>4011.0</v>
      </c>
      <c r="R4" s="113">
        <v>5278.0</v>
      </c>
      <c r="S4" s="113">
        <v>6214.0</v>
      </c>
      <c r="T4" s="414">
        <v>7813.0</v>
      </c>
      <c r="U4" s="118">
        <f t="shared" si="1"/>
        <v>0.2573221757</v>
      </c>
      <c r="V4" s="118">
        <f t="shared" si="2"/>
        <v>0.02442268878</v>
      </c>
      <c r="W4" s="2"/>
      <c r="X4" s="2"/>
      <c r="Y4" s="2"/>
      <c r="Z4" s="2"/>
    </row>
    <row r="5" ht="10.5" customHeight="1">
      <c r="A5" s="21" t="s">
        <v>71</v>
      </c>
      <c r="B5" s="2"/>
      <c r="C5" s="2"/>
      <c r="D5" s="113">
        <v>2.0</v>
      </c>
      <c r="E5" s="113">
        <v>2.0</v>
      </c>
      <c r="F5" s="113">
        <v>2.0</v>
      </c>
      <c r="G5" s="113">
        <v>3.0</v>
      </c>
      <c r="H5" s="113">
        <v>3.0</v>
      </c>
      <c r="I5" s="113">
        <v>3.0</v>
      </c>
      <c r="J5" s="113">
        <v>3.0</v>
      </c>
      <c r="K5" s="113">
        <v>3.0</v>
      </c>
      <c r="L5" s="113">
        <v>3.0</v>
      </c>
      <c r="M5" s="113">
        <v>86.0</v>
      </c>
      <c r="N5" s="113">
        <v>86.0</v>
      </c>
      <c r="O5" s="113">
        <v>332.0</v>
      </c>
      <c r="P5" s="113">
        <v>453.0</v>
      </c>
      <c r="Q5" s="113">
        <v>769.0</v>
      </c>
      <c r="R5" s="113">
        <v>1123.0</v>
      </c>
      <c r="S5" s="113">
        <v>1512.0</v>
      </c>
      <c r="T5" s="414">
        <v>1988.0</v>
      </c>
      <c r="U5" s="118">
        <f t="shared" si="1"/>
        <v>0.3148148148</v>
      </c>
      <c r="V5" s="118">
        <f t="shared" si="2"/>
        <v>0.006214297363</v>
      </c>
      <c r="W5" s="2"/>
      <c r="X5" s="2"/>
      <c r="Y5" s="2"/>
      <c r="Z5" s="2"/>
    </row>
    <row r="6" ht="10.5" customHeight="1">
      <c r="A6" s="17" t="s">
        <v>72</v>
      </c>
      <c r="B6" s="411"/>
      <c r="C6" s="411"/>
      <c r="D6" s="415">
        <v>1639.0</v>
      </c>
      <c r="E6" s="415">
        <v>2226.0</v>
      </c>
      <c r="F6" s="415">
        <v>2573.0</v>
      </c>
      <c r="G6" s="415">
        <v>2752.0</v>
      </c>
      <c r="H6" s="415">
        <v>4462.0</v>
      </c>
      <c r="I6" s="415">
        <v>4947.0</v>
      </c>
      <c r="J6" s="415">
        <v>6715.0</v>
      </c>
      <c r="K6" s="415">
        <v>7197.0</v>
      </c>
      <c r="L6" s="415">
        <v>9867.0</v>
      </c>
      <c r="M6" s="415">
        <v>13180.0</v>
      </c>
      <c r="N6" s="415">
        <v>18810.0</v>
      </c>
      <c r="O6" s="415">
        <v>27940.0</v>
      </c>
      <c r="P6" s="415">
        <v>38933.0</v>
      </c>
      <c r="Q6" s="415">
        <v>45054.0</v>
      </c>
      <c r="R6" s="415">
        <v>53485.0</v>
      </c>
      <c r="S6" s="415">
        <v>67934.0</v>
      </c>
      <c r="T6" s="416">
        <v>71093.0</v>
      </c>
      <c r="U6" s="412">
        <f t="shared" si="1"/>
        <v>0.04650101569</v>
      </c>
      <c r="V6" s="412">
        <f t="shared" si="2"/>
        <v>0.2222299006</v>
      </c>
      <c r="W6" s="2"/>
      <c r="X6" s="2"/>
      <c r="Y6" s="2"/>
      <c r="Z6" s="2"/>
    </row>
    <row r="7" ht="10.5" customHeight="1">
      <c r="B7" s="2"/>
      <c r="C7" s="40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417"/>
      <c r="U7" s="118"/>
      <c r="V7" s="118"/>
      <c r="W7" s="2"/>
      <c r="X7" s="2"/>
      <c r="Y7" s="2"/>
      <c r="Z7" s="2"/>
    </row>
    <row r="8" ht="10.5" customHeight="1">
      <c r="A8" s="21" t="s">
        <v>73</v>
      </c>
      <c r="B8" s="418"/>
      <c r="C8" s="2"/>
      <c r="D8" s="2">
        <v>0.0</v>
      </c>
      <c r="E8" s="113">
        <v>14.0</v>
      </c>
      <c r="F8" s="113">
        <v>15.0</v>
      </c>
      <c r="G8" s="113">
        <v>16.0</v>
      </c>
      <c r="H8" s="113">
        <v>27.0</v>
      </c>
      <c r="I8" s="113">
        <v>28.0</v>
      </c>
      <c r="J8" s="113">
        <v>30.0</v>
      </c>
      <c r="K8" s="113">
        <v>30.0</v>
      </c>
      <c r="L8" s="113">
        <v>31.0</v>
      </c>
      <c r="M8" s="120">
        <v>31.0</v>
      </c>
      <c r="N8" s="120">
        <v>31.0</v>
      </c>
      <c r="O8" s="120">
        <v>33.0</v>
      </c>
      <c r="P8" s="120">
        <v>33.0</v>
      </c>
      <c r="Q8" s="120">
        <v>33.0</v>
      </c>
      <c r="R8" s="120">
        <v>112.0</v>
      </c>
      <c r="S8" s="120">
        <v>166.0</v>
      </c>
      <c r="T8" s="417">
        <v>242.0</v>
      </c>
      <c r="U8" s="118">
        <f t="shared" ref="U8:U12" si="3">T8/S8-1</f>
        <v>0.4578313253</v>
      </c>
      <c r="V8" s="118">
        <f t="shared" ref="V8:V12" si="4">T8/$T$56</f>
        <v>0.0007564687937</v>
      </c>
      <c r="W8" s="2"/>
      <c r="X8" s="2"/>
      <c r="Y8" s="2"/>
      <c r="Z8" s="2"/>
    </row>
    <row r="9" ht="10.5" customHeight="1">
      <c r="A9" s="21" t="s">
        <v>74</v>
      </c>
      <c r="B9" s="418"/>
      <c r="C9" s="2"/>
      <c r="D9" s="2">
        <v>0.0</v>
      </c>
      <c r="E9" s="113">
        <v>19.0</v>
      </c>
      <c r="F9" s="113">
        <v>22.0</v>
      </c>
      <c r="G9" s="113">
        <v>22.0</v>
      </c>
      <c r="H9" s="113">
        <v>22.0</v>
      </c>
      <c r="I9" s="113">
        <v>22.0</v>
      </c>
      <c r="J9" s="113">
        <v>29.0</v>
      </c>
      <c r="K9" s="113">
        <v>29.0</v>
      </c>
      <c r="L9" s="113">
        <v>29.0</v>
      </c>
      <c r="M9" s="113">
        <v>237.0</v>
      </c>
      <c r="N9" s="120">
        <v>247.0</v>
      </c>
      <c r="O9" s="120">
        <v>341.0</v>
      </c>
      <c r="P9" s="120">
        <v>606.0</v>
      </c>
      <c r="Q9" s="120">
        <v>931.0</v>
      </c>
      <c r="R9" s="120">
        <v>1430.5</v>
      </c>
      <c r="S9" s="120">
        <v>2507.1</v>
      </c>
      <c r="T9" s="417">
        <v>3445.3</v>
      </c>
      <c r="U9" s="118">
        <f t="shared" si="3"/>
        <v>0.3742172231</v>
      </c>
      <c r="V9" s="118">
        <f t="shared" si="4"/>
        <v>0.01076967742</v>
      </c>
      <c r="W9" s="2"/>
      <c r="X9" s="2"/>
      <c r="Y9" s="2"/>
      <c r="Z9" s="2"/>
    </row>
    <row r="10" ht="10.5" customHeight="1">
      <c r="A10" s="21" t="s">
        <v>604</v>
      </c>
      <c r="B10" s="418"/>
      <c r="C10" s="2"/>
      <c r="D10" s="2">
        <v>0.0</v>
      </c>
      <c r="E10" s="113">
        <v>27.0</v>
      </c>
      <c r="F10" s="113">
        <v>51.0</v>
      </c>
      <c r="G10" s="113">
        <v>51.0</v>
      </c>
      <c r="H10" s="113">
        <v>71.0</v>
      </c>
      <c r="I10" s="113">
        <v>79.0</v>
      </c>
      <c r="J10" s="113">
        <v>79.0</v>
      </c>
      <c r="K10" s="113">
        <v>79.0</v>
      </c>
      <c r="L10" s="113">
        <v>79.0</v>
      </c>
      <c r="M10" s="113">
        <v>79.0</v>
      </c>
      <c r="N10" s="113">
        <v>79.0</v>
      </c>
      <c r="O10" s="113">
        <v>104.0</v>
      </c>
      <c r="P10" s="113">
        <v>129.0</v>
      </c>
      <c r="Q10" s="113">
        <v>179.0</v>
      </c>
      <c r="R10" s="113">
        <v>192.0</v>
      </c>
      <c r="S10" s="113">
        <v>207.0</v>
      </c>
      <c r="T10" s="414">
        <v>249.0</v>
      </c>
      <c r="U10" s="118">
        <f t="shared" si="3"/>
        <v>0.2028985507</v>
      </c>
      <c r="V10" s="118">
        <f t="shared" si="4"/>
        <v>0.0007783501224</v>
      </c>
      <c r="W10" s="2"/>
      <c r="X10" s="2"/>
      <c r="Y10" s="2"/>
      <c r="Z10" s="2"/>
    </row>
    <row r="11" ht="10.5" customHeight="1">
      <c r="A11" s="21" t="s">
        <v>81</v>
      </c>
      <c r="B11" s="418"/>
      <c r="C11" s="2"/>
      <c r="D11" s="2">
        <v>0.0</v>
      </c>
      <c r="E11" s="113">
        <v>6.0</v>
      </c>
      <c r="F11" s="113">
        <v>7.0</v>
      </c>
      <c r="G11" s="113">
        <v>7.0</v>
      </c>
      <c r="H11" s="113">
        <v>9.0</v>
      </c>
      <c r="I11" s="113">
        <v>9.0</v>
      </c>
      <c r="J11" s="113">
        <v>50.0</v>
      </c>
      <c r="K11" s="113">
        <v>54.0</v>
      </c>
      <c r="L11" s="113">
        <v>54.0</v>
      </c>
      <c r="M11" s="113">
        <v>56.0</v>
      </c>
      <c r="N11" s="113">
        <v>79.0</v>
      </c>
      <c r="O11" s="113">
        <v>153.0</v>
      </c>
      <c r="P11" s="113">
        <v>321.0</v>
      </c>
      <c r="Q11" s="113">
        <v>463.0</v>
      </c>
      <c r="R11" s="113">
        <v>930.0</v>
      </c>
      <c r="S11" s="113">
        <v>1154.0</v>
      </c>
      <c r="T11" s="414">
        <v>1509.5</v>
      </c>
      <c r="U11" s="118">
        <f t="shared" si="3"/>
        <v>0.3080589255</v>
      </c>
      <c r="V11" s="118">
        <f t="shared" si="4"/>
        <v>0.004718552248</v>
      </c>
      <c r="W11" s="2"/>
      <c r="X11" s="2"/>
      <c r="Y11" s="2"/>
      <c r="Z11" s="2"/>
    </row>
    <row r="12" ht="10.5" customHeight="1">
      <c r="A12" s="17" t="s">
        <v>82</v>
      </c>
      <c r="B12" s="419"/>
      <c r="C12" s="411"/>
      <c r="D12" s="411">
        <v>42.0</v>
      </c>
      <c r="E12" s="415">
        <v>66.0</v>
      </c>
      <c r="F12" s="415">
        <v>95.0</v>
      </c>
      <c r="G12" s="415">
        <v>96.0</v>
      </c>
      <c r="H12" s="415">
        <v>129.0</v>
      </c>
      <c r="I12" s="415">
        <v>138.0</v>
      </c>
      <c r="J12" s="415">
        <v>188.0</v>
      </c>
      <c r="K12" s="415">
        <v>192.0</v>
      </c>
      <c r="L12" s="415">
        <v>193.0</v>
      </c>
      <c r="M12" s="367">
        <v>403.0</v>
      </c>
      <c r="N12" s="367">
        <v>436.0</v>
      </c>
      <c r="O12" s="367">
        <v>631.0</v>
      </c>
      <c r="P12" s="367">
        <v>1089.0</v>
      </c>
      <c r="Q12" s="367">
        <v>1606.0</v>
      </c>
      <c r="R12" s="367">
        <v>2664.5</v>
      </c>
      <c r="S12" s="367">
        <v>4034.1</v>
      </c>
      <c r="T12" s="420">
        <v>5445.8</v>
      </c>
      <c r="U12" s="412">
        <f t="shared" si="3"/>
        <v>0.3499417466</v>
      </c>
      <c r="V12" s="412">
        <f t="shared" si="4"/>
        <v>0.01702304858</v>
      </c>
      <c r="W12" s="2"/>
      <c r="X12" s="2"/>
      <c r="Y12" s="2"/>
      <c r="Z12" s="2"/>
    </row>
    <row r="13" ht="10.5" customHeight="1">
      <c r="A13" s="2"/>
      <c r="B13" s="2"/>
      <c r="C13" s="400"/>
      <c r="D13" s="12"/>
      <c r="E13" s="12"/>
      <c r="F13" s="12"/>
      <c r="G13" s="12"/>
      <c r="H13" s="12"/>
      <c r="I13" s="12"/>
      <c r="J13" s="12"/>
      <c r="K13" s="12"/>
      <c r="L13" s="366"/>
      <c r="M13" s="366"/>
      <c r="N13" s="366"/>
      <c r="O13" s="366"/>
      <c r="P13" s="366"/>
      <c r="Q13" s="366"/>
      <c r="R13" s="366"/>
      <c r="S13" s="366"/>
      <c r="T13" s="414"/>
      <c r="U13" s="118"/>
      <c r="V13" s="118"/>
      <c r="W13" s="2"/>
      <c r="X13" s="2"/>
      <c r="Y13" s="2"/>
      <c r="Z13" s="2"/>
    </row>
    <row r="14" ht="10.5" customHeight="1">
      <c r="A14" s="2" t="s">
        <v>183</v>
      </c>
      <c r="B14" s="418"/>
      <c r="C14" s="2"/>
      <c r="D14" s="93">
        <v>20.0</v>
      </c>
      <c r="E14" s="120">
        <v>30.0</v>
      </c>
      <c r="F14" s="120">
        <v>42.0</v>
      </c>
      <c r="G14" s="120">
        <v>77.0</v>
      </c>
      <c r="H14" s="120">
        <v>94.0</v>
      </c>
      <c r="I14" s="120">
        <v>139.0</v>
      </c>
      <c r="J14" s="120">
        <v>415.0</v>
      </c>
      <c r="K14" s="120">
        <v>607.0</v>
      </c>
      <c r="L14" s="120">
        <v>820.0</v>
      </c>
      <c r="M14" s="120">
        <v>966.0</v>
      </c>
      <c r="N14" s="120">
        <v>983.0</v>
      </c>
      <c r="O14" s="120">
        <v>997.0</v>
      </c>
      <c r="P14" s="120">
        <v>997.0</v>
      </c>
      <c r="Q14" s="120">
        <v>1013.0</v>
      </c>
      <c r="R14" s="120">
        <v>1082.0</v>
      </c>
      <c r="S14" s="120">
        <v>1378.0</v>
      </c>
      <c r="T14" s="417">
        <v>1661.0</v>
      </c>
      <c r="U14" s="118">
        <f t="shared" ref="U14:U35" si="5">T14/S14-1</f>
        <v>0.2053701016</v>
      </c>
      <c r="V14" s="118">
        <f t="shared" ref="V14:V35" si="6">T14/$T$56</f>
        <v>0.00519212672</v>
      </c>
      <c r="W14" s="2"/>
      <c r="X14" s="2"/>
      <c r="Y14" s="2"/>
      <c r="Z14" s="2"/>
    </row>
    <row r="15" ht="10.5" customHeight="1">
      <c r="A15" s="2" t="s">
        <v>185</v>
      </c>
      <c r="B15" s="418"/>
      <c r="C15" s="2"/>
      <c r="D15" s="93">
        <v>9.0</v>
      </c>
      <c r="E15" s="120">
        <v>10.0</v>
      </c>
      <c r="F15" s="120">
        <v>11.0</v>
      </c>
      <c r="G15" s="120">
        <v>19.0</v>
      </c>
      <c r="H15" s="120">
        <v>34.0</v>
      </c>
      <c r="I15" s="120">
        <v>45.0</v>
      </c>
      <c r="J15" s="120">
        <v>78.0</v>
      </c>
      <c r="K15" s="120">
        <v>106.0</v>
      </c>
      <c r="L15" s="120">
        <v>177.0</v>
      </c>
      <c r="M15" s="120">
        <v>222.0</v>
      </c>
      <c r="N15" s="120">
        <v>297.0</v>
      </c>
      <c r="O15" s="120">
        <v>385.0</v>
      </c>
      <c r="P15" s="120">
        <v>605.0</v>
      </c>
      <c r="Q15" s="120">
        <v>955.0</v>
      </c>
      <c r="R15" s="120">
        <v>1147.0</v>
      </c>
      <c r="S15" s="120">
        <v>1444.0</v>
      </c>
      <c r="T15" s="417">
        <v>1720.0</v>
      </c>
      <c r="U15" s="118">
        <f t="shared" si="5"/>
        <v>0.1911357341</v>
      </c>
      <c r="V15" s="118">
        <f t="shared" si="6"/>
        <v>0.005376555062</v>
      </c>
      <c r="W15" s="2"/>
      <c r="X15" s="2"/>
      <c r="Y15" s="2"/>
      <c r="Z15" s="2"/>
    </row>
    <row r="16" ht="10.5" customHeight="1">
      <c r="A16" s="2" t="s">
        <v>186</v>
      </c>
      <c r="B16" s="418"/>
      <c r="C16" s="2"/>
      <c r="D16" s="93">
        <v>0.0</v>
      </c>
      <c r="E16" s="120">
        <v>0.0</v>
      </c>
      <c r="F16" s="120">
        <v>0.0</v>
      </c>
      <c r="G16" s="120">
        <v>0.0</v>
      </c>
      <c r="H16" s="120">
        <v>0.0</v>
      </c>
      <c r="I16" s="120">
        <v>0.0</v>
      </c>
      <c r="J16" s="120">
        <v>0.0</v>
      </c>
      <c r="K16" s="120">
        <v>0.0</v>
      </c>
      <c r="L16" s="120">
        <v>0.0</v>
      </c>
      <c r="M16" s="120">
        <v>0.0</v>
      </c>
      <c r="N16" s="120">
        <v>40.7</v>
      </c>
      <c r="O16" s="120">
        <v>112.6</v>
      </c>
      <c r="P16" s="120">
        <v>335.0</v>
      </c>
      <c r="Q16" s="120">
        <v>488.0</v>
      </c>
      <c r="R16" s="120">
        <v>582.0</v>
      </c>
      <c r="S16" s="120">
        <v>643.0</v>
      </c>
      <c r="T16" s="417">
        <v>650.0</v>
      </c>
      <c r="U16" s="118">
        <f t="shared" si="5"/>
        <v>0.01088646967</v>
      </c>
      <c r="V16" s="118">
        <f t="shared" si="6"/>
        <v>0.002031837669</v>
      </c>
      <c r="W16" s="2"/>
      <c r="X16" s="2"/>
      <c r="Y16" s="2"/>
      <c r="Z16" s="2"/>
    </row>
    <row r="17" ht="10.5" customHeight="1">
      <c r="A17" s="2" t="s">
        <v>85</v>
      </c>
      <c r="B17" s="418"/>
      <c r="C17" s="2"/>
      <c r="D17" s="93">
        <v>1116.0</v>
      </c>
      <c r="E17" s="120">
        <v>1420.0</v>
      </c>
      <c r="F17" s="120">
        <v>1738.0</v>
      </c>
      <c r="G17" s="120">
        <v>2341.0</v>
      </c>
      <c r="H17" s="120">
        <v>2456.0</v>
      </c>
      <c r="I17" s="120">
        <v>2880.0</v>
      </c>
      <c r="J17" s="120">
        <v>3076.0</v>
      </c>
      <c r="K17" s="120">
        <v>3083.0</v>
      </c>
      <c r="L17" s="120">
        <v>3087.0</v>
      </c>
      <c r="M17" s="120">
        <v>3101.0</v>
      </c>
      <c r="N17" s="120">
        <v>3088.0</v>
      </c>
      <c r="O17" s="120">
        <v>3159.0</v>
      </c>
      <c r="P17" s="120">
        <v>3408.0</v>
      </c>
      <c r="Q17" s="120">
        <v>3805.0</v>
      </c>
      <c r="R17" s="120">
        <v>3927.0</v>
      </c>
      <c r="S17" s="120">
        <v>4137.0</v>
      </c>
      <c r="T17" s="417">
        <v>4747.0</v>
      </c>
      <c r="U17" s="118">
        <f t="shared" si="5"/>
        <v>0.1474498429</v>
      </c>
      <c r="V17" s="118">
        <f t="shared" si="6"/>
        <v>0.01483866679</v>
      </c>
      <c r="W17" s="2"/>
      <c r="X17" s="2"/>
      <c r="Y17" s="2"/>
      <c r="Z17" s="2"/>
    </row>
    <row r="18" ht="10.5" customHeight="1">
      <c r="A18" s="2" t="s">
        <v>189</v>
      </c>
      <c r="B18" s="418"/>
      <c r="C18" s="2"/>
      <c r="D18" s="93">
        <v>12.0</v>
      </c>
      <c r="E18" s="120">
        <v>18.0</v>
      </c>
      <c r="F18" s="120">
        <v>39.0</v>
      </c>
      <c r="G18" s="120">
        <v>39.0</v>
      </c>
      <c r="H18" s="120">
        <v>40.0</v>
      </c>
      <c r="I18" s="120">
        <v>44.0</v>
      </c>
      <c r="J18" s="120">
        <v>53.0</v>
      </c>
      <c r="K18" s="120">
        <v>83.0</v>
      </c>
      <c r="L18" s="120">
        <v>85.0</v>
      </c>
      <c r="M18" s="120">
        <v>89.0</v>
      </c>
      <c r="N18" s="120">
        <v>113.0</v>
      </c>
      <c r="O18" s="120">
        <v>113.0</v>
      </c>
      <c r="P18" s="120">
        <v>117.0</v>
      </c>
      <c r="Q18" s="120">
        <v>169.0</v>
      </c>
      <c r="R18" s="120">
        <v>178.0</v>
      </c>
      <c r="S18" s="120">
        <v>268.0</v>
      </c>
      <c r="T18" s="417">
        <v>428.0</v>
      </c>
      <c r="U18" s="118">
        <f t="shared" si="5"/>
        <v>0.5970149254</v>
      </c>
      <c r="V18" s="118">
        <f t="shared" si="6"/>
        <v>0.001337886957</v>
      </c>
      <c r="W18" s="2"/>
      <c r="X18" s="2"/>
      <c r="Y18" s="2"/>
      <c r="Z18" s="2"/>
    </row>
    <row r="19" ht="10.5" customHeight="1">
      <c r="A19" s="2" t="s">
        <v>190</v>
      </c>
      <c r="B19" s="418"/>
      <c r="C19" s="2"/>
      <c r="D19" s="93">
        <v>13.0</v>
      </c>
      <c r="E19" s="120">
        <v>21.0</v>
      </c>
      <c r="F19" s="120">
        <v>25.0</v>
      </c>
      <c r="G19" s="120">
        <v>63.0</v>
      </c>
      <c r="H19" s="120">
        <v>115.0</v>
      </c>
      <c r="I19" s="120">
        <v>183.0</v>
      </c>
      <c r="J19" s="120">
        <v>274.0</v>
      </c>
      <c r="K19" s="120">
        <v>386.0</v>
      </c>
      <c r="L19" s="120">
        <v>775.0</v>
      </c>
      <c r="M19" s="120">
        <v>1585.0</v>
      </c>
      <c r="N19" s="120">
        <v>2471.0</v>
      </c>
      <c r="O19" s="120">
        <v>3671.0</v>
      </c>
      <c r="P19" s="120">
        <v>4775.0</v>
      </c>
      <c r="Q19" s="120">
        <v>5940.0</v>
      </c>
      <c r="R19" s="120">
        <v>6770.0</v>
      </c>
      <c r="S19" s="120">
        <v>7585.0</v>
      </c>
      <c r="T19" s="417">
        <v>8120.0</v>
      </c>
      <c r="U19" s="118">
        <f t="shared" si="5"/>
        <v>0.07053394858</v>
      </c>
      <c r="V19" s="118">
        <f t="shared" si="6"/>
        <v>0.02538234134</v>
      </c>
      <c r="W19" s="2"/>
      <c r="X19" s="2"/>
      <c r="Y19" s="2"/>
      <c r="Z19" s="2"/>
    </row>
    <row r="20" ht="10.5" customHeight="1">
      <c r="A20" s="2" t="s">
        <v>192</v>
      </c>
      <c r="B20" s="418"/>
      <c r="C20" s="2"/>
      <c r="D20" s="93">
        <v>2089.0</v>
      </c>
      <c r="E20" s="120">
        <v>2877.0</v>
      </c>
      <c r="F20" s="120">
        <v>4435.0</v>
      </c>
      <c r="G20" s="120">
        <v>6097.0</v>
      </c>
      <c r="H20" s="120">
        <v>8750.0</v>
      </c>
      <c r="I20" s="120">
        <v>11989.0</v>
      </c>
      <c r="J20" s="120">
        <v>14604.0</v>
      </c>
      <c r="K20" s="120">
        <v>16623.0</v>
      </c>
      <c r="L20" s="120">
        <v>18390.0</v>
      </c>
      <c r="M20" s="120">
        <v>20579.0</v>
      </c>
      <c r="N20" s="120">
        <v>22194.0</v>
      </c>
      <c r="O20" s="120">
        <v>23826.0</v>
      </c>
      <c r="P20" s="120">
        <v>25703.0</v>
      </c>
      <c r="Q20" s="120">
        <v>27191.0</v>
      </c>
      <c r="R20" s="120">
        <v>29071.0</v>
      </c>
      <c r="S20" s="120">
        <v>31315.0</v>
      </c>
      <c r="T20" s="417">
        <v>34316.0</v>
      </c>
      <c r="U20" s="118">
        <f t="shared" si="5"/>
        <v>0.09583266805</v>
      </c>
      <c r="V20" s="118">
        <f t="shared" si="6"/>
        <v>0.1072685253</v>
      </c>
      <c r="W20" s="2"/>
      <c r="X20" s="2"/>
      <c r="Y20" s="2"/>
      <c r="Z20" s="2"/>
    </row>
    <row r="21" ht="10.5" customHeight="1">
      <c r="A21" s="2" t="s">
        <v>193</v>
      </c>
      <c r="B21" s="418"/>
      <c r="C21" s="2"/>
      <c r="D21" s="93">
        <v>29.0</v>
      </c>
      <c r="E21" s="120">
        <v>38.1</v>
      </c>
      <c r="F21" s="120">
        <v>105.8</v>
      </c>
      <c r="G21" s="120">
        <v>244.5</v>
      </c>
      <c r="H21" s="120">
        <v>276.5</v>
      </c>
      <c r="I21" s="120">
        <v>292.7</v>
      </c>
      <c r="J21" s="120">
        <v>408.5</v>
      </c>
      <c r="K21" s="120">
        <v>480.6</v>
      </c>
      <c r="L21" s="120">
        <v>603.0</v>
      </c>
      <c r="M21" s="120">
        <v>749.4</v>
      </c>
      <c r="N21" s="120">
        <v>850.0</v>
      </c>
      <c r="O21" s="120">
        <v>996.5</v>
      </c>
      <c r="P21" s="120">
        <v>1155.1</v>
      </c>
      <c r="Q21" s="120">
        <v>1323.1</v>
      </c>
      <c r="R21" s="120">
        <v>1634.0</v>
      </c>
      <c r="S21" s="120">
        <v>1749.0</v>
      </c>
      <c r="T21" s="417">
        <v>1865.0</v>
      </c>
      <c r="U21" s="118">
        <f t="shared" si="5"/>
        <v>0.06632361349</v>
      </c>
      <c r="V21" s="118">
        <f t="shared" si="6"/>
        <v>0.005829811158</v>
      </c>
      <c r="W21" s="2"/>
      <c r="X21" s="2"/>
      <c r="Y21" s="2"/>
      <c r="Z21" s="2"/>
    </row>
    <row r="22" ht="10.5" customHeight="1">
      <c r="A22" s="2" t="s">
        <v>194</v>
      </c>
      <c r="B22" s="418"/>
      <c r="C22" s="2"/>
      <c r="D22" s="93">
        <v>0.0</v>
      </c>
      <c r="E22" s="120">
        <v>0.0</v>
      </c>
      <c r="F22" s="120">
        <v>0.0</v>
      </c>
      <c r="G22" s="120">
        <v>0.0</v>
      </c>
      <c r="H22" s="120">
        <v>0.85</v>
      </c>
      <c r="I22" s="120">
        <v>0.85</v>
      </c>
      <c r="J22" s="120">
        <v>3.25</v>
      </c>
      <c r="K22" s="120">
        <v>3.475</v>
      </c>
      <c r="L22" s="120">
        <v>17.475</v>
      </c>
      <c r="M22" s="120">
        <v>60.0</v>
      </c>
      <c r="N22" s="120">
        <v>65.0</v>
      </c>
      <c r="O22" s="120">
        <v>162.0</v>
      </c>
      <c r="P22" s="120">
        <v>229.0</v>
      </c>
      <c r="Q22" s="120">
        <v>323.0</v>
      </c>
      <c r="R22" s="120">
        <v>357.0</v>
      </c>
      <c r="S22" s="120">
        <v>357.0</v>
      </c>
      <c r="T22" s="417">
        <v>357.0</v>
      </c>
      <c r="U22" s="118">
        <f t="shared" si="5"/>
        <v>0</v>
      </c>
      <c r="V22" s="118">
        <f t="shared" si="6"/>
        <v>0.001115947766</v>
      </c>
      <c r="W22" s="2"/>
      <c r="X22" s="2"/>
      <c r="Y22" s="2"/>
      <c r="Z22" s="2"/>
    </row>
    <row r="23" ht="10.5" customHeight="1">
      <c r="A23" s="2" t="s">
        <v>488</v>
      </c>
      <c r="B23" s="418"/>
      <c r="C23" s="2"/>
      <c r="D23" s="93">
        <v>53.0</v>
      </c>
      <c r="E23" s="120">
        <v>64.0</v>
      </c>
      <c r="F23" s="120">
        <v>74.0</v>
      </c>
      <c r="G23" s="120">
        <v>122.0</v>
      </c>
      <c r="H23" s="120">
        <v>129.0</v>
      </c>
      <c r="I23" s="120">
        <v>167.0</v>
      </c>
      <c r="J23" s="120">
        <v>230.0</v>
      </c>
      <c r="K23" s="120">
        <v>339.0</v>
      </c>
      <c r="L23" s="120">
        <v>498.0</v>
      </c>
      <c r="M23" s="120">
        <v>748.0</v>
      </c>
      <c r="N23" s="120">
        <v>807.0</v>
      </c>
      <c r="O23" s="120">
        <v>1015.0</v>
      </c>
      <c r="P23" s="120">
        <v>1187.0</v>
      </c>
      <c r="Q23" s="120">
        <v>1449.0</v>
      </c>
      <c r="R23" s="120">
        <v>1688.0</v>
      </c>
      <c r="S23" s="120">
        <v>1812.0</v>
      </c>
      <c r="T23" s="417">
        <v>2100.0</v>
      </c>
      <c r="U23" s="118">
        <f t="shared" si="5"/>
        <v>0.1589403974</v>
      </c>
      <c r="V23" s="118">
        <f t="shared" si="6"/>
        <v>0.006564398623</v>
      </c>
      <c r="W23" s="2"/>
      <c r="X23" s="2"/>
      <c r="Y23" s="2"/>
      <c r="Z23" s="2"/>
    </row>
    <row r="24" ht="10.5" customHeight="1">
      <c r="A24" s="2" t="s">
        <v>86</v>
      </c>
      <c r="B24" s="418"/>
      <c r="C24" s="2"/>
      <c r="D24" s="93">
        <v>103.0</v>
      </c>
      <c r="E24" s="120">
        <v>197.0</v>
      </c>
      <c r="F24" s="120">
        <v>277.0</v>
      </c>
      <c r="G24" s="120">
        <v>424.0</v>
      </c>
      <c r="H24" s="120">
        <v>700.0</v>
      </c>
      <c r="I24" s="120">
        <v>806.0</v>
      </c>
      <c r="J24" s="120">
        <v>922.0</v>
      </c>
      <c r="K24" s="120">
        <v>1261.0</v>
      </c>
      <c r="L24" s="120">
        <v>1713.0</v>
      </c>
      <c r="M24" s="120">
        <v>2118.0</v>
      </c>
      <c r="N24" s="120">
        <v>2721.0</v>
      </c>
      <c r="O24" s="120">
        <v>3731.0</v>
      </c>
      <c r="P24" s="120">
        <v>4845.0</v>
      </c>
      <c r="Q24" s="120">
        <v>5793.0</v>
      </c>
      <c r="R24" s="120">
        <v>6733.0</v>
      </c>
      <c r="S24" s="120">
        <v>7998.0</v>
      </c>
      <c r="T24" s="417">
        <v>8448.0</v>
      </c>
      <c r="U24" s="118">
        <f t="shared" si="5"/>
        <v>0.05626406602</v>
      </c>
      <c r="V24" s="118">
        <f t="shared" si="6"/>
        <v>0.02640763789</v>
      </c>
      <c r="W24" s="2"/>
      <c r="X24" s="2"/>
      <c r="Y24" s="2"/>
      <c r="Z24" s="2"/>
    </row>
    <row r="25" ht="10.5" customHeight="1">
      <c r="A25" s="2" t="s">
        <v>198</v>
      </c>
      <c r="B25" s="418"/>
      <c r="C25" s="2"/>
      <c r="D25" s="93">
        <v>329.0</v>
      </c>
      <c r="E25" s="120">
        <v>379.0</v>
      </c>
      <c r="F25" s="120">
        <v>433.0</v>
      </c>
      <c r="G25" s="120">
        <v>473.0</v>
      </c>
      <c r="H25" s="120">
        <v>523.0</v>
      </c>
      <c r="I25" s="120">
        <v>727.0</v>
      </c>
      <c r="J25" s="120">
        <v>938.0</v>
      </c>
      <c r="K25" s="120">
        <v>1081.0</v>
      </c>
      <c r="L25" s="120">
        <v>1221.0</v>
      </c>
      <c r="M25" s="120">
        <v>1557.0</v>
      </c>
      <c r="N25" s="120">
        <v>1745.0</v>
      </c>
      <c r="O25" s="120">
        <v>2222.0</v>
      </c>
      <c r="P25" s="120">
        <v>2226.0</v>
      </c>
      <c r="Q25" s="120">
        <v>2241.0</v>
      </c>
      <c r="R25" s="120">
        <v>2309.0</v>
      </c>
      <c r="S25" s="120">
        <v>2552.0</v>
      </c>
      <c r="T25" s="417">
        <v>2714.0</v>
      </c>
      <c r="U25" s="118">
        <f t="shared" si="5"/>
        <v>0.06347962382</v>
      </c>
      <c r="V25" s="118">
        <f t="shared" si="6"/>
        <v>0.008483703744</v>
      </c>
      <c r="W25" s="2"/>
      <c r="X25" s="2"/>
      <c r="Y25" s="2"/>
      <c r="Z25" s="2"/>
    </row>
    <row r="26" ht="10.5" customHeight="1">
      <c r="A26" s="2" t="s">
        <v>88</v>
      </c>
      <c r="B26" s="418"/>
      <c r="C26" s="2"/>
      <c r="D26" s="93">
        <v>5.0</v>
      </c>
      <c r="E26" s="120">
        <v>8.0</v>
      </c>
      <c r="F26" s="120">
        <v>13.0</v>
      </c>
      <c r="G26" s="120">
        <v>13.0</v>
      </c>
      <c r="H26" s="120">
        <v>17.0</v>
      </c>
      <c r="I26" s="120">
        <v>97.0</v>
      </c>
      <c r="J26" s="120">
        <v>101.0</v>
      </c>
      <c r="K26" s="120">
        <v>158.0</v>
      </c>
      <c r="L26" s="120">
        <v>275.0</v>
      </c>
      <c r="M26" s="120">
        <v>328.0</v>
      </c>
      <c r="N26" s="120">
        <v>355.0</v>
      </c>
      <c r="O26" s="120">
        <v>385.0</v>
      </c>
      <c r="P26" s="120">
        <v>390.0</v>
      </c>
      <c r="Q26" s="120">
        <v>411.0</v>
      </c>
      <c r="R26" s="120">
        <v>487.0</v>
      </c>
      <c r="S26" s="120">
        <v>683.0</v>
      </c>
      <c r="T26" s="417">
        <v>793.0</v>
      </c>
      <c r="U26" s="118">
        <f t="shared" si="5"/>
        <v>0.1610541728</v>
      </c>
      <c r="V26" s="118">
        <f t="shared" si="6"/>
        <v>0.002478841956</v>
      </c>
      <c r="W26" s="2"/>
      <c r="X26" s="2"/>
      <c r="Y26" s="2"/>
      <c r="Z26" s="2"/>
    </row>
    <row r="27" ht="10.5" customHeight="1">
      <c r="A27" s="2" t="s">
        <v>200</v>
      </c>
      <c r="B27" s="418"/>
      <c r="C27" s="2"/>
      <c r="D27" s="93">
        <v>2.0</v>
      </c>
      <c r="E27" s="120">
        <v>2.0</v>
      </c>
      <c r="F27" s="120">
        <v>2.0</v>
      </c>
      <c r="G27" s="120">
        <v>3.0</v>
      </c>
      <c r="H27" s="120">
        <v>24.0</v>
      </c>
      <c r="I27" s="120">
        <v>54.0</v>
      </c>
      <c r="J27" s="120">
        <v>55.0</v>
      </c>
      <c r="K27" s="120">
        <v>55.0</v>
      </c>
      <c r="L27" s="120">
        <v>65.0</v>
      </c>
      <c r="M27" s="120">
        <v>170.0</v>
      </c>
      <c r="N27" s="120">
        <v>313.0</v>
      </c>
      <c r="O27" s="120">
        <v>472.0</v>
      </c>
      <c r="P27" s="120">
        <v>849.0</v>
      </c>
      <c r="Q27" s="120">
        <v>1231.0</v>
      </c>
      <c r="R27" s="120">
        <v>1667.0</v>
      </c>
      <c r="S27" s="120">
        <v>2547.0</v>
      </c>
      <c r="T27" s="417">
        <v>3441.0</v>
      </c>
      <c r="U27" s="118">
        <f t="shared" si="5"/>
        <v>0.3510011779</v>
      </c>
      <c r="V27" s="118">
        <f t="shared" si="6"/>
        <v>0.01075623603</v>
      </c>
      <c r="W27" s="2"/>
      <c r="X27" s="2"/>
      <c r="Y27" s="2"/>
      <c r="Z27" s="2"/>
    </row>
    <row r="28" ht="10.5" customHeight="1">
      <c r="A28" s="2" t="s">
        <v>202</v>
      </c>
      <c r="B28" s="418"/>
      <c r="C28" s="2"/>
      <c r="D28" s="93">
        <v>39.0</v>
      </c>
      <c r="E28" s="120">
        <v>51.0</v>
      </c>
      <c r="F28" s="120">
        <v>61.0</v>
      </c>
      <c r="G28" s="120">
        <v>111.0</v>
      </c>
      <c r="H28" s="120">
        <v>153.0</v>
      </c>
      <c r="I28" s="120">
        <v>204.0</v>
      </c>
      <c r="J28" s="120">
        <v>311.0</v>
      </c>
      <c r="K28" s="120">
        <v>585.0</v>
      </c>
      <c r="L28" s="120">
        <v>1087.0</v>
      </c>
      <c r="M28" s="120">
        <v>1716.0</v>
      </c>
      <c r="N28" s="120">
        <v>2150.0</v>
      </c>
      <c r="O28" s="120">
        <v>2829.0</v>
      </c>
      <c r="P28" s="120">
        <v>3474.0</v>
      </c>
      <c r="Q28" s="120">
        <v>3837.0</v>
      </c>
      <c r="R28" s="120">
        <v>4214.0</v>
      </c>
      <c r="S28" s="120">
        <v>4363.0</v>
      </c>
      <c r="T28" s="417">
        <v>4557.0</v>
      </c>
      <c r="U28" s="118">
        <f t="shared" si="5"/>
        <v>0.04446481779</v>
      </c>
      <c r="V28" s="118">
        <f t="shared" si="6"/>
        <v>0.01424474501</v>
      </c>
      <c r="W28" s="2"/>
      <c r="X28" s="2"/>
      <c r="Y28" s="2"/>
      <c r="Z28" s="2"/>
    </row>
    <row r="29" ht="10.5" customHeight="1">
      <c r="A29" s="2" t="s">
        <v>89</v>
      </c>
      <c r="B29" s="418"/>
      <c r="C29" s="2"/>
      <c r="D29" s="93">
        <v>0.0</v>
      </c>
      <c r="E29" s="120">
        <v>0.0</v>
      </c>
      <c r="F29" s="120">
        <v>0.0</v>
      </c>
      <c r="G29" s="120">
        <v>0.0</v>
      </c>
      <c r="H29" s="120">
        <v>0.0</v>
      </c>
      <c r="I29" s="120">
        <v>0.0</v>
      </c>
      <c r="J29" s="120">
        <v>0.0</v>
      </c>
      <c r="K29" s="120">
        <v>0.0</v>
      </c>
      <c r="L29" s="120">
        <v>0.0</v>
      </c>
      <c r="M29" s="120">
        <v>3.0</v>
      </c>
      <c r="N29" s="120">
        <v>15.0</v>
      </c>
      <c r="O29" s="120">
        <v>76.0</v>
      </c>
      <c r="P29" s="120">
        <v>129.0</v>
      </c>
      <c r="Q29" s="120">
        <v>470.0</v>
      </c>
      <c r="R29" s="120">
        <v>990.0</v>
      </c>
      <c r="S29" s="120">
        <v>1913.0</v>
      </c>
      <c r="T29" s="417">
        <v>2608.0</v>
      </c>
      <c r="U29" s="118">
        <f t="shared" si="5"/>
        <v>0.3633037114</v>
      </c>
      <c r="V29" s="118">
        <f t="shared" si="6"/>
        <v>0.008152357908</v>
      </c>
      <c r="W29" s="2"/>
      <c r="X29" s="2"/>
      <c r="Y29" s="2"/>
      <c r="Z29" s="2"/>
    </row>
    <row r="30" ht="10.5" customHeight="1">
      <c r="A30" s="2" t="s">
        <v>204</v>
      </c>
      <c r="B30" s="418"/>
      <c r="C30" s="2"/>
      <c r="D30" s="93">
        <v>512.0</v>
      </c>
      <c r="E30" s="120">
        <v>723.0</v>
      </c>
      <c r="F30" s="120">
        <v>1408.0</v>
      </c>
      <c r="G30" s="120">
        <v>2358.0</v>
      </c>
      <c r="H30" s="120">
        <v>3522.0</v>
      </c>
      <c r="I30" s="120">
        <v>5033.0</v>
      </c>
      <c r="J30" s="120">
        <v>6185.0</v>
      </c>
      <c r="K30" s="120">
        <v>8462.0</v>
      </c>
      <c r="L30" s="120">
        <v>10013.0</v>
      </c>
      <c r="M30" s="120">
        <v>11595.0</v>
      </c>
      <c r="N30" s="120">
        <v>15155.0</v>
      </c>
      <c r="O30" s="120">
        <v>16699.0</v>
      </c>
      <c r="P30" s="120">
        <v>19160.0</v>
      </c>
      <c r="Q30" s="120">
        <v>19715.03975</v>
      </c>
      <c r="R30" s="120">
        <v>21160.073750000003</v>
      </c>
      <c r="S30" s="120">
        <v>22722.178750000003</v>
      </c>
      <c r="T30" s="417">
        <v>22897.7863</v>
      </c>
      <c r="U30" s="118">
        <f t="shared" si="5"/>
        <v>0.007728464419</v>
      </c>
      <c r="V30" s="118">
        <f t="shared" si="6"/>
        <v>0.07157628421</v>
      </c>
      <c r="W30" s="2"/>
      <c r="X30" s="2"/>
      <c r="Y30" s="2"/>
      <c r="Z30" s="2"/>
    </row>
    <row r="31" ht="10.5" customHeight="1">
      <c r="A31" s="2" t="s">
        <v>206</v>
      </c>
      <c r="B31" s="418"/>
      <c r="C31" s="2"/>
      <c r="D31" s="93">
        <v>122.0</v>
      </c>
      <c r="E31" s="120">
        <v>176.0</v>
      </c>
      <c r="F31" s="120">
        <v>220.0</v>
      </c>
      <c r="G31" s="120">
        <v>265.0</v>
      </c>
      <c r="H31" s="120">
        <v>318.0</v>
      </c>
      <c r="I31" s="120">
        <v>372.0</v>
      </c>
      <c r="J31" s="120">
        <v>428.0</v>
      </c>
      <c r="K31" s="120">
        <v>478.0</v>
      </c>
      <c r="L31" s="120">
        <v>554.0</v>
      </c>
      <c r="M31" s="120">
        <v>571.0</v>
      </c>
      <c r="N31" s="120">
        <v>789.0</v>
      </c>
      <c r="O31" s="120">
        <v>1024.0</v>
      </c>
      <c r="P31" s="120">
        <v>1537.0</v>
      </c>
      <c r="Q31" s="120">
        <v>2141.0</v>
      </c>
      <c r="R31" s="120">
        <v>2904.0</v>
      </c>
      <c r="S31" s="120">
        <v>3750.0</v>
      </c>
      <c r="T31" s="417">
        <v>4474.0</v>
      </c>
      <c r="U31" s="118">
        <f t="shared" si="5"/>
        <v>0.1930666667</v>
      </c>
      <c r="V31" s="118">
        <f t="shared" si="6"/>
        <v>0.01398529497</v>
      </c>
      <c r="W31" s="2"/>
      <c r="X31" s="2"/>
      <c r="Y31" s="2"/>
      <c r="Z31" s="2"/>
    </row>
    <row r="32" ht="10.5" customHeight="1">
      <c r="A32" s="2" t="s">
        <v>209</v>
      </c>
      <c r="B32" s="418"/>
      <c r="C32" s="2"/>
      <c r="D32" s="93">
        <v>9.0</v>
      </c>
      <c r="E32" s="120">
        <v>9.0</v>
      </c>
      <c r="F32" s="120">
        <v>9.0</v>
      </c>
      <c r="G32" s="120">
        <v>19.0</v>
      </c>
      <c r="H32" s="120">
        <v>19.0</v>
      </c>
      <c r="I32" s="120">
        <v>19.0</v>
      </c>
      <c r="J32" s="120">
        <v>20.0</v>
      </c>
      <c r="K32" s="120">
        <v>20.0</v>
      </c>
      <c r="L32" s="120">
        <v>20.0</v>
      </c>
      <c r="M32" s="120">
        <v>50.0</v>
      </c>
      <c r="N32" s="120">
        <v>147.0</v>
      </c>
      <c r="O32" s="120">
        <v>363.65</v>
      </c>
      <c r="P32" s="120">
        <v>791.6</v>
      </c>
      <c r="Q32" s="120">
        <v>1320.0</v>
      </c>
      <c r="R32" s="120">
        <v>1728.6998</v>
      </c>
      <c r="S32" s="120">
        <v>2260.5498</v>
      </c>
      <c r="T32" s="417">
        <v>2759.6497999999997</v>
      </c>
      <c r="U32" s="118">
        <f t="shared" si="5"/>
        <v>0.2207869962</v>
      </c>
      <c r="V32" s="118">
        <f t="shared" si="6"/>
        <v>0.008626400641</v>
      </c>
      <c r="W32" s="2"/>
      <c r="X32" s="2"/>
      <c r="Y32" s="2"/>
      <c r="Z32" s="2"/>
    </row>
    <row r="33" ht="10.5" customHeight="1">
      <c r="A33" s="2" t="s">
        <v>92</v>
      </c>
      <c r="B33" s="418"/>
      <c r="C33" s="2"/>
      <c r="D33" s="93">
        <v>328.0</v>
      </c>
      <c r="E33" s="120">
        <v>338.0</v>
      </c>
      <c r="F33" s="120">
        <v>362.0</v>
      </c>
      <c r="G33" s="120">
        <v>425.0</v>
      </c>
      <c r="H33" s="120">
        <v>525.0</v>
      </c>
      <c r="I33" s="120">
        <v>570.0</v>
      </c>
      <c r="J33" s="120">
        <v>759.0</v>
      </c>
      <c r="K33" s="120">
        <v>889.0</v>
      </c>
      <c r="L33" s="120">
        <v>1336.0</v>
      </c>
      <c r="M33" s="120">
        <v>1954.5156</v>
      </c>
      <c r="N33" s="120">
        <v>2477.175</v>
      </c>
      <c r="O33" s="120">
        <v>3406.223</v>
      </c>
      <c r="P33" s="120">
        <v>4424.436000000001</v>
      </c>
      <c r="Q33" s="120">
        <v>5377.88</v>
      </c>
      <c r="R33" s="120">
        <v>6475.9209769171175</v>
      </c>
      <c r="S33" s="120">
        <v>8888.686552</v>
      </c>
      <c r="T33" s="417">
        <v>10976.210222000002</v>
      </c>
      <c r="U33" s="118">
        <f t="shared" si="5"/>
        <v>0.2348517588</v>
      </c>
      <c r="V33" s="118">
        <f t="shared" si="6"/>
        <v>0.0343105806</v>
      </c>
      <c r="W33" s="2"/>
      <c r="X33" s="2"/>
      <c r="Y33" s="2"/>
      <c r="Z33" s="2"/>
    </row>
    <row r="34" ht="10.5" customHeight="1">
      <c r="A34" s="2" t="s">
        <v>94</v>
      </c>
      <c r="B34" s="418"/>
      <c r="C34" s="2"/>
      <c r="D34" s="93">
        <v>30.0</v>
      </c>
      <c r="E34" s="120">
        <v>40.0</v>
      </c>
      <c r="F34" s="120">
        <v>38.0</v>
      </c>
      <c r="G34" s="120">
        <v>39.0</v>
      </c>
      <c r="H34" s="120">
        <v>43.150000000001455</v>
      </c>
      <c r="I34" s="120">
        <v>73.15000000000146</v>
      </c>
      <c r="J34" s="120">
        <v>91.75</v>
      </c>
      <c r="K34" s="120">
        <v>115.52500000000146</v>
      </c>
      <c r="L34" s="120">
        <v>160.22499999999854</v>
      </c>
      <c r="M34" s="120">
        <v>246.1999999999971</v>
      </c>
      <c r="N34" s="120">
        <v>324.0</v>
      </c>
      <c r="O34" s="120">
        <v>338.0</v>
      </c>
      <c r="P34" s="120">
        <v>564.6</v>
      </c>
      <c r="Q34" s="120">
        <v>884.8</v>
      </c>
      <c r="R34" s="120">
        <v>1082.4</v>
      </c>
      <c r="S34" s="120">
        <v>1557.2</v>
      </c>
      <c r="T34" s="417">
        <v>1809.0</v>
      </c>
      <c r="U34" s="118">
        <f t="shared" si="5"/>
        <v>0.1617004881</v>
      </c>
      <c r="V34" s="118">
        <f t="shared" si="6"/>
        <v>0.005654760528</v>
      </c>
      <c r="W34" s="2"/>
      <c r="X34" s="2"/>
      <c r="Y34" s="2"/>
      <c r="Z34" s="2"/>
    </row>
    <row r="35" ht="10.5" customHeight="1">
      <c r="A35" s="17" t="s">
        <v>95</v>
      </c>
      <c r="B35" s="419"/>
      <c r="C35" s="411"/>
      <c r="D35" s="421">
        <v>4820.0</v>
      </c>
      <c r="E35" s="367">
        <v>6401.1</v>
      </c>
      <c r="F35" s="367">
        <v>9292.8</v>
      </c>
      <c r="G35" s="367">
        <v>13132.5</v>
      </c>
      <c r="H35" s="367">
        <v>17739.5</v>
      </c>
      <c r="I35" s="367">
        <v>23695.700000000004</v>
      </c>
      <c r="J35" s="367">
        <v>28952.5</v>
      </c>
      <c r="K35" s="367">
        <v>34815.6</v>
      </c>
      <c r="L35" s="367">
        <v>40896.7</v>
      </c>
      <c r="M35" s="367">
        <v>48408.1156</v>
      </c>
      <c r="N35" s="367">
        <v>57099.875</v>
      </c>
      <c r="O35" s="367">
        <v>65982.973</v>
      </c>
      <c r="P35" s="367">
        <v>76901.73600000002</v>
      </c>
      <c r="Q35" s="367">
        <v>86077.81975000001</v>
      </c>
      <c r="R35" s="367">
        <v>96187.09452691712</v>
      </c>
      <c r="S35" s="367">
        <v>109922.615102</v>
      </c>
      <c r="T35" s="420">
        <v>121441.64632200002</v>
      </c>
      <c r="U35" s="412">
        <f t="shared" si="5"/>
        <v>0.1047921868</v>
      </c>
      <c r="V35" s="412">
        <f t="shared" si="6"/>
        <v>0.3796149409</v>
      </c>
      <c r="W35" s="2"/>
      <c r="X35" s="2"/>
      <c r="Y35" s="2"/>
      <c r="Z35" s="2"/>
    </row>
    <row r="36" ht="10.5" customHeight="1">
      <c r="B36" s="418"/>
      <c r="C36" s="400"/>
      <c r="D36" s="170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6"/>
      <c r="R36" s="366"/>
      <c r="S36" s="366"/>
      <c r="T36" s="417"/>
      <c r="U36" s="118"/>
      <c r="V36" s="118"/>
      <c r="W36" s="2"/>
      <c r="X36" s="2"/>
      <c r="Y36" s="2"/>
      <c r="Z36" s="2"/>
    </row>
    <row r="37" ht="10.5" customHeight="1">
      <c r="A37" s="21" t="s">
        <v>96</v>
      </c>
      <c r="B37" s="418"/>
      <c r="C37" s="2"/>
      <c r="D37" s="93">
        <v>9.0</v>
      </c>
      <c r="E37" s="120">
        <v>9.0</v>
      </c>
      <c r="F37" s="120">
        <v>9.0</v>
      </c>
      <c r="G37" s="120">
        <v>9.0</v>
      </c>
      <c r="H37" s="120">
        <v>9.0</v>
      </c>
      <c r="I37" s="120">
        <v>12.0</v>
      </c>
      <c r="J37" s="120">
        <v>12.0</v>
      </c>
      <c r="K37" s="120">
        <v>15.0</v>
      </c>
      <c r="L37" s="120">
        <v>20.5</v>
      </c>
      <c r="M37" s="120">
        <v>48.0</v>
      </c>
      <c r="N37" s="120">
        <v>74.0</v>
      </c>
      <c r="O37" s="120">
        <v>84.0</v>
      </c>
      <c r="P37" s="120">
        <v>92.0</v>
      </c>
      <c r="Q37" s="120">
        <v>90.0</v>
      </c>
      <c r="R37" s="120">
        <v>91.0</v>
      </c>
      <c r="S37" s="120">
        <v>91.0</v>
      </c>
      <c r="T37" s="417">
        <v>131.0</v>
      </c>
      <c r="U37" s="118">
        <f t="shared" ref="U37:U39" si="7">T37/S37-1</f>
        <v>0.4395604396</v>
      </c>
      <c r="V37" s="118">
        <f t="shared" ref="V37:V39" si="8">T37/$T$56</f>
        <v>0.0004094934379</v>
      </c>
      <c r="W37" s="2"/>
      <c r="X37" s="2"/>
      <c r="Y37" s="2"/>
      <c r="Z37" s="2"/>
    </row>
    <row r="38" ht="10.5" customHeight="1">
      <c r="A38" s="21" t="s">
        <v>105</v>
      </c>
      <c r="B38" s="418"/>
      <c r="C38" s="2"/>
      <c r="D38" s="93">
        <v>9.0</v>
      </c>
      <c r="E38" s="120">
        <v>9.0</v>
      </c>
      <c r="F38" s="120">
        <v>9.0</v>
      </c>
      <c r="G38" s="120">
        <v>9.0</v>
      </c>
      <c r="H38" s="120">
        <v>9.0</v>
      </c>
      <c r="I38" s="120">
        <v>9.0</v>
      </c>
      <c r="J38" s="120">
        <v>9.0</v>
      </c>
      <c r="K38" s="120">
        <v>9.0</v>
      </c>
      <c r="L38" s="120">
        <v>9.0</v>
      </c>
      <c r="M38" s="120">
        <v>9.0</v>
      </c>
      <c r="N38" s="120">
        <v>9.0</v>
      </c>
      <c r="O38" s="120">
        <v>9.0</v>
      </c>
      <c r="P38" s="120">
        <v>9.0</v>
      </c>
      <c r="Q38" s="120">
        <v>11.0</v>
      </c>
      <c r="R38" s="120">
        <v>13.0</v>
      </c>
      <c r="S38" s="120">
        <v>19.0</v>
      </c>
      <c r="T38" s="417">
        <v>19.0</v>
      </c>
      <c r="U38" s="118">
        <f t="shared" si="7"/>
        <v>0</v>
      </c>
      <c r="V38" s="118">
        <f t="shared" si="8"/>
        <v>0.00005939217801</v>
      </c>
      <c r="W38" s="2"/>
      <c r="X38" s="2"/>
      <c r="Y38" s="2"/>
      <c r="Z38" s="2"/>
    </row>
    <row r="39" ht="10.5" customHeight="1">
      <c r="A39" s="17" t="s">
        <v>106</v>
      </c>
      <c r="B39" s="419"/>
      <c r="C39" s="411"/>
      <c r="D39" s="421">
        <v>18.0</v>
      </c>
      <c r="E39" s="367">
        <v>18.0</v>
      </c>
      <c r="F39" s="367">
        <v>18.0</v>
      </c>
      <c r="G39" s="367">
        <v>18.0</v>
      </c>
      <c r="H39" s="367">
        <v>18.0</v>
      </c>
      <c r="I39" s="367">
        <v>21.0</v>
      </c>
      <c r="J39" s="367">
        <v>21.0</v>
      </c>
      <c r="K39" s="367">
        <v>24.0</v>
      </c>
      <c r="L39" s="367">
        <v>29.5</v>
      </c>
      <c r="M39" s="367">
        <v>57.0</v>
      </c>
      <c r="N39" s="367">
        <v>83.0</v>
      </c>
      <c r="O39" s="367">
        <v>93.0</v>
      </c>
      <c r="P39" s="367">
        <v>101.0</v>
      </c>
      <c r="Q39" s="367">
        <v>101.0</v>
      </c>
      <c r="R39" s="367">
        <v>104.0</v>
      </c>
      <c r="S39" s="367">
        <v>110.0</v>
      </c>
      <c r="T39" s="420">
        <v>150.0</v>
      </c>
      <c r="U39" s="412">
        <f t="shared" si="7"/>
        <v>0.3636363636</v>
      </c>
      <c r="V39" s="412">
        <f t="shared" si="8"/>
        <v>0.0004688856159</v>
      </c>
      <c r="W39" s="2"/>
      <c r="X39" s="2"/>
      <c r="Y39" s="2"/>
      <c r="Z39" s="2"/>
    </row>
    <row r="40" ht="10.5" customHeight="1">
      <c r="A40" s="78"/>
      <c r="B40" s="418"/>
      <c r="C40" s="400"/>
      <c r="D40" s="170"/>
      <c r="E40" s="366"/>
      <c r="F40" s="366"/>
      <c r="G40" s="366"/>
      <c r="H40" s="366"/>
      <c r="I40" s="366"/>
      <c r="J40" s="366"/>
      <c r="K40" s="366"/>
      <c r="L40" s="366"/>
      <c r="M40" s="366"/>
      <c r="N40" s="366"/>
      <c r="O40" s="366"/>
      <c r="P40" s="366"/>
      <c r="Q40" s="366"/>
      <c r="R40" s="366"/>
      <c r="S40" s="366"/>
      <c r="T40" s="417"/>
      <c r="U40" s="118"/>
      <c r="V40" s="118"/>
      <c r="W40" s="2"/>
      <c r="X40" s="2"/>
      <c r="Y40" s="2"/>
      <c r="Z40" s="2"/>
    </row>
    <row r="41" ht="10.5" customHeight="1">
      <c r="A41" s="2" t="s">
        <v>112</v>
      </c>
      <c r="B41" s="2"/>
      <c r="C41" s="418"/>
      <c r="D41" s="93">
        <v>6.0</v>
      </c>
      <c r="E41" s="93">
        <v>6.0</v>
      </c>
      <c r="F41" s="120">
        <v>36.0</v>
      </c>
      <c r="G41" s="120">
        <v>69.0</v>
      </c>
      <c r="H41" s="120">
        <v>69.0</v>
      </c>
      <c r="I41" s="120">
        <v>69.0</v>
      </c>
      <c r="J41" s="120">
        <v>123.0</v>
      </c>
      <c r="K41" s="120">
        <v>146.0</v>
      </c>
      <c r="L41" s="120">
        <v>180.0</v>
      </c>
      <c r="M41" s="120">
        <v>231.0</v>
      </c>
      <c r="N41" s="120">
        <v>310.0</v>
      </c>
      <c r="O41" s="120">
        <v>384.0</v>
      </c>
      <c r="P41" s="120">
        <v>552.0</v>
      </c>
      <c r="Q41" s="120">
        <v>552.0</v>
      </c>
      <c r="R41" s="120">
        <v>552.0</v>
      </c>
      <c r="S41" s="120">
        <v>552.0</v>
      </c>
      <c r="T41" s="417">
        <v>634.0</v>
      </c>
      <c r="U41" s="118">
        <f t="shared" ref="U41:U45" si="9">T41/S41-1</f>
        <v>0.1485507246</v>
      </c>
      <c r="V41" s="118">
        <f t="shared" ref="V41:V45" si="10">T41/$T$56</f>
        <v>0.001981823203</v>
      </c>
      <c r="W41" s="2"/>
      <c r="X41" s="2"/>
      <c r="Y41" s="2"/>
      <c r="Z41" s="2"/>
    </row>
    <row r="42" ht="10.5" customHeight="1">
      <c r="A42" s="2" t="s">
        <v>616</v>
      </c>
      <c r="B42" s="2"/>
      <c r="C42" s="418"/>
      <c r="D42" s="93">
        <v>0.0</v>
      </c>
      <c r="E42" s="93">
        <v>0.0</v>
      </c>
      <c r="F42" s="120">
        <v>14.0</v>
      </c>
      <c r="G42" s="120">
        <v>54.0</v>
      </c>
      <c r="H42" s="120">
        <v>54.0</v>
      </c>
      <c r="I42" s="120">
        <v>54.0</v>
      </c>
      <c r="J42" s="120">
        <v>54.0</v>
      </c>
      <c r="K42" s="120">
        <v>54.0</v>
      </c>
      <c r="L42" s="120">
        <v>64.0</v>
      </c>
      <c r="M42" s="120">
        <v>122.0</v>
      </c>
      <c r="N42" s="120">
        <v>124.0</v>
      </c>
      <c r="O42" s="120">
        <v>206.0</v>
      </c>
      <c r="P42" s="120">
        <v>254.0</v>
      </c>
      <c r="Q42" s="120">
        <v>263.0</v>
      </c>
      <c r="R42" s="120">
        <v>292.0</v>
      </c>
      <c r="S42" s="120">
        <v>394.0</v>
      </c>
      <c r="T42" s="417">
        <v>495.0</v>
      </c>
      <c r="U42" s="118">
        <f t="shared" si="9"/>
        <v>0.2563451777</v>
      </c>
      <c r="V42" s="118">
        <f t="shared" si="10"/>
        <v>0.001547322532</v>
      </c>
      <c r="W42" s="2"/>
      <c r="X42" s="2"/>
      <c r="Y42" s="2"/>
      <c r="Z42" s="2"/>
    </row>
    <row r="43" ht="10.5" customHeight="1">
      <c r="A43" s="2" t="s">
        <v>119</v>
      </c>
      <c r="B43" s="2"/>
      <c r="C43" s="418"/>
      <c r="D43" s="93">
        <v>0.0</v>
      </c>
      <c r="E43" s="93">
        <v>3.0</v>
      </c>
      <c r="F43" s="120">
        <v>11.0</v>
      </c>
      <c r="G43" s="120">
        <v>11.0</v>
      </c>
      <c r="H43" s="120">
        <v>11.0</v>
      </c>
      <c r="I43" s="120">
        <v>19.0</v>
      </c>
      <c r="J43" s="120">
        <v>28.0</v>
      </c>
      <c r="K43" s="120">
        <v>28.0</v>
      </c>
      <c r="L43" s="120">
        <v>28.0</v>
      </c>
      <c r="M43" s="120">
        <v>28.0</v>
      </c>
      <c r="N43" s="120">
        <v>28.0</v>
      </c>
      <c r="O43" s="120">
        <v>62.0</v>
      </c>
      <c r="P43" s="120">
        <v>160.0</v>
      </c>
      <c r="Q43" s="120">
        <v>247.0</v>
      </c>
      <c r="R43" s="120">
        <v>277.0</v>
      </c>
      <c r="S43" s="120">
        <v>277.0</v>
      </c>
      <c r="T43" s="417">
        <v>305.0</v>
      </c>
      <c r="U43" s="118">
        <f t="shared" si="9"/>
        <v>0.1010830325</v>
      </c>
      <c r="V43" s="118">
        <f t="shared" si="10"/>
        <v>0.0009534007523</v>
      </c>
      <c r="W43" s="2"/>
      <c r="X43" s="2"/>
      <c r="Y43" s="2"/>
      <c r="Z43" s="2"/>
    </row>
    <row r="44" ht="10.5" customHeight="1">
      <c r="A44" s="2" t="s">
        <v>120</v>
      </c>
      <c r="B44" s="2"/>
      <c r="C44" s="418"/>
      <c r="D44" s="93">
        <v>0.0</v>
      </c>
      <c r="E44" s="93">
        <v>1.0</v>
      </c>
      <c r="F44" s="120">
        <v>3.0</v>
      </c>
      <c r="G44" s="120">
        <v>3.0</v>
      </c>
      <c r="H44" s="120">
        <v>3.0</v>
      </c>
      <c r="I44" s="120">
        <v>6.0</v>
      </c>
      <c r="J44" s="120">
        <v>6.0</v>
      </c>
      <c r="K44" s="120">
        <v>6.0</v>
      </c>
      <c r="L44" s="120">
        <v>6.0</v>
      </c>
      <c r="M44" s="120">
        <v>5.0</v>
      </c>
      <c r="N44" s="120">
        <v>7.0</v>
      </c>
      <c r="O44" s="120">
        <v>44.0</v>
      </c>
      <c r="P44" s="120">
        <v>49.0</v>
      </c>
      <c r="Q44" s="120">
        <v>51.0</v>
      </c>
      <c r="R44" s="120">
        <v>125.0</v>
      </c>
      <c r="S44" s="120">
        <v>218.0</v>
      </c>
      <c r="T44" s="417">
        <v>410.0</v>
      </c>
      <c r="U44" s="118">
        <f t="shared" si="9"/>
        <v>0.880733945</v>
      </c>
      <c r="V44" s="118">
        <f t="shared" si="10"/>
        <v>0.001281620683</v>
      </c>
      <c r="W44" s="2"/>
      <c r="X44" s="2"/>
      <c r="Y44" s="2"/>
      <c r="Z44" s="2"/>
    </row>
    <row r="45" ht="10.5" customHeight="1">
      <c r="A45" s="17" t="s">
        <v>121</v>
      </c>
      <c r="B45" s="17"/>
      <c r="C45" s="419"/>
      <c r="D45" s="421">
        <v>6.0</v>
      </c>
      <c r="E45" s="421">
        <v>10.0</v>
      </c>
      <c r="F45" s="367">
        <v>64.0</v>
      </c>
      <c r="G45" s="367">
        <v>137.0</v>
      </c>
      <c r="H45" s="367">
        <v>137.0</v>
      </c>
      <c r="I45" s="367">
        <v>148.0</v>
      </c>
      <c r="J45" s="367">
        <v>211.0</v>
      </c>
      <c r="K45" s="367">
        <v>234.0</v>
      </c>
      <c r="L45" s="367">
        <v>278.0</v>
      </c>
      <c r="M45" s="367">
        <v>386.0</v>
      </c>
      <c r="N45" s="367">
        <v>469.0</v>
      </c>
      <c r="O45" s="367">
        <v>696.0</v>
      </c>
      <c r="P45" s="367">
        <v>1015.0</v>
      </c>
      <c r="Q45" s="367">
        <v>1113.0</v>
      </c>
      <c r="R45" s="367">
        <v>1246.0</v>
      </c>
      <c r="S45" s="367">
        <v>1441.0</v>
      </c>
      <c r="T45" s="420">
        <v>1844.0</v>
      </c>
      <c r="U45" s="412">
        <f t="shared" si="9"/>
        <v>0.279666898</v>
      </c>
      <c r="V45" s="412">
        <f t="shared" si="10"/>
        <v>0.005764167171</v>
      </c>
      <c r="W45" s="2"/>
      <c r="X45" s="2"/>
      <c r="Y45" s="2"/>
      <c r="Z45" s="2"/>
    </row>
    <row r="46" ht="10.5" customHeight="1">
      <c r="A46" s="78"/>
      <c r="B46" s="78"/>
      <c r="C46" s="418"/>
      <c r="D46" s="170"/>
      <c r="E46" s="170"/>
      <c r="F46" s="366"/>
      <c r="G46" s="366"/>
      <c r="H46" s="366"/>
      <c r="I46" s="366"/>
      <c r="J46" s="366"/>
      <c r="K46" s="366"/>
      <c r="L46" s="366"/>
      <c r="M46" s="366"/>
      <c r="N46" s="366"/>
      <c r="O46" s="366"/>
      <c r="P46" s="366"/>
      <c r="Q46" s="366"/>
      <c r="R46" s="366"/>
      <c r="S46" s="366"/>
      <c r="T46" s="417"/>
      <c r="U46" s="347"/>
      <c r="V46" s="347"/>
      <c r="W46" s="2"/>
      <c r="X46" s="2"/>
      <c r="Y46" s="2"/>
      <c r="Z46" s="2"/>
    </row>
    <row r="47" ht="10.5" customHeight="1">
      <c r="A47" s="2" t="s">
        <v>122</v>
      </c>
      <c r="B47" s="2"/>
      <c r="C47" s="418"/>
      <c r="D47" s="93">
        <v>4.0</v>
      </c>
      <c r="E47" s="93">
        <v>10.0</v>
      </c>
      <c r="F47" s="120">
        <v>10.0</v>
      </c>
      <c r="G47" s="120">
        <v>30.0</v>
      </c>
      <c r="H47" s="120">
        <v>71.0</v>
      </c>
      <c r="I47" s="120">
        <v>190.0</v>
      </c>
      <c r="J47" s="120">
        <v>240.0</v>
      </c>
      <c r="K47" s="120">
        <v>421.0</v>
      </c>
      <c r="L47" s="120">
        <v>717.0</v>
      </c>
      <c r="M47" s="120">
        <v>796.0</v>
      </c>
      <c r="N47" s="120">
        <v>972.0</v>
      </c>
      <c r="O47" s="120">
        <v>1587.0</v>
      </c>
      <c r="P47" s="120">
        <v>1886.0</v>
      </c>
      <c r="Q47" s="120">
        <v>2084.0</v>
      </c>
      <c r="R47" s="120">
        <v>2476.0</v>
      </c>
      <c r="S47" s="120">
        <v>2834.0</v>
      </c>
      <c r="T47" s="417">
        <v>3489.0</v>
      </c>
      <c r="U47" s="118">
        <f t="shared" ref="U47:U56" si="11">T47/S47-1</f>
        <v>0.2311220889</v>
      </c>
      <c r="V47" s="118">
        <f t="shared" ref="V47:V56" si="12">T47/$T$56</f>
        <v>0.01090627943</v>
      </c>
      <c r="W47" s="2"/>
      <c r="X47" s="2"/>
      <c r="Y47" s="2"/>
      <c r="Z47" s="2"/>
    </row>
    <row r="48" ht="10.5" customHeight="1">
      <c r="A48" s="2" t="s">
        <v>124</v>
      </c>
      <c r="B48" s="2"/>
      <c r="C48" s="418"/>
      <c r="D48" s="93">
        <v>146.0</v>
      </c>
      <c r="E48" s="93">
        <v>200.0</v>
      </c>
      <c r="F48" s="120">
        <v>262.0</v>
      </c>
      <c r="G48" s="120">
        <v>352.0</v>
      </c>
      <c r="H48" s="120">
        <v>406.0</v>
      </c>
      <c r="I48" s="120">
        <v>473.0</v>
      </c>
      <c r="J48" s="120">
        <v>571.0</v>
      </c>
      <c r="K48" s="120">
        <v>769.0</v>
      </c>
      <c r="L48" s="120">
        <v>1264.0</v>
      </c>
      <c r="M48" s="120">
        <v>2588.0</v>
      </c>
      <c r="N48" s="120">
        <v>5875.0</v>
      </c>
      <c r="O48" s="120">
        <v>12121.0</v>
      </c>
      <c r="P48" s="120">
        <v>25853.0</v>
      </c>
      <c r="Q48" s="120">
        <v>44781.0</v>
      </c>
      <c r="R48" s="120">
        <v>62412.0</v>
      </c>
      <c r="S48" s="120">
        <v>75372.0</v>
      </c>
      <c r="T48" s="417">
        <v>91460.0</v>
      </c>
      <c r="U48" s="118">
        <f t="shared" si="11"/>
        <v>0.2134479648</v>
      </c>
      <c r="V48" s="118">
        <f t="shared" si="12"/>
        <v>0.2858951895</v>
      </c>
      <c r="W48" s="2"/>
      <c r="X48" s="2"/>
      <c r="Y48" s="2"/>
      <c r="Z48" s="2"/>
    </row>
    <row r="49" ht="10.5" customHeight="1">
      <c r="A49" s="2" t="s">
        <v>125</v>
      </c>
      <c r="B49" s="2"/>
      <c r="C49" s="418"/>
      <c r="D49" s="93">
        <v>940.0</v>
      </c>
      <c r="E49" s="93">
        <v>992.0</v>
      </c>
      <c r="F49" s="120">
        <v>1035.0</v>
      </c>
      <c r="G49" s="120">
        <v>1220.0</v>
      </c>
      <c r="H49" s="120">
        <v>1456.0</v>
      </c>
      <c r="I49" s="120">
        <v>1702.0</v>
      </c>
      <c r="J49" s="120">
        <v>2125.0</v>
      </c>
      <c r="K49" s="120">
        <v>3000.0</v>
      </c>
      <c r="L49" s="120">
        <v>4430.0</v>
      </c>
      <c r="M49" s="120">
        <v>6270.0</v>
      </c>
      <c r="N49" s="120">
        <v>7845.0</v>
      </c>
      <c r="O49" s="120">
        <v>9655.0</v>
      </c>
      <c r="P49" s="120">
        <v>10926.0</v>
      </c>
      <c r="Q49" s="120">
        <v>13065.0</v>
      </c>
      <c r="R49" s="120">
        <v>16179.0</v>
      </c>
      <c r="S49" s="120">
        <v>18420.4</v>
      </c>
      <c r="T49" s="417">
        <v>20226.0</v>
      </c>
      <c r="U49" s="118">
        <f t="shared" si="11"/>
        <v>0.09802175849</v>
      </c>
      <c r="V49" s="118">
        <f t="shared" si="12"/>
        <v>0.06322453645</v>
      </c>
      <c r="W49" s="2"/>
      <c r="X49" s="2"/>
      <c r="Y49" s="2"/>
      <c r="Z49" s="2"/>
    </row>
    <row r="50" ht="10.5" customHeight="1">
      <c r="A50" s="2" t="s">
        <v>220</v>
      </c>
      <c r="B50" s="2"/>
      <c r="C50" s="418"/>
      <c r="D50" s="93">
        <v>17.0</v>
      </c>
      <c r="E50" s="93">
        <v>30.0</v>
      </c>
      <c r="F50" s="120">
        <v>68.0</v>
      </c>
      <c r="G50" s="120">
        <v>142.0</v>
      </c>
      <c r="H50" s="120">
        <v>357.0</v>
      </c>
      <c r="I50" s="120">
        <v>486.0</v>
      </c>
      <c r="J50" s="120">
        <v>761.0</v>
      </c>
      <c r="K50" s="120">
        <v>991.0</v>
      </c>
      <c r="L50" s="120">
        <v>1159.0</v>
      </c>
      <c r="M50" s="120">
        <v>1457.0</v>
      </c>
      <c r="N50" s="120">
        <v>1681.0</v>
      </c>
      <c r="O50" s="120">
        <v>2033.0</v>
      </c>
      <c r="P50" s="120">
        <v>2208.0</v>
      </c>
      <c r="Q50" s="120">
        <v>2429.0</v>
      </c>
      <c r="R50" s="120">
        <v>2595.0</v>
      </c>
      <c r="S50" s="120">
        <v>2673.0</v>
      </c>
      <c r="T50" s="417">
        <v>2722.0</v>
      </c>
      <c r="U50" s="118">
        <f t="shared" si="11"/>
        <v>0.01833146278</v>
      </c>
      <c r="V50" s="118">
        <f t="shared" si="12"/>
        <v>0.008508710977</v>
      </c>
      <c r="W50" s="2"/>
      <c r="X50" s="2"/>
      <c r="Y50" s="2"/>
      <c r="Z50" s="2"/>
    </row>
    <row r="51" ht="10.5" customHeight="1">
      <c r="A51" s="2" t="s">
        <v>222</v>
      </c>
      <c r="B51" s="2"/>
      <c r="C51" s="418"/>
      <c r="D51" s="93">
        <v>4.0</v>
      </c>
      <c r="E51" s="93">
        <v>25.0</v>
      </c>
      <c r="F51" s="120">
        <v>35.0</v>
      </c>
      <c r="G51" s="120">
        <v>35.0</v>
      </c>
      <c r="H51" s="120">
        <v>35.0</v>
      </c>
      <c r="I51" s="120">
        <v>35.0</v>
      </c>
      <c r="J51" s="120">
        <v>56.0</v>
      </c>
      <c r="K51" s="120">
        <v>167.0</v>
      </c>
      <c r="L51" s="120">
        <v>167.0</v>
      </c>
      <c r="M51" s="120">
        <v>170.0</v>
      </c>
      <c r="N51" s="120">
        <v>321.0</v>
      </c>
      <c r="O51" s="120">
        <v>325.0</v>
      </c>
      <c r="P51" s="120">
        <v>467.0</v>
      </c>
      <c r="Q51" s="120">
        <v>495.0</v>
      </c>
      <c r="R51" s="120">
        <v>603.0</v>
      </c>
      <c r="S51" s="120">
        <v>603.0</v>
      </c>
      <c r="T51" s="417">
        <v>603.0</v>
      </c>
      <c r="U51" s="118">
        <f t="shared" si="11"/>
        <v>0</v>
      </c>
      <c r="V51" s="118">
        <f t="shared" si="12"/>
        <v>0.001884920176</v>
      </c>
      <c r="W51" s="2"/>
      <c r="X51" s="2"/>
      <c r="Y51" s="2"/>
      <c r="Z51" s="2"/>
    </row>
    <row r="52" ht="9.75" customHeight="1">
      <c r="A52" s="2" t="s">
        <v>226</v>
      </c>
      <c r="B52" s="2"/>
      <c r="C52" s="418"/>
      <c r="D52" s="93">
        <v>1.0</v>
      </c>
      <c r="E52" s="93">
        <v>1.0</v>
      </c>
      <c r="F52" s="120">
        <v>5.0</v>
      </c>
      <c r="G52" s="120">
        <v>6.0</v>
      </c>
      <c r="H52" s="120">
        <v>10.0</v>
      </c>
      <c r="I52" s="120">
        <v>14.0</v>
      </c>
      <c r="J52" s="120">
        <v>21.0</v>
      </c>
      <c r="K52" s="120">
        <v>69.0</v>
      </c>
      <c r="L52" s="120">
        <v>89.0</v>
      </c>
      <c r="M52" s="120">
        <v>194.0</v>
      </c>
      <c r="N52" s="120">
        <v>235.0</v>
      </c>
      <c r="O52" s="120">
        <v>311.0</v>
      </c>
      <c r="P52" s="120">
        <v>311.0</v>
      </c>
      <c r="Q52" s="120">
        <v>342.0</v>
      </c>
      <c r="R52" s="120">
        <v>370.0</v>
      </c>
      <c r="S52" s="120">
        <v>446.0</v>
      </c>
      <c r="T52" s="417">
        <v>506.0</v>
      </c>
      <c r="U52" s="118">
        <f t="shared" si="11"/>
        <v>0.134529148</v>
      </c>
      <c r="V52" s="118">
        <f t="shared" si="12"/>
        <v>0.001581707478</v>
      </c>
      <c r="W52" s="2"/>
      <c r="X52" s="2"/>
      <c r="Y52" s="2"/>
      <c r="Z52" s="2"/>
    </row>
    <row r="53" ht="9.75" customHeight="1">
      <c r="A53" s="2" t="s">
        <v>227</v>
      </c>
      <c r="B53" s="2"/>
      <c r="C53" s="418"/>
      <c r="D53" s="93">
        <v>1.0</v>
      </c>
      <c r="E53" s="93">
        <v>1.0</v>
      </c>
      <c r="F53" s="120">
        <v>5.0</v>
      </c>
      <c r="G53" s="120">
        <v>2.6</v>
      </c>
      <c r="H53" s="120">
        <v>5.0</v>
      </c>
      <c r="I53" s="120">
        <v>8.5</v>
      </c>
      <c r="J53" s="120">
        <v>8.5</v>
      </c>
      <c r="K53" s="120">
        <v>8.5</v>
      </c>
      <c r="L53" s="120">
        <v>23.9</v>
      </c>
      <c r="M53" s="120">
        <v>102.0</v>
      </c>
      <c r="N53" s="120">
        <v>186.0</v>
      </c>
      <c r="O53" s="120">
        <v>250.4</v>
      </c>
      <c r="P53" s="120">
        <v>374.3</v>
      </c>
      <c r="Q53" s="120">
        <v>475.9</v>
      </c>
      <c r="R53" s="120">
        <v>522.7</v>
      </c>
      <c r="S53" s="120">
        <v>571.0</v>
      </c>
      <c r="T53" s="417">
        <v>603.0</v>
      </c>
      <c r="U53" s="118">
        <f t="shared" si="11"/>
        <v>0.05604203152</v>
      </c>
      <c r="V53" s="118">
        <f t="shared" si="12"/>
        <v>0.001884920176</v>
      </c>
      <c r="W53" s="2"/>
      <c r="X53" s="2"/>
      <c r="Y53" s="2"/>
      <c r="Z53" s="2"/>
    </row>
    <row r="54" ht="9.75" customHeight="1">
      <c r="A54" s="2" t="s">
        <v>130</v>
      </c>
      <c r="B54" s="2"/>
      <c r="C54" s="418"/>
      <c r="D54" s="93">
        <v>6.0</v>
      </c>
      <c r="E54" s="93">
        <v>2.0</v>
      </c>
      <c r="F54" s="120">
        <v>6.0</v>
      </c>
      <c r="G54" s="120">
        <v>10.400000000000091</v>
      </c>
      <c r="H54" s="120">
        <v>9.0</v>
      </c>
      <c r="I54" s="120">
        <v>7.5</v>
      </c>
      <c r="J54" s="120">
        <v>7.5</v>
      </c>
      <c r="K54" s="120">
        <v>47.2</v>
      </c>
      <c r="L54" s="120">
        <v>72.0</v>
      </c>
      <c r="M54" s="120">
        <v>78.0</v>
      </c>
      <c r="N54" s="120">
        <v>78.0</v>
      </c>
      <c r="O54" s="120">
        <v>163.59999999999854</v>
      </c>
      <c r="P54" s="120">
        <v>74.0</v>
      </c>
      <c r="Q54" s="120">
        <v>94.0</v>
      </c>
      <c r="R54" s="120">
        <v>123.0</v>
      </c>
      <c r="S54" s="120">
        <v>130.0</v>
      </c>
      <c r="T54" s="417">
        <v>324.0</v>
      </c>
      <c r="U54" s="118">
        <f t="shared" si="11"/>
        <v>1.492307692</v>
      </c>
      <c r="V54" s="118">
        <f t="shared" si="12"/>
        <v>0.00101279293</v>
      </c>
      <c r="W54" s="2"/>
      <c r="X54" s="2"/>
      <c r="Y54" s="2"/>
      <c r="Z54" s="2"/>
    </row>
    <row r="55" ht="9.75" customHeight="1">
      <c r="A55" s="17" t="s">
        <v>131</v>
      </c>
      <c r="B55" s="17"/>
      <c r="C55" s="419"/>
      <c r="D55" s="421">
        <v>1119.0</v>
      </c>
      <c r="E55" s="421">
        <v>1261.0</v>
      </c>
      <c r="F55" s="367">
        <v>1426.0</v>
      </c>
      <c r="G55" s="367">
        <v>1798.0</v>
      </c>
      <c r="H55" s="367">
        <v>2349.0</v>
      </c>
      <c r="I55" s="367">
        <v>2916.0</v>
      </c>
      <c r="J55" s="367">
        <v>3790.0</v>
      </c>
      <c r="K55" s="367">
        <v>5472.7</v>
      </c>
      <c r="L55" s="367">
        <v>7921.9</v>
      </c>
      <c r="M55" s="367">
        <v>11655.0</v>
      </c>
      <c r="N55" s="367">
        <v>17193.0</v>
      </c>
      <c r="O55" s="367">
        <v>26446.0</v>
      </c>
      <c r="P55" s="367">
        <v>42099.3</v>
      </c>
      <c r="Q55" s="367">
        <v>63765.9</v>
      </c>
      <c r="R55" s="367">
        <v>85280.7</v>
      </c>
      <c r="S55" s="367">
        <v>101049.4</v>
      </c>
      <c r="T55" s="420">
        <v>119933.0</v>
      </c>
      <c r="U55" s="412">
        <f t="shared" si="11"/>
        <v>0.1868749344</v>
      </c>
      <c r="V55" s="412">
        <f t="shared" si="12"/>
        <v>0.3748990571</v>
      </c>
      <c r="W55" s="2"/>
      <c r="X55" s="2"/>
      <c r="Y55" s="2"/>
      <c r="Z55" s="2"/>
    </row>
    <row r="56" ht="16.5" customHeight="1">
      <c r="A56" s="329" t="s">
        <v>132</v>
      </c>
      <c r="B56" s="422">
        <v>4778.0</v>
      </c>
      <c r="C56" s="422">
        <v>6070.0</v>
      </c>
      <c r="D56" s="423">
        <v>7644.0</v>
      </c>
      <c r="E56" s="423">
        <v>9982.1</v>
      </c>
      <c r="F56" s="423">
        <v>13468.8</v>
      </c>
      <c r="G56" s="423">
        <v>17933.5</v>
      </c>
      <c r="H56" s="423">
        <v>24834.5</v>
      </c>
      <c r="I56" s="423">
        <v>31865.700000000004</v>
      </c>
      <c r="J56" s="423">
        <v>39877.5</v>
      </c>
      <c r="K56" s="423">
        <v>47935.299999999996</v>
      </c>
      <c r="L56" s="423">
        <v>59186.1</v>
      </c>
      <c r="M56" s="423">
        <v>74089.11559999999</v>
      </c>
      <c r="N56" s="423">
        <v>94090.875</v>
      </c>
      <c r="O56" s="423">
        <v>121788.973</v>
      </c>
      <c r="P56" s="423">
        <v>160139.03600000002</v>
      </c>
      <c r="Q56" s="423">
        <v>197717.71975000002</v>
      </c>
      <c r="R56" s="423">
        <v>238967.2945269171</v>
      </c>
      <c r="S56" s="423">
        <v>284491.11510199995</v>
      </c>
      <c r="T56" s="423">
        <v>319907.446322</v>
      </c>
      <c r="U56" s="407">
        <f t="shared" si="11"/>
        <v>0.1244901135</v>
      </c>
      <c r="V56" s="407">
        <f t="shared" si="12"/>
        <v>1</v>
      </c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13" t="s">
        <v>617</v>
      </c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26" width="11.67"/>
  </cols>
  <sheetData>
    <row r="1" ht="13.5" customHeight="1">
      <c r="A1" s="424" t="s">
        <v>59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</row>
    <row r="2" ht="10.5" customHeight="1">
      <c r="A2" s="333"/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</row>
    <row r="3" ht="10.5" customHeight="1">
      <c r="A3" s="333"/>
      <c r="B3" s="333"/>
      <c r="C3" s="333"/>
      <c r="D3" s="425" t="s">
        <v>618</v>
      </c>
      <c r="E3" s="426"/>
      <c r="F3" s="426"/>
      <c r="G3" s="426"/>
      <c r="H3" s="426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</row>
    <row r="4" ht="10.5" customHeight="1">
      <c r="A4" s="333"/>
      <c r="B4" s="333"/>
      <c r="C4" s="333"/>
      <c r="D4" s="426" t="s">
        <v>619</v>
      </c>
      <c r="E4" s="426"/>
      <c r="F4" s="426"/>
      <c r="G4" s="426" t="s">
        <v>68</v>
      </c>
      <c r="H4" s="426" t="s">
        <v>620</v>
      </c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</row>
    <row r="5" ht="10.5" customHeight="1">
      <c r="A5" s="427" t="s">
        <v>621</v>
      </c>
      <c r="B5" s="333"/>
      <c r="C5" s="333"/>
      <c r="D5" s="426" t="s">
        <v>622</v>
      </c>
      <c r="E5" s="426" t="s">
        <v>623</v>
      </c>
      <c r="F5" s="426" t="s">
        <v>624</v>
      </c>
      <c r="G5" s="426" t="s">
        <v>625</v>
      </c>
      <c r="H5" s="426" t="s">
        <v>626</v>
      </c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</row>
    <row r="6" ht="10.5" customHeight="1">
      <c r="A6" s="333"/>
      <c r="B6" s="333"/>
      <c r="C6" s="333"/>
      <c r="D6" s="426"/>
      <c r="E6" s="426"/>
      <c r="F6" s="426"/>
      <c r="G6" s="426"/>
      <c r="H6" s="426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</row>
    <row r="7" ht="10.5" customHeight="1">
      <c r="A7" s="372" t="s">
        <v>627</v>
      </c>
      <c r="B7" s="385"/>
      <c r="C7" s="372"/>
      <c r="D7" s="385"/>
      <c r="E7" s="428"/>
      <c r="F7" s="429" t="s">
        <v>628</v>
      </c>
      <c r="G7" s="428"/>
      <c r="H7" s="428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</row>
    <row r="8" ht="10.5" customHeight="1">
      <c r="A8" s="333" t="s">
        <v>629</v>
      </c>
      <c r="B8" s="333"/>
      <c r="C8" s="333"/>
      <c r="D8" s="426">
        <v>1.0</v>
      </c>
      <c r="E8" s="426">
        <v>1.165</v>
      </c>
      <c r="F8" s="426">
        <v>7.33</v>
      </c>
      <c r="G8" s="426">
        <v>307.86</v>
      </c>
      <c r="H8" s="426" t="s">
        <v>630</v>
      </c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</row>
    <row r="9" ht="10.5" customHeight="1">
      <c r="A9" s="333" t="s">
        <v>631</v>
      </c>
      <c r="B9" s="333"/>
      <c r="C9" s="333"/>
      <c r="D9" s="426">
        <v>0.8581</v>
      </c>
      <c r="E9" s="426">
        <v>1.0</v>
      </c>
      <c r="F9" s="426">
        <v>6.2898</v>
      </c>
      <c r="G9" s="426">
        <v>264.17</v>
      </c>
      <c r="H9" s="426" t="s">
        <v>630</v>
      </c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</row>
    <row r="10" ht="10.5" customHeight="1">
      <c r="A10" s="333" t="s">
        <v>632</v>
      </c>
      <c r="B10" s="333"/>
      <c r="C10" s="333"/>
      <c r="D10" s="426">
        <v>0.1364</v>
      </c>
      <c r="E10" s="426">
        <v>0.159</v>
      </c>
      <c r="F10" s="426">
        <v>1.0</v>
      </c>
      <c r="G10" s="426">
        <v>42.0</v>
      </c>
      <c r="H10" s="426" t="s">
        <v>630</v>
      </c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</row>
    <row r="11" ht="10.5" customHeight="1">
      <c r="A11" s="333" t="s">
        <v>633</v>
      </c>
      <c r="B11" s="333"/>
      <c r="C11" s="333"/>
      <c r="D11" s="426">
        <v>0.00325</v>
      </c>
      <c r="E11" s="426">
        <v>0.0038</v>
      </c>
      <c r="F11" s="426">
        <v>0.0238</v>
      </c>
      <c r="G11" s="426">
        <v>1.0</v>
      </c>
      <c r="H11" s="426" t="s">
        <v>630</v>
      </c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</row>
    <row r="12" ht="10.5" customHeight="1">
      <c r="A12" s="385" t="s">
        <v>634</v>
      </c>
      <c r="B12" s="385"/>
      <c r="C12" s="385"/>
      <c r="D12" s="428" t="s">
        <v>630</v>
      </c>
      <c r="E12" s="428" t="s">
        <v>630</v>
      </c>
      <c r="F12" s="428" t="s">
        <v>630</v>
      </c>
      <c r="G12" s="428" t="s">
        <v>630</v>
      </c>
      <c r="H12" s="428">
        <v>49.8</v>
      </c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</row>
    <row r="13" ht="10.5" customHeight="1">
      <c r="A13" s="333" t="s">
        <v>635</v>
      </c>
      <c r="B13" s="333"/>
      <c r="C13" s="333"/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  <c r="Z13" s="333"/>
    </row>
    <row r="14" ht="10.5" customHeight="1">
      <c r="A14" s="333"/>
      <c r="B14" s="333"/>
      <c r="C14" s="333"/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</row>
    <row r="15" ht="10.5" customHeight="1">
      <c r="A15" s="333"/>
      <c r="B15" s="333"/>
      <c r="C15" s="333"/>
      <c r="D15" s="333"/>
      <c r="E15" s="425" t="s">
        <v>636</v>
      </c>
      <c r="F15" s="426"/>
      <c r="G15" s="426"/>
      <c r="H15" s="426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  <c r="Z15" s="333"/>
    </row>
    <row r="16" ht="10.5" customHeight="1">
      <c r="A16" s="333"/>
      <c r="B16" s="333"/>
      <c r="C16" s="333"/>
      <c r="D16" s="333"/>
      <c r="E16" s="426" t="s">
        <v>624</v>
      </c>
      <c r="F16" s="426" t="s">
        <v>619</v>
      </c>
      <c r="G16" s="426" t="s">
        <v>623</v>
      </c>
      <c r="H16" s="426" t="s">
        <v>619</v>
      </c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</row>
    <row r="17" ht="10.5" customHeight="1">
      <c r="A17" s="427" t="s">
        <v>637</v>
      </c>
      <c r="B17" s="333"/>
      <c r="C17" s="333"/>
      <c r="D17" s="333"/>
      <c r="E17" s="426" t="s">
        <v>638</v>
      </c>
      <c r="F17" s="426" t="s">
        <v>639</v>
      </c>
      <c r="G17" s="426" t="s">
        <v>638</v>
      </c>
      <c r="H17" s="426" t="s">
        <v>640</v>
      </c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</row>
    <row r="18" ht="10.5" customHeight="1">
      <c r="A18" s="333"/>
      <c r="B18" s="333"/>
      <c r="C18" s="333"/>
      <c r="D18" s="333"/>
      <c r="E18" s="426"/>
      <c r="F18" s="426"/>
      <c r="G18" s="426"/>
      <c r="H18" s="426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</row>
    <row r="19" ht="10.5" customHeight="1">
      <c r="A19" s="385"/>
      <c r="B19" s="385"/>
      <c r="C19" s="385"/>
      <c r="D19" s="385"/>
      <c r="E19" s="430" t="s">
        <v>628</v>
      </c>
      <c r="F19" s="431"/>
      <c r="G19" s="431"/>
      <c r="H19" s="431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</row>
    <row r="20" ht="10.5" customHeight="1">
      <c r="A20" s="333" t="s">
        <v>641</v>
      </c>
      <c r="B20" s="333"/>
      <c r="C20" s="333"/>
      <c r="D20" s="333"/>
      <c r="E20" s="426">
        <v>0.086</v>
      </c>
      <c r="F20" s="426">
        <v>11.6</v>
      </c>
      <c r="G20" s="426">
        <v>0.542</v>
      </c>
      <c r="H20" s="426">
        <v>1.844</v>
      </c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</row>
    <row r="21" ht="10.5" customHeight="1">
      <c r="A21" s="333" t="s">
        <v>642</v>
      </c>
      <c r="B21" s="333"/>
      <c r="C21" s="333"/>
      <c r="D21" s="333"/>
      <c r="E21" s="426">
        <v>0.118</v>
      </c>
      <c r="F21" s="426">
        <v>8.5</v>
      </c>
      <c r="G21" s="432">
        <v>0.74</v>
      </c>
      <c r="H21" s="426">
        <v>1.351</v>
      </c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3"/>
      <c r="X21" s="333"/>
      <c r="Y21" s="333"/>
      <c r="Z21" s="333"/>
    </row>
    <row r="22" ht="10.5" customHeight="1">
      <c r="A22" s="333" t="s">
        <v>643</v>
      </c>
      <c r="B22" s="333"/>
      <c r="C22" s="333"/>
      <c r="D22" s="333"/>
      <c r="E22" s="426">
        <v>0.128</v>
      </c>
      <c r="F22" s="426">
        <v>7.8</v>
      </c>
      <c r="G22" s="432">
        <v>0.806</v>
      </c>
      <c r="H22" s="426">
        <v>1.24</v>
      </c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</row>
    <row r="23" ht="10.5" customHeight="1">
      <c r="A23" s="333" t="s">
        <v>644</v>
      </c>
      <c r="B23" s="333"/>
      <c r="C23" s="333"/>
      <c r="D23" s="333"/>
      <c r="E23" s="426">
        <v>0.133</v>
      </c>
      <c r="F23" s="426">
        <v>7.5</v>
      </c>
      <c r="G23" s="426">
        <v>0.839</v>
      </c>
      <c r="H23" s="426">
        <v>1.192</v>
      </c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3"/>
      <c r="X23" s="333"/>
      <c r="Y23" s="333"/>
      <c r="Z23" s="333"/>
    </row>
    <row r="24" ht="10.5" customHeight="1">
      <c r="A24" s="333" t="s">
        <v>645</v>
      </c>
      <c r="B24" s="333"/>
      <c r="C24" s="333"/>
      <c r="D24" s="333"/>
      <c r="E24" s="426">
        <v>0.149</v>
      </c>
      <c r="F24" s="426">
        <v>6.7</v>
      </c>
      <c r="G24" s="426">
        <v>0.939</v>
      </c>
      <c r="H24" s="426">
        <v>1.065</v>
      </c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</row>
    <row r="25" ht="10.5" customHeight="1">
      <c r="A25" s="385" t="s">
        <v>646</v>
      </c>
      <c r="B25" s="385"/>
      <c r="C25" s="385"/>
      <c r="D25" s="385"/>
      <c r="E25" s="428">
        <v>0.125</v>
      </c>
      <c r="F25" s="433">
        <v>8.0</v>
      </c>
      <c r="G25" s="428">
        <v>0.786</v>
      </c>
      <c r="H25" s="428">
        <v>1.272</v>
      </c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  <c r="V25" s="333"/>
      <c r="W25" s="333"/>
      <c r="X25" s="333"/>
      <c r="Y25" s="333"/>
      <c r="Z25" s="333"/>
    </row>
    <row r="26" ht="10.5" customHeight="1">
      <c r="A26" s="333"/>
      <c r="B26" s="333"/>
      <c r="C26" s="333"/>
      <c r="D26" s="333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</row>
    <row r="27" ht="10.5" customHeight="1">
      <c r="A27" s="333"/>
      <c r="B27" s="333"/>
      <c r="C27" s="425" t="s">
        <v>618</v>
      </c>
      <c r="D27" s="426"/>
      <c r="E27" s="426"/>
      <c r="F27" s="426"/>
      <c r="G27" s="426"/>
      <c r="H27" s="426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Y27" s="333"/>
      <c r="Z27" s="333"/>
    </row>
    <row r="28" ht="10.5" customHeight="1">
      <c r="A28" s="333"/>
      <c r="B28" s="333"/>
      <c r="C28" s="426" t="s">
        <v>647</v>
      </c>
      <c r="D28" s="426" t="s">
        <v>647</v>
      </c>
      <c r="E28" s="426" t="s">
        <v>648</v>
      </c>
      <c r="F28" s="426" t="s">
        <v>648</v>
      </c>
      <c r="G28" s="426" t="s">
        <v>649</v>
      </c>
      <c r="H28" s="426" t="s">
        <v>650</v>
      </c>
      <c r="I28" s="333"/>
      <c r="J28" s="333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Y28" s="333"/>
      <c r="Z28" s="333"/>
    </row>
    <row r="29" ht="10.5" customHeight="1">
      <c r="A29" s="427" t="s">
        <v>651</v>
      </c>
      <c r="B29" s="333"/>
      <c r="C29" s="426" t="s">
        <v>652</v>
      </c>
      <c r="D29" s="426" t="s">
        <v>653</v>
      </c>
      <c r="E29" s="426" t="s">
        <v>654</v>
      </c>
      <c r="F29" s="426" t="s">
        <v>655</v>
      </c>
      <c r="G29" s="426" t="s">
        <v>656</v>
      </c>
      <c r="H29" s="426" t="s">
        <v>654</v>
      </c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3"/>
    </row>
    <row r="30" ht="10.5" customHeight="1">
      <c r="A30" s="333"/>
      <c r="B30" s="333"/>
      <c r="C30" s="426"/>
      <c r="D30" s="426"/>
      <c r="E30" s="426"/>
      <c r="F30" s="426"/>
      <c r="G30" s="426"/>
      <c r="H30" s="426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Y30" s="333"/>
      <c r="Z30" s="333"/>
    </row>
    <row r="31" ht="10.5" customHeight="1">
      <c r="A31" s="372" t="s">
        <v>627</v>
      </c>
      <c r="B31" s="385"/>
      <c r="C31" s="430" t="s">
        <v>628</v>
      </c>
      <c r="D31" s="431"/>
      <c r="E31" s="431"/>
      <c r="F31" s="431"/>
      <c r="G31" s="431"/>
      <c r="H31" s="431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Y31" s="333"/>
      <c r="Z31" s="333"/>
    </row>
    <row r="32" ht="10.5" customHeight="1">
      <c r="A32" s="333" t="s">
        <v>657</v>
      </c>
      <c r="B32" s="333"/>
      <c r="C32" s="426">
        <v>1.0</v>
      </c>
      <c r="D32" s="426">
        <v>35.3</v>
      </c>
      <c r="E32" s="434">
        <v>0.9</v>
      </c>
      <c r="F32" s="111">
        <v>0.7352941176470588</v>
      </c>
      <c r="G32" s="435">
        <v>35.71488647395017</v>
      </c>
      <c r="H32" s="111">
        <v>6.597</v>
      </c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</row>
    <row r="33" ht="10.5" customHeight="1">
      <c r="A33" s="333" t="s">
        <v>658</v>
      </c>
      <c r="B33" s="333"/>
      <c r="C33" s="426">
        <v>0.028</v>
      </c>
      <c r="D33" s="426">
        <v>1.0</v>
      </c>
      <c r="E33" s="436">
        <v>0.02548516500544285</v>
      </c>
      <c r="F33" s="436">
        <v>0.02082121323974089</v>
      </c>
      <c r="G33" s="111">
        <v>1.0113330832658658</v>
      </c>
      <c r="H33" s="111">
        <v>0.1868062594898961</v>
      </c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</row>
    <row r="34" ht="10.5" customHeight="1">
      <c r="A34" s="333" t="s">
        <v>659</v>
      </c>
      <c r="B34" s="333"/>
      <c r="C34" s="111">
        <v>1.1111111111111112</v>
      </c>
      <c r="D34" s="435">
        <v>39.23851384860293</v>
      </c>
      <c r="E34" s="10">
        <v>1.0</v>
      </c>
      <c r="F34" s="111">
        <v>0.8169934640522875</v>
      </c>
      <c r="G34" s="435">
        <v>39.683207193277966</v>
      </c>
      <c r="H34" s="111">
        <v>7.33</v>
      </c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</row>
    <row r="35" ht="10.5" customHeight="1">
      <c r="A35" s="333" t="s">
        <v>660</v>
      </c>
      <c r="B35" s="333"/>
      <c r="C35" s="10">
        <v>1.36</v>
      </c>
      <c r="D35" s="435">
        <v>48.02794095068999</v>
      </c>
      <c r="E35" s="111">
        <v>1.2240000000000002</v>
      </c>
      <c r="F35" s="437">
        <v>1.0</v>
      </c>
      <c r="G35" s="435">
        <v>48.57224560457224</v>
      </c>
      <c r="H35" s="111">
        <v>8.97192</v>
      </c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</row>
    <row r="36" ht="10.5" customHeight="1">
      <c r="A36" s="333" t="s">
        <v>661</v>
      </c>
      <c r="B36" s="333"/>
      <c r="C36" s="436">
        <v>0.027999529012345675</v>
      </c>
      <c r="D36" s="111">
        <v>0.9887939162147567</v>
      </c>
      <c r="E36" s="436">
        <v>0.02519957611111111</v>
      </c>
      <c r="F36" s="436">
        <v>0.020587888979665937</v>
      </c>
      <c r="G36" s="10">
        <v>1.0</v>
      </c>
      <c r="H36" s="111">
        <v>0.18471289289444442</v>
      </c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  <c r="V36" s="333"/>
      <c r="W36" s="333"/>
      <c r="X36" s="333"/>
      <c r="Y36" s="333"/>
      <c r="Z36" s="333"/>
    </row>
    <row r="37" ht="10.5" customHeight="1">
      <c r="A37" s="385" t="s">
        <v>662</v>
      </c>
      <c r="B37" s="385"/>
      <c r="C37" s="438">
        <v>0.15158405335758676</v>
      </c>
      <c r="D37" s="438">
        <v>5.35313967920913</v>
      </c>
      <c r="E37" s="438">
        <v>0.1364256480218281</v>
      </c>
      <c r="F37" s="438">
        <v>0.11145886276293145</v>
      </c>
      <c r="G37" s="438">
        <v>5.413807256927417</v>
      </c>
      <c r="H37" s="439">
        <v>1.0</v>
      </c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X37" s="333"/>
      <c r="Y37" s="333"/>
      <c r="Z37" s="333"/>
    </row>
    <row r="38" ht="10.5" customHeight="1">
      <c r="A38" s="333"/>
      <c r="B38" s="333"/>
      <c r="C38" s="426"/>
      <c r="D38" s="426"/>
      <c r="E38" s="426"/>
      <c r="F38" s="426"/>
      <c r="G38" s="426"/>
      <c r="H38" s="426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333"/>
      <c r="Y38" s="333"/>
      <c r="Z38" s="333"/>
    </row>
    <row r="39" ht="10.5" customHeight="1">
      <c r="A39" s="333"/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</row>
    <row r="40" ht="10.5" customHeight="1">
      <c r="A40" s="333"/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</row>
    <row r="41" ht="10.5" customHeight="1">
      <c r="A41" s="427" t="s">
        <v>663</v>
      </c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40"/>
    </row>
    <row r="42" ht="10.5" customHeight="1">
      <c r="A42" s="333" t="s">
        <v>664</v>
      </c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</row>
    <row r="43" ht="10.5" customHeight="1">
      <c r="A43" s="333" t="s">
        <v>665</v>
      </c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3"/>
      <c r="X43" s="333"/>
      <c r="Y43" s="333"/>
      <c r="Z43" s="333"/>
    </row>
    <row r="44" ht="10.5" customHeight="1">
      <c r="A44" s="333" t="s">
        <v>666</v>
      </c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</row>
    <row r="45" ht="10.5" customHeight="1">
      <c r="A45" s="333" t="s">
        <v>667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  <c r="V45" s="333"/>
      <c r="W45" s="333"/>
      <c r="X45" s="333"/>
      <c r="Y45" s="333"/>
      <c r="Z45" s="333"/>
    </row>
    <row r="46" ht="10.5" customHeight="1">
      <c r="A46" s="333" t="s">
        <v>668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</row>
    <row r="47" ht="10.5" customHeight="1">
      <c r="A47" s="333" t="s">
        <v>669</v>
      </c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3"/>
      <c r="X47" s="333"/>
      <c r="Y47" s="333"/>
      <c r="Z47" s="333"/>
    </row>
    <row r="48" ht="10.5" customHeight="1">
      <c r="A48" s="333" t="s">
        <v>670</v>
      </c>
      <c r="B48" s="333"/>
      <c r="C48" s="333"/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  <c r="V48" s="333"/>
      <c r="W48" s="333"/>
      <c r="X48" s="333"/>
      <c r="Y48" s="333"/>
      <c r="Z48" s="333"/>
    </row>
    <row r="49" ht="10.5" customHeight="1">
      <c r="A49" s="333" t="s">
        <v>671</v>
      </c>
      <c r="B49" s="333"/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</row>
    <row r="50" ht="10.5" customHeight="1">
      <c r="A50" s="333"/>
      <c r="B50" s="333"/>
      <c r="C50" s="333"/>
      <c r="D50" s="333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/>
      <c r="R50" s="333"/>
      <c r="S50" s="333"/>
      <c r="T50" s="333"/>
      <c r="U50" s="333"/>
      <c r="V50" s="333"/>
      <c r="W50" s="333"/>
      <c r="X50" s="333"/>
      <c r="Y50" s="333"/>
      <c r="Z50" s="333"/>
    </row>
    <row r="51" ht="10.5" customHeight="1">
      <c r="A51" s="441" t="s">
        <v>672</v>
      </c>
      <c r="B51" s="333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</row>
    <row r="52" ht="10.5" customHeight="1">
      <c r="A52" s="385" t="s">
        <v>673</v>
      </c>
      <c r="B52" s="385"/>
      <c r="C52" s="385"/>
      <c r="D52" s="385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</row>
    <row r="53" ht="10.5" customHeight="1">
      <c r="A53" s="333" t="s">
        <v>674</v>
      </c>
      <c r="B53" s="333" t="s">
        <v>675</v>
      </c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</row>
    <row r="54" ht="10.5" customHeight="1">
      <c r="A54" s="333"/>
      <c r="B54" s="333" t="s">
        <v>676</v>
      </c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</row>
    <row r="55" ht="10.5" customHeight="1">
      <c r="A55" s="385"/>
      <c r="B55" s="385" t="s">
        <v>677</v>
      </c>
      <c r="C55" s="385"/>
      <c r="D55" s="385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</row>
    <row r="56" ht="10.5" customHeight="1">
      <c r="A56" s="333" t="s">
        <v>678</v>
      </c>
      <c r="B56" s="333" t="s">
        <v>679</v>
      </c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</row>
    <row r="57" ht="10.5" customHeight="1">
      <c r="A57" s="333"/>
      <c r="B57" s="333" t="s">
        <v>680</v>
      </c>
      <c r="C57" s="333"/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</row>
    <row r="58" ht="10.5" customHeight="1">
      <c r="A58" s="442" t="s">
        <v>681</v>
      </c>
      <c r="B58" s="442" t="s">
        <v>682</v>
      </c>
      <c r="C58" s="442"/>
      <c r="D58" s="442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/>
      <c r="R58" s="333"/>
      <c r="S58" s="333"/>
      <c r="T58" s="333"/>
      <c r="U58" s="333"/>
      <c r="V58" s="333"/>
      <c r="W58" s="333"/>
      <c r="X58" s="333"/>
      <c r="Y58" s="333"/>
      <c r="Z58" s="333"/>
    </row>
    <row r="59" ht="10.5" customHeight="1">
      <c r="A59" s="443" t="s">
        <v>683</v>
      </c>
      <c r="B59" s="443" t="s">
        <v>684</v>
      </c>
      <c r="C59" s="443"/>
      <c r="D59" s="443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</row>
    <row r="60" ht="10.5" customHeight="1">
      <c r="A60" s="442"/>
      <c r="B60" s="442"/>
      <c r="C60" s="442"/>
      <c r="D60" s="442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</row>
    <row r="61" ht="10.5" customHeight="1">
      <c r="A61" s="333" t="s">
        <v>685</v>
      </c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</row>
    <row r="62" ht="10.5" customHeight="1">
      <c r="A62" s="33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</row>
    <row r="63" ht="10.5" customHeight="1">
      <c r="A63" s="333" t="s">
        <v>686</v>
      </c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Y63" s="333"/>
      <c r="Z63" s="333"/>
    </row>
    <row r="64" ht="10.5" customHeight="1">
      <c r="A64" s="333" t="s">
        <v>687</v>
      </c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</row>
    <row r="65" ht="10.5" customHeight="1">
      <c r="A65" s="333"/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</row>
    <row r="66" ht="10.5" customHeight="1">
      <c r="A66" s="2" t="s">
        <v>688</v>
      </c>
      <c r="B66" s="333"/>
      <c r="C66" s="333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</row>
    <row r="67" ht="10.5" customHeight="1">
      <c r="A67" s="2" t="s">
        <v>689</v>
      </c>
      <c r="B67" s="333"/>
      <c r="C67" s="333"/>
      <c r="D67" s="333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/>
      <c r="R67" s="333"/>
      <c r="S67" s="333"/>
      <c r="T67" s="333"/>
      <c r="U67" s="333"/>
      <c r="V67" s="333"/>
      <c r="W67" s="333"/>
      <c r="X67" s="333"/>
      <c r="Y67" s="333"/>
      <c r="Z67" s="333"/>
    </row>
    <row r="68" ht="10.5" customHeight="1">
      <c r="A68" s="2"/>
      <c r="B68" s="333"/>
      <c r="C68" s="333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/>
      <c r="R68" s="333"/>
      <c r="S68" s="333"/>
      <c r="T68" s="333"/>
      <c r="U68" s="333"/>
      <c r="V68" s="333"/>
      <c r="W68" s="333"/>
      <c r="X68" s="333"/>
      <c r="Y68" s="333"/>
      <c r="Z68" s="333"/>
    </row>
    <row r="69" ht="10.5" customHeight="1">
      <c r="A69" s="339" t="s">
        <v>690</v>
      </c>
      <c r="B69" s="333"/>
      <c r="C69" s="333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</row>
    <row r="70" ht="10.5" customHeight="1">
      <c r="A70" s="333" t="s">
        <v>691</v>
      </c>
      <c r="B70" s="333"/>
      <c r="C70" s="333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/>
      <c r="R70" s="333"/>
      <c r="S70" s="333"/>
      <c r="T70" s="333"/>
      <c r="U70" s="333"/>
      <c r="V70" s="333"/>
      <c r="W70" s="333"/>
      <c r="X70" s="333"/>
      <c r="Y70" s="333"/>
      <c r="Z70" s="333"/>
    </row>
    <row r="71" ht="10.5" customHeight="1">
      <c r="A71" s="333"/>
      <c r="B71" s="333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</row>
    <row r="72" ht="10.5" customHeight="1">
      <c r="A72" s="333"/>
      <c r="B72" s="333"/>
      <c r="C72" s="333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  <c r="Z72" s="333"/>
    </row>
    <row r="73" ht="10.5" customHeight="1">
      <c r="A73" s="333"/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  <c r="Z73" s="333"/>
    </row>
    <row r="74" ht="10.5" customHeight="1">
      <c r="A74" s="33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  <c r="Z74" s="333"/>
    </row>
    <row r="75" ht="10.5" customHeight="1">
      <c r="A75" s="33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  <c r="Z75" s="333"/>
    </row>
    <row r="76" ht="10.5" customHeight="1">
      <c r="A76" s="33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  <c r="Z76" s="333"/>
    </row>
    <row r="77" ht="10.5" customHeight="1">
      <c r="A77" s="33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</row>
    <row r="78" ht="10.5" customHeight="1">
      <c r="A78" s="33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  <c r="Z78" s="333"/>
    </row>
    <row r="79" ht="10.5" customHeight="1">
      <c r="A79" s="33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  <c r="Z79" s="333"/>
    </row>
    <row r="80" ht="10.5" customHeight="1">
      <c r="A80" s="33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</row>
    <row r="81" ht="10.5" customHeight="1">
      <c r="A81" s="33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  <c r="Z81" s="333"/>
    </row>
    <row r="82" ht="10.5" customHeight="1">
      <c r="A82" s="33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</row>
    <row r="83" ht="10.5" customHeight="1">
      <c r="A83" s="33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  <c r="Z83" s="333"/>
    </row>
    <row r="84" ht="10.5" customHeight="1">
      <c r="A84" s="33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  <c r="Z84" s="333"/>
    </row>
    <row r="85" ht="10.5" customHeight="1">
      <c r="A85" s="33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  <c r="Z85" s="333"/>
    </row>
    <row r="86" ht="10.5" customHeight="1">
      <c r="A86" s="33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  <c r="Z86" s="333"/>
    </row>
    <row r="87" ht="10.5" customHeight="1">
      <c r="A87" s="33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  <c r="Z87" s="333"/>
    </row>
    <row r="88" ht="10.5" customHeight="1">
      <c r="A88" s="33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</row>
    <row r="89" ht="10.5" customHeight="1">
      <c r="A89" s="33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  <c r="Z89" s="333"/>
    </row>
    <row r="90" ht="10.5" customHeight="1">
      <c r="A90" s="33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</row>
    <row r="91" ht="10.5" customHeight="1">
      <c r="A91" s="333"/>
      <c r="B91" s="333"/>
      <c r="C91" s="333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  <c r="Z91" s="333"/>
    </row>
    <row r="92" ht="10.5" customHeight="1">
      <c r="A92" s="33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</row>
    <row r="93" ht="10.5" customHeight="1">
      <c r="A93" s="33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3"/>
    </row>
    <row r="94" ht="10.5" customHeight="1">
      <c r="A94" s="33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</row>
    <row r="95" ht="10.5" customHeight="1">
      <c r="A95" s="333"/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</row>
    <row r="96" ht="10.5" customHeight="1">
      <c r="A96" s="333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</row>
    <row r="97" ht="10.5" customHeight="1">
      <c r="A97" s="333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</row>
    <row r="98" ht="10.5" customHeight="1">
      <c r="A98" s="333"/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</row>
    <row r="99" ht="10.5" customHeight="1">
      <c r="A99" s="333"/>
      <c r="B99" s="333"/>
      <c r="C99" s="333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  <c r="Z99" s="333"/>
    </row>
    <row r="100" ht="10.5" customHeight="1">
      <c r="A100" s="333"/>
      <c r="B100" s="333"/>
      <c r="C100" s="333"/>
      <c r="D100" s="333"/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</row>
    <row r="101" ht="10.5" customHeight="1">
      <c r="A101" s="333"/>
      <c r="B101" s="333"/>
      <c r="C101" s="333"/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</row>
    <row r="102" ht="10.5" customHeight="1">
      <c r="A102" s="333"/>
      <c r="B102" s="333"/>
      <c r="C102" s="333"/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</row>
    <row r="103" ht="10.5" customHeight="1">
      <c r="A103" s="333"/>
      <c r="B103" s="333"/>
      <c r="C103" s="333"/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  <c r="Z103" s="333"/>
    </row>
    <row r="104" ht="10.5" customHeight="1">
      <c r="A104" s="333"/>
      <c r="B104" s="333"/>
      <c r="C104" s="333"/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3"/>
      <c r="U104" s="333"/>
      <c r="V104" s="333"/>
      <c r="W104" s="333"/>
      <c r="X104" s="333"/>
      <c r="Y104" s="333"/>
      <c r="Z104" s="333"/>
    </row>
    <row r="105" ht="10.5" customHeight="1">
      <c r="A105" s="333"/>
      <c r="B105" s="333"/>
      <c r="C105" s="333"/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  <c r="Z105" s="333"/>
    </row>
    <row r="106" ht="10.5" customHeight="1">
      <c r="A106" s="333"/>
      <c r="B106" s="333"/>
      <c r="C106" s="333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</row>
    <row r="107" ht="10.5" customHeight="1">
      <c r="A107" s="333"/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</row>
    <row r="108" ht="10.5" customHeight="1">
      <c r="A108" s="333"/>
      <c r="B108" s="333"/>
      <c r="C108" s="333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</row>
    <row r="109" ht="10.5" customHeight="1">
      <c r="A109" s="333"/>
      <c r="B109" s="333"/>
      <c r="C109" s="333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</row>
    <row r="110" ht="10.5" customHeight="1">
      <c r="A110" s="333"/>
      <c r="B110" s="333"/>
      <c r="C110" s="333"/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  <c r="Z110" s="333"/>
    </row>
    <row r="111" ht="10.5" customHeight="1">
      <c r="A111" s="333"/>
      <c r="B111" s="333"/>
      <c r="C111" s="333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</row>
    <row r="112" ht="10.5" customHeight="1">
      <c r="A112" s="333"/>
      <c r="B112" s="333"/>
      <c r="C112" s="333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  <c r="Z112" s="333"/>
    </row>
    <row r="113" ht="10.5" customHeight="1">
      <c r="A113" s="333"/>
      <c r="B113" s="333"/>
      <c r="C113" s="333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  <c r="Z113" s="333"/>
    </row>
    <row r="114" ht="10.5" customHeight="1">
      <c r="A114" s="333"/>
      <c r="B114" s="333"/>
      <c r="C114" s="333"/>
      <c r="D114" s="333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333"/>
      <c r="Q114" s="333"/>
      <c r="R114" s="333"/>
      <c r="S114" s="333"/>
      <c r="T114" s="333"/>
      <c r="U114" s="333"/>
      <c r="V114" s="333"/>
      <c r="W114" s="333"/>
      <c r="X114" s="333"/>
      <c r="Y114" s="333"/>
      <c r="Z114" s="333"/>
    </row>
    <row r="115" ht="10.5" customHeight="1">
      <c r="A115" s="333"/>
      <c r="B115" s="333"/>
      <c r="C115" s="333"/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  <c r="Z115" s="333"/>
    </row>
    <row r="116" ht="10.5" customHeight="1">
      <c r="A116" s="333"/>
      <c r="B116" s="333"/>
      <c r="C116" s="333"/>
      <c r="D116" s="333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333"/>
      <c r="Q116" s="333"/>
      <c r="R116" s="333"/>
      <c r="S116" s="333"/>
      <c r="T116" s="333"/>
      <c r="U116" s="333"/>
      <c r="V116" s="333"/>
      <c r="W116" s="333"/>
      <c r="X116" s="333"/>
      <c r="Y116" s="333"/>
      <c r="Z116" s="333"/>
    </row>
    <row r="117" ht="10.5" customHeight="1">
      <c r="A117" s="333"/>
      <c r="B117" s="333"/>
      <c r="C117" s="333"/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  <c r="Z117" s="333"/>
    </row>
    <row r="118" ht="10.5" customHeight="1">
      <c r="A118" s="333"/>
      <c r="B118" s="333"/>
      <c r="C118" s="333"/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  <c r="Z118" s="333"/>
    </row>
    <row r="119" ht="10.5" customHeight="1">
      <c r="A119" s="333"/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</row>
    <row r="120" ht="10.5" customHeight="1">
      <c r="A120" s="333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</row>
    <row r="121" ht="10.5" customHeight="1">
      <c r="A121" s="333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</row>
    <row r="122" ht="10.5" customHeight="1">
      <c r="A122" s="333"/>
      <c r="B122" s="333"/>
      <c r="C122" s="333"/>
      <c r="D122" s="333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  <c r="Z122" s="333"/>
    </row>
    <row r="123" ht="10.5" customHeight="1">
      <c r="A123" s="333"/>
      <c r="B123" s="333"/>
      <c r="C123" s="333"/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</row>
    <row r="124" ht="10.5" customHeight="1">
      <c r="A124" s="333"/>
      <c r="B124" s="333"/>
      <c r="C124" s="333"/>
      <c r="D124" s="333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3"/>
    </row>
    <row r="125" ht="10.5" customHeight="1">
      <c r="A125" s="333"/>
      <c r="B125" s="333"/>
      <c r="C125" s="333"/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</row>
    <row r="126" ht="10.5" customHeight="1">
      <c r="A126" s="333"/>
      <c r="B126" s="333"/>
      <c r="C126" s="333"/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</row>
    <row r="127" ht="10.5" customHeight="1">
      <c r="A127" s="333"/>
      <c r="B127" s="333"/>
      <c r="C127" s="333"/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</row>
    <row r="128" ht="10.5" customHeight="1">
      <c r="A128" s="333"/>
      <c r="B128" s="333"/>
      <c r="C128" s="333"/>
      <c r="D128" s="333"/>
      <c r="E128" s="333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333"/>
      <c r="Q128" s="333"/>
      <c r="R128" s="333"/>
      <c r="S128" s="333"/>
      <c r="T128" s="333"/>
      <c r="U128" s="333"/>
      <c r="V128" s="333"/>
      <c r="W128" s="333"/>
      <c r="X128" s="333"/>
      <c r="Y128" s="333"/>
      <c r="Z128" s="333"/>
    </row>
    <row r="129" ht="10.5" customHeight="1">
      <c r="A129" s="333"/>
      <c r="B129" s="333"/>
      <c r="C129" s="333"/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</row>
    <row r="130" ht="10.5" customHeight="1">
      <c r="A130" s="333"/>
      <c r="B130" s="333"/>
      <c r="C130" s="333"/>
      <c r="D130" s="333"/>
      <c r="E130" s="333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333"/>
      <c r="W130" s="333"/>
      <c r="X130" s="333"/>
      <c r="Y130" s="333"/>
      <c r="Z130" s="333"/>
    </row>
    <row r="131" ht="10.5" customHeight="1">
      <c r="A131" s="333"/>
      <c r="B131" s="333"/>
      <c r="C131" s="333"/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</row>
    <row r="132" ht="10.5" customHeight="1">
      <c r="A132" s="333"/>
      <c r="B132" s="333"/>
      <c r="C132" s="333"/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3"/>
      <c r="T132" s="333"/>
      <c r="U132" s="333"/>
      <c r="V132" s="333"/>
      <c r="W132" s="333"/>
      <c r="X132" s="333"/>
      <c r="Y132" s="333"/>
      <c r="Z132" s="333"/>
    </row>
    <row r="133" ht="10.5" customHeight="1">
      <c r="A133" s="333"/>
      <c r="B133" s="333"/>
      <c r="C133" s="333"/>
      <c r="D133" s="333"/>
      <c r="E133" s="333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333"/>
      <c r="Q133" s="333"/>
      <c r="R133" s="333"/>
      <c r="S133" s="333"/>
      <c r="T133" s="333"/>
      <c r="U133" s="333"/>
      <c r="V133" s="333"/>
      <c r="W133" s="333"/>
      <c r="X133" s="333"/>
      <c r="Y133" s="333"/>
      <c r="Z133" s="333"/>
    </row>
    <row r="134" ht="10.5" customHeight="1">
      <c r="A134" s="333"/>
      <c r="B134" s="333"/>
      <c r="C134" s="333"/>
      <c r="D134" s="333"/>
      <c r="E134" s="333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333"/>
      <c r="Q134" s="333"/>
      <c r="R134" s="333"/>
      <c r="S134" s="333"/>
      <c r="T134" s="333"/>
      <c r="U134" s="333"/>
      <c r="V134" s="333"/>
      <c r="W134" s="333"/>
      <c r="X134" s="333"/>
      <c r="Y134" s="333"/>
      <c r="Z134" s="333"/>
    </row>
    <row r="135" ht="10.5" customHeight="1">
      <c r="A135" s="333"/>
      <c r="B135" s="333"/>
      <c r="C135" s="333"/>
      <c r="D135" s="333"/>
      <c r="E135" s="333"/>
      <c r="F135" s="333"/>
      <c r="G135" s="333"/>
      <c r="H135" s="333"/>
      <c r="I135" s="333"/>
      <c r="J135" s="333"/>
      <c r="K135" s="333"/>
      <c r="L135" s="333"/>
      <c r="M135" s="333"/>
      <c r="N135" s="333"/>
      <c r="O135" s="333"/>
      <c r="P135" s="333"/>
      <c r="Q135" s="333"/>
      <c r="R135" s="333"/>
      <c r="S135" s="333"/>
      <c r="T135" s="333"/>
      <c r="U135" s="333"/>
      <c r="V135" s="333"/>
      <c r="W135" s="333"/>
      <c r="X135" s="333"/>
      <c r="Y135" s="333"/>
      <c r="Z135" s="333"/>
    </row>
    <row r="136" ht="10.5" customHeight="1">
      <c r="A136" s="333"/>
      <c r="B136" s="333"/>
      <c r="C136" s="333"/>
      <c r="D136" s="333"/>
      <c r="E136" s="333"/>
      <c r="F136" s="333"/>
      <c r="G136" s="333"/>
      <c r="H136" s="333"/>
      <c r="I136" s="333"/>
      <c r="J136" s="333"/>
      <c r="K136" s="333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  <c r="Z136" s="333"/>
    </row>
    <row r="137" ht="10.5" customHeight="1">
      <c r="A137" s="333"/>
      <c r="B137" s="333"/>
      <c r="C137" s="333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  <c r="X137" s="333"/>
      <c r="Y137" s="333"/>
      <c r="Z137" s="333"/>
    </row>
    <row r="138" ht="10.5" customHeight="1">
      <c r="A138" s="333"/>
      <c r="B138" s="333"/>
      <c r="C138" s="333"/>
      <c r="D138" s="333"/>
      <c r="E138" s="333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  <c r="Z138" s="333"/>
    </row>
    <row r="139" ht="10.5" customHeight="1">
      <c r="A139" s="333"/>
      <c r="B139" s="333"/>
      <c r="C139" s="333"/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  <c r="Z139" s="333"/>
    </row>
    <row r="140" ht="10.5" customHeight="1">
      <c r="A140" s="333"/>
      <c r="B140" s="333"/>
      <c r="C140" s="333"/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</row>
    <row r="141" ht="10.5" customHeight="1">
      <c r="A141" s="333"/>
      <c r="B141" s="333"/>
      <c r="C141" s="333"/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</row>
    <row r="142" ht="10.5" customHeight="1">
      <c r="A142" s="333"/>
      <c r="B142" s="333"/>
      <c r="C142" s="333"/>
      <c r="D142" s="333"/>
      <c r="E142" s="333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  <c r="Z142" s="333"/>
    </row>
    <row r="143" ht="10.5" customHeight="1">
      <c r="A143" s="333"/>
      <c r="B143" s="333"/>
      <c r="C143" s="333"/>
      <c r="D143" s="333"/>
      <c r="E143" s="333"/>
      <c r="F143" s="333"/>
      <c r="G143" s="333"/>
      <c r="H143" s="333"/>
      <c r="I143" s="333"/>
      <c r="J143" s="333"/>
      <c r="K143" s="333"/>
      <c r="L143" s="333"/>
      <c r="M143" s="333"/>
      <c r="N143" s="333"/>
      <c r="O143" s="333"/>
      <c r="P143" s="333"/>
      <c r="Q143" s="333"/>
      <c r="R143" s="333"/>
      <c r="S143" s="333"/>
      <c r="T143" s="333"/>
      <c r="U143" s="333"/>
      <c r="V143" s="333"/>
      <c r="W143" s="333"/>
      <c r="X143" s="333"/>
      <c r="Y143" s="333"/>
      <c r="Z143" s="333"/>
    </row>
    <row r="144" ht="10.5" customHeight="1">
      <c r="A144" s="333"/>
      <c r="B144" s="333"/>
      <c r="C144" s="333"/>
      <c r="D144" s="333"/>
      <c r="E144" s="333"/>
      <c r="F144" s="333"/>
      <c r="G144" s="333"/>
      <c r="H144" s="333"/>
      <c r="I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  <c r="Z144" s="333"/>
    </row>
    <row r="145" ht="10.5" customHeight="1">
      <c r="A145" s="333"/>
      <c r="B145" s="333"/>
      <c r="C145" s="333"/>
      <c r="D145" s="333"/>
      <c r="E145" s="333"/>
      <c r="F145" s="333"/>
      <c r="G145" s="333"/>
      <c r="H145" s="333"/>
      <c r="I145" s="333"/>
      <c r="J145" s="333"/>
      <c r="K145" s="333"/>
      <c r="L145" s="333"/>
      <c r="M145" s="333"/>
      <c r="N145" s="333"/>
      <c r="O145" s="333"/>
      <c r="P145" s="333"/>
      <c r="Q145" s="333"/>
      <c r="R145" s="333"/>
      <c r="S145" s="333"/>
      <c r="T145" s="333"/>
      <c r="U145" s="333"/>
      <c r="V145" s="333"/>
      <c r="W145" s="333"/>
      <c r="X145" s="333"/>
      <c r="Y145" s="333"/>
      <c r="Z145" s="333"/>
    </row>
    <row r="146" ht="10.5" customHeight="1">
      <c r="A146" s="333"/>
      <c r="B146" s="333"/>
      <c r="C146" s="333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3"/>
      <c r="S146" s="333"/>
      <c r="T146" s="333"/>
      <c r="U146" s="333"/>
      <c r="V146" s="333"/>
      <c r="W146" s="333"/>
      <c r="X146" s="333"/>
      <c r="Y146" s="333"/>
      <c r="Z146" s="333"/>
    </row>
    <row r="147" ht="10.5" customHeight="1">
      <c r="A147" s="333"/>
      <c r="B147" s="333"/>
      <c r="C147" s="333"/>
      <c r="D147" s="333"/>
      <c r="E147" s="333"/>
      <c r="F147" s="333"/>
      <c r="G147" s="333"/>
      <c r="H147" s="333"/>
      <c r="I147" s="333"/>
      <c r="J147" s="333"/>
      <c r="K147" s="333"/>
      <c r="L147" s="333"/>
      <c r="M147" s="333"/>
      <c r="N147" s="333"/>
      <c r="O147" s="333"/>
      <c r="P147" s="333"/>
      <c r="Q147" s="333"/>
      <c r="R147" s="333"/>
      <c r="S147" s="333"/>
      <c r="T147" s="333"/>
      <c r="U147" s="333"/>
      <c r="V147" s="333"/>
      <c r="W147" s="333"/>
      <c r="X147" s="333"/>
      <c r="Y147" s="333"/>
      <c r="Z147" s="333"/>
    </row>
    <row r="148" ht="10.5" customHeight="1">
      <c r="A148" s="333"/>
      <c r="B148" s="333"/>
      <c r="C148" s="333"/>
      <c r="D148" s="333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  <c r="Z148" s="333"/>
    </row>
    <row r="149" ht="10.5" customHeight="1">
      <c r="A149" s="333"/>
      <c r="B149" s="333"/>
      <c r="C149" s="333"/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</row>
    <row r="150" ht="10.5" customHeight="1">
      <c r="A150" s="333"/>
      <c r="B150" s="333"/>
      <c r="C150" s="333"/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  <c r="Z150" s="333"/>
    </row>
    <row r="151" ht="10.5" customHeight="1">
      <c r="A151" s="333"/>
      <c r="B151" s="333"/>
      <c r="C151" s="333"/>
      <c r="D151" s="333"/>
      <c r="E151" s="333"/>
      <c r="F151" s="333"/>
      <c r="G151" s="333"/>
      <c r="H151" s="333"/>
      <c r="I151" s="333"/>
      <c r="J151" s="333"/>
      <c r="K151" s="333"/>
      <c r="L151" s="333"/>
      <c r="M151" s="333"/>
      <c r="N151" s="333"/>
      <c r="O151" s="333"/>
      <c r="P151" s="333"/>
      <c r="Q151" s="333"/>
      <c r="R151" s="333"/>
      <c r="S151" s="333"/>
      <c r="T151" s="333"/>
      <c r="U151" s="333"/>
      <c r="V151" s="333"/>
      <c r="W151" s="333"/>
      <c r="X151" s="333"/>
      <c r="Y151" s="333"/>
      <c r="Z151" s="333"/>
    </row>
    <row r="152" ht="10.5" customHeight="1">
      <c r="A152" s="333"/>
      <c r="B152" s="333"/>
      <c r="C152" s="333"/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  <c r="Z152" s="333"/>
    </row>
    <row r="153" ht="10.5" customHeight="1">
      <c r="A153" s="333"/>
      <c r="B153" s="333"/>
      <c r="C153" s="333"/>
      <c r="D153" s="333"/>
      <c r="E153" s="333"/>
      <c r="F153" s="333"/>
      <c r="G153" s="333"/>
      <c r="H153" s="333"/>
      <c r="I153" s="333"/>
      <c r="J153" s="333"/>
      <c r="K153" s="333"/>
      <c r="L153" s="333"/>
      <c r="M153" s="333"/>
      <c r="N153" s="333"/>
      <c r="O153" s="333"/>
      <c r="P153" s="333"/>
      <c r="Q153" s="333"/>
      <c r="R153" s="333"/>
      <c r="S153" s="333"/>
      <c r="T153" s="333"/>
      <c r="U153" s="333"/>
      <c r="V153" s="333"/>
      <c r="W153" s="333"/>
      <c r="X153" s="333"/>
      <c r="Y153" s="333"/>
      <c r="Z153" s="333"/>
    </row>
    <row r="154" ht="10.5" customHeight="1">
      <c r="A154" s="333"/>
      <c r="B154" s="333"/>
      <c r="C154" s="333"/>
      <c r="D154" s="333"/>
      <c r="E154" s="333"/>
      <c r="F154" s="333"/>
      <c r="G154" s="333"/>
      <c r="H154" s="333"/>
      <c r="I154" s="333"/>
      <c r="J154" s="333"/>
      <c r="K154" s="333"/>
      <c r="L154" s="333"/>
      <c r="M154" s="333"/>
      <c r="N154" s="333"/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  <c r="Z154" s="333"/>
    </row>
    <row r="155" ht="10.5" customHeight="1">
      <c r="A155" s="333"/>
      <c r="B155" s="333"/>
      <c r="C155" s="333"/>
      <c r="D155" s="333"/>
      <c r="E155" s="333"/>
      <c r="F155" s="333"/>
      <c r="G155" s="333"/>
      <c r="H155" s="333"/>
      <c r="I155" s="333"/>
      <c r="J155" s="333"/>
      <c r="K155" s="333"/>
      <c r="L155" s="333"/>
      <c r="M155" s="333"/>
      <c r="N155" s="333"/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  <c r="Z155" s="333"/>
    </row>
    <row r="156" ht="10.5" customHeight="1">
      <c r="A156" s="333"/>
      <c r="B156" s="333"/>
      <c r="C156" s="333"/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333"/>
      <c r="O156" s="333"/>
      <c r="P156" s="333"/>
      <c r="Q156" s="333"/>
      <c r="R156" s="333"/>
      <c r="S156" s="333"/>
      <c r="T156" s="333"/>
      <c r="U156" s="333"/>
      <c r="V156" s="333"/>
      <c r="W156" s="333"/>
      <c r="X156" s="333"/>
      <c r="Y156" s="333"/>
      <c r="Z156" s="333"/>
    </row>
    <row r="157" ht="10.5" customHeight="1">
      <c r="A157" s="333"/>
      <c r="B157" s="333"/>
      <c r="C157" s="333"/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  <c r="Z157" s="333"/>
    </row>
    <row r="158" ht="10.5" customHeight="1">
      <c r="A158" s="333"/>
      <c r="B158" s="333"/>
      <c r="C158" s="333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  <c r="Z158" s="333"/>
    </row>
    <row r="159" ht="10.5" customHeight="1">
      <c r="A159" s="333"/>
      <c r="B159" s="333"/>
      <c r="C159" s="333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  <c r="Z159" s="333"/>
    </row>
    <row r="160" ht="10.5" customHeight="1">
      <c r="A160" s="333"/>
      <c r="B160" s="333"/>
      <c r="C160" s="333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  <c r="Z160" s="333"/>
    </row>
    <row r="161" ht="10.5" customHeight="1">
      <c r="A161" s="333"/>
      <c r="B161" s="333"/>
      <c r="C161" s="333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  <c r="T161" s="333"/>
      <c r="U161" s="333"/>
      <c r="V161" s="333"/>
      <c r="W161" s="333"/>
      <c r="X161" s="333"/>
      <c r="Y161" s="333"/>
      <c r="Z161" s="333"/>
    </row>
    <row r="162" ht="10.5" customHeight="1">
      <c r="A162" s="333"/>
      <c r="B162" s="333"/>
      <c r="C162" s="333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</row>
    <row r="163" ht="10.5" customHeight="1">
      <c r="A163" s="333"/>
      <c r="B163" s="333"/>
      <c r="C163" s="333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  <c r="Z163" s="333"/>
    </row>
    <row r="164" ht="10.5" customHeight="1">
      <c r="A164" s="333"/>
      <c r="B164" s="333"/>
      <c r="C164" s="333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  <c r="Z164" s="333"/>
    </row>
    <row r="165" ht="10.5" customHeight="1">
      <c r="A165" s="333"/>
      <c r="B165" s="333"/>
      <c r="C165" s="333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  <c r="Z165" s="333"/>
    </row>
    <row r="166" ht="10.5" customHeight="1">
      <c r="A166" s="333"/>
      <c r="B166" s="333"/>
      <c r="C166" s="333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  <c r="Z166" s="333"/>
    </row>
    <row r="167" ht="10.5" customHeight="1">
      <c r="A167" s="333"/>
      <c r="B167" s="333"/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</row>
    <row r="168" ht="10.5" customHeight="1">
      <c r="A168" s="333"/>
      <c r="B168" s="333"/>
      <c r="C168" s="333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  <c r="Z168" s="333"/>
    </row>
    <row r="169" ht="10.5" customHeight="1">
      <c r="A169" s="333"/>
      <c r="B169" s="333"/>
      <c r="C169" s="333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  <c r="Z169" s="333"/>
    </row>
    <row r="170" ht="10.5" customHeight="1">
      <c r="A170" s="333"/>
      <c r="B170" s="333"/>
      <c r="C170" s="333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</row>
    <row r="171" ht="10.5" customHeight="1">
      <c r="A171" s="333"/>
      <c r="B171" s="333"/>
      <c r="C171" s="333"/>
      <c r="D171" s="333"/>
      <c r="E171" s="333"/>
      <c r="F171" s="333"/>
      <c r="G171" s="333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  <c r="Z171" s="333"/>
    </row>
    <row r="172" ht="10.5" customHeight="1">
      <c r="A172" s="333"/>
      <c r="B172" s="333"/>
      <c r="C172" s="333"/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  <c r="Z172" s="333"/>
    </row>
    <row r="173" ht="10.5" customHeight="1">
      <c r="A173" s="333"/>
      <c r="B173" s="333"/>
      <c r="C173" s="333"/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  <c r="Z173" s="333"/>
    </row>
    <row r="174" ht="10.5" customHeight="1">
      <c r="A174" s="333"/>
      <c r="B174" s="333"/>
      <c r="C174" s="333"/>
      <c r="D174" s="333"/>
      <c r="E174" s="333"/>
      <c r="F174" s="333"/>
      <c r="G174" s="333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  <c r="R174" s="333"/>
      <c r="S174" s="333"/>
      <c r="T174" s="333"/>
      <c r="U174" s="333"/>
      <c r="V174" s="333"/>
      <c r="W174" s="333"/>
      <c r="X174" s="333"/>
      <c r="Y174" s="333"/>
      <c r="Z174" s="333"/>
    </row>
    <row r="175" ht="10.5" customHeight="1">
      <c r="A175" s="333"/>
      <c r="B175" s="333"/>
      <c r="C175" s="333"/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  <c r="Z175" s="333"/>
    </row>
    <row r="176" ht="10.5" customHeight="1">
      <c r="A176" s="333"/>
      <c r="B176" s="333"/>
      <c r="C176" s="333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</row>
    <row r="177" ht="10.5" customHeight="1">
      <c r="A177" s="333"/>
      <c r="B177" s="333"/>
      <c r="C177" s="333"/>
      <c r="D177" s="333"/>
      <c r="E177" s="333"/>
      <c r="F177" s="333"/>
      <c r="G177" s="333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  <c r="Z177" s="333"/>
    </row>
    <row r="178" ht="10.5" customHeight="1">
      <c r="A178" s="333"/>
      <c r="B178" s="333"/>
      <c r="C178" s="333"/>
      <c r="D178" s="333"/>
      <c r="E178" s="333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  <c r="R178" s="333"/>
      <c r="S178" s="333"/>
      <c r="T178" s="333"/>
      <c r="U178" s="333"/>
      <c r="V178" s="333"/>
      <c r="W178" s="333"/>
      <c r="X178" s="333"/>
      <c r="Y178" s="333"/>
      <c r="Z178" s="333"/>
    </row>
    <row r="179" ht="10.5" customHeight="1">
      <c r="A179" s="333"/>
      <c r="B179" s="333"/>
      <c r="C179" s="333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</row>
    <row r="180" ht="10.5" customHeight="1">
      <c r="A180" s="333"/>
      <c r="B180" s="333"/>
      <c r="C180" s="333"/>
      <c r="D180" s="333"/>
      <c r="E180" s="333"/>
      <c r="F180" s="333"/>
      <c r="G180" s="333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  <c r="R180" s="333"/>
      <c r="S180" s="333"/>
      <c r="T180" s="333"/>
      <c r="U180" s="333"/>
      <c r="V180" s="333"/>
      <c r="W180" s="333"/>
      <c r="X180" s="333"/>
      <c r="Y180" s="333"/>
      <c r="Z180" s="333"/>
    </row>
    <row r="181" ht="10.5" customHeight="1">
      <c r="A181" s="333"/>
      <c r="B181" s="333"/>
      <c r="C181" s="333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  <c r="Z181" s="333"/>
    </row>
    <row r="182" ht="10.5" customHeight="1">
      <c r="A182" s="333"/>
      <c r="B182" s="333"/>
      <c r="C182" s="333"/>
      <c r="D182" s="333"/>
      <c r="E182" s="333"/>
      <c r="F182" s="333"/>
      <c r="G182" s="333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  <c r="R182" s="333"/>
      <c r="S182" s="333"/>
      <c r="T182" s="333"/>
      <c r="U182" s="333"/>
      <c r="V182" s="333"/>
      <c r="W182" s="333"/>
      <c r="X182" s="333"/>
      <c r="Y182" s="333"/>
      <c r="Z182" s="333"/>
    </row>
    <row r="183" ht="10.5" customHeight="1">
      <c r="A183" s="333"/>
      <c r="B183" s="333"/>
      <c r="C183" s="333"/>
      <c r="D183" s="333"/>
      <c r="E183" s="333"/>
      <c r="F183" s="333"/>
      <c r="G183" s="333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  <c r="R183" s="333"/>
      <c r="S183" s="333"/>
      <c r="T183" s="333"/>
      <c r="U183" s="333"/>
      <c r="V183" s="333"/>
      <c r="W183" s="333"/>
      <c r="X183" s="333"/>
      <c r="Y183" s="333"/>
      <c r="Z183" s="333"/>
    </row>
    <row r="184" ht="10.5" customHeight="1">
      <c r="A184" s="333"/>
      <c r="B184" s="333"/>
      <c r="C184" s="333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  <c r="R184" s="333"/>
      <c r="S184" s="333"/>
      <c r="T184" s="333"/>
      <c r="U184" s="333"/>
      <c r="V184" s="333"/>
      <c r="W184" s="333"/>
      <c r="X184" s="333"/>
      <c r="Y184" s="333"/>
      <c r="Z184" s="333"/>
    </row>
    <row r="185" ht="10.5" customHeight="1">
      <c r="A185" s="333"/>
      <c r="B185" s="333"/>
      <c r="C185" s="333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</row>
    <row r="186" ht="10.5" customHeight="1">
      <c r="A186" s="333"/>
      <c r="B186" s="333"/>
      <c r="C186" s="333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  <c r="R186" s="333"/>
      <c r="S186" s="333"/>
      <c r="T186" s="333"/>
      <c r="U186" s="333"/>
      <c r="V186" s="333"/>
      <c r="W186" s="333"/>
      <c r="X186" s="333"/>
      <c r="Y186" s="333"/>
      <c r="Z186" s="333"/>
    </row>
    <row r="187" ht="10.5" customHeight="1">
      <c r="A187" s="333"/>
      <c r="B187" s="333"/>
      <c r="C187" s="333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</row>
    <row r="188" ht="10.5" customHeight="1">
      <c r="A188" s="333"/>
      <c r="B188" s="333"/>
      <c r="C188" s="333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  <c r="Z188" s="333"/>
    </row>
    <row r="189" ht="10.5" customHeight="1">
      <c r="A189" s="333"/>
      <c r="B189" s="333"/>
      <c r="C189" s="333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</row>
    <row r="190" ht="10.5" customHeight="1">
      <c r="A190" s="333"/>
      <c r="B190" s="333"/>
      <c r="C190" s="333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U190" s="333"/>
      <c r="V190" s="333"/>
      <c r="W190" s="333"/>
      <c r="X190" s="333"/>
      <c r="Y190" s="333"/>
      <c r="Z190" s="333"/>
    </row>
    <row r="191" ht="10.5" customHeight="1">
      <c r="A191" s="333"/>
      <c r="B191" s="333"/>
      <c r="C191" s="333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</row>
    <row r="192" ht="10.5" customHeight="1">
      <c r="A192" s="333"/>
      <c r="B192" s="333"/>
      <c r="C192" s="333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333"/>
      <c r="X192" s="333"/>
      <c r="Y192" s="333"/>
      <c r="Z192" s="333"/>
    </row>
    <row r="193" ht="10.5" customHeight="1">
      <c r="A193" s="333"/>
      <c r="B193" s="333"/>
      <c r="C193" s="333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</row>
    <row r="194" ht="10.5" customHeight="1">
      <c r="A194" s="333"/>
      <c r="B194" s="333"/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  <c r="R194" s="333"/>
      <c r="S194" s="333"/>
      <c r="T194" s="333"/>
      <c r="U194" s="333"/>
      <c r="V194" s="333"/>
      <c r="W194" s="333"/>
      <c r="X194" s="333"/>
      <c r="Y194" s="333"/>
      <c r="Z194" s="333"/>
    </row>
    <row r="195" ht="10.5" customHeight="1">
      <c r="A195" s="333"/>
      <c r="B195" s="333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  <c r="Z195" s="333"/>
    </row>
    <row r="196" ht="10.5" customHeight="1">
      <c r="A196" s="333"/>
      <c r="B196" s="333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3"/>
      <c r="S196" s="333"/>
      <c r="T196" s="333"/>
      <c r="U196" s="333"/>
      <c r="V196" s="333"/>
      <c r="W196" s="333"/>
      <c r="X196" s="333"/>
      <c r="Y196" s="333"/>
      <c r="Z196" s="333"/>
    </row>
    <row r="197" ht="10.5" customHeight="1">
      <c r="A197" s="333"/>
      <c r="B197" s="333"/>
      <c r="C197" s="333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</row>
    <row r="198" ht="10.5" customHeight="1">
      <c r="A198" s="333"/>
      <c r="B198" s="333"/>
      <c r="C198" s="333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3"/>
      <c r="P198" s="333"/>
      <c r="Q198" s="333"/>
      <c r="R198" s="333"/>
      <c r="S198" s="333"/>
      <c r="T198" s="333"/>
      <c r="U198" s="333"/>
      <c r="V198" s="333"/>
      <c r="W198" s="333"/>
      <c r="X198" s="333"/>
      <c r="Y198" s="333"/>
      <c r="Z198" s="333"/>
    </row>
    <row r="199" ht="10.5" customHeight="1">
      <c r="A199" s="333"/>
      <c r="B199" s="333"/>
      <c r="C199" s="333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</row>
    <row r="200" ht="10.5" customHeight="1">
      <c r="A200" s="333"/>
      <c r="B200" s="333"/>
      <c r="C200" s="333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3"/>
      <c r="P200" s="333"/>
      <c r="Q200" s="333"/>
      <c r="R200" s="333"/>
      <c r="S200" s="333"/>
      <c r="T200" s="333"/>
      <c r="U200" s="333"/>
      <c r="V200" s="333"/>
      <c r="W200" s="333"/>
      <c r="X200" s="333"/>
      <c r="Y200" s="333"/>
      <c r="Z200" s="333"/>
    </row>
    <row r="201" ht="10.5" customHeight="1">
      <c r="A201" s="333"/>
      <c r="B201" s="333"/>
      <c r="C201" s="333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</row>
    <row r="202" ht="10.5" customHeight="1">
      <c r="A202" s="333"/>
      <c r="B202" s="333"/>
      <c r="C202" s="333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333"/>
      <c r="Q202" s="333"/>
      <c r="R202" s="333"/>
      <c r="S202" s="333"/>
      <c r="T202" s="333"/>
      <c r="U202" s="333"/>
      <c r="V202" s="333"/>
      <c r="W202" s="333"/>
      <c r="X202" s="333"/>
      <c r="Y202" s="333"/>
      <c r="Z202" s="333"/>
    </row>
    <row r="203" ht="10.5" customHeight="1">
      <c r="A203" s="333"/>
      <c r="B203" s="333"/>
      <c r="C203" s="333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333"/>
      <c r="V203" s="333"/>
      <c r="W203" s="333"/>
      <c r="X203" s="333"/>
      <c r="Y203" s="333"/>
      <c r="Z203" s="333"/>
    </row>
    <row r="204" ht="10.5" customHeight="1">
      <c r="A204" s="333"/>
      <c r="B204" s="333"/>
      <c r="C204" s="333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  <c r="Z204" s="333"/>
    </row>
    <row r="205" ht="10.5" customHeight="1">
      <c r="A205" s="333"/>
      <c r="B205" s="333"/>
      <c r="C205" s="333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333"/>
      <c r="Q205" s="333"/>
      <c r="R205" s="333"/>
      <c r="S205" s="333"/>
      <c r="T205" s="333"/>
      <c r="U205" s="333"/>
      <c r="V205" s="333"/>
      <c r="W205" s="333"/>
      <c r="X205" s="333"/>
      <c r="Y205" s="333"/>
      <c r="Z205" s="333"/>
    </row>
    <row r="206" ht="10.5" customHeight="1">
      <c r="A206" s="333"/>
      <c r="B206" s="333"/>
      <c r="C206" s="333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</row>
    <row r="207" ht="10.5" customHeight="1">
      <c r="A207" s="333"/>
      <c r="B207" s="333"/>
      <c r="C207" s="333"/>
      <c r="D207" s="333"/>
      <c r="E207" s="333"/>
      <c r="F207" s="333"/>
      <c r="G207" s="333"/>
      <c r="H207" s="333"/>
      <c r="I207" s="333"/>
      <c r="J207" s="333"/>
      <c r="K207" s="333"/>
      <c r="L207" s="333"/>
      <c r="M207" s="333"/>
      <c r="N207" s="333"/>
      <c r="O207" s="333"/>
      <c r="P207" s="333"/>
      <c r="Q207" s="333"/>
      <c r="R207" s="333"/>
      <c r="S207" s="333"/>
      <c r="T207" s="333"/>
      <c r="U207" s="333"/>
      <c r="V207" s="333"/>
      <c r="W207" s="333"/>
      <c r="X207" s="333"/>
      <c r="Y207" s="333"/>
      <c r="Z207" s="333"/>
    </row>
    <row r="208" ht="10.5" customHeight="1">
      <c r="A208" s="333"/>
      <c r="B208" s="333"/>
      <c r="C208" s="333"/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3"/>
      <c r="S208" s="333"/>
      <c r="T208" s="333"/>
      <c r="U208" s="333"/>
      <c r="V208" s="333"/>
      <c r="W208" s="333"/>
      <c r="X208" s="333"/>
      <c r="Y208" s="333"/>
      <c r="Z208" s="333"/>
    </row>
    <row r="209" ht="10.5" customHeight="1">
      <c r="A209" s="333"/>
      <c r="B209" s="333"/>
      <c r="C209" s="333"/>
      <c r="D209" s="333"/>
      <c r="E209" s="333"/>
      <c r="F209" s="333"/>
      <c r="G209" s="333"/>
      <c r="H209" s="333"/>
      <c r="I209" s="333"/>
      <c r="J209" s="333"/>
      <c r="K209" s="333"/>
      <c r="L209" s="333"/>
      <c r="M209" s="333"/>
      <c r="N209" s="333"/>
      <c r="O209" s="333"/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  <c r="Z209" s="333"/>
    </row>
    <row r="210" ht="10.5" customHeight="1">
      <c r="A210" s="333"/>
      <c r="B210" s="333"/>
      <c r="C210" s="333"/>
      <c r="D210" s="333"/>
      <c r="E210" s="333"/>
      <c r="F210" s="333"/>
      <c r="G210" s="333"/>
      <c r="H210" s="333"/>
      <c r="I210" s="333"/>
      <c r="J210" s="333"/>
      <c r="K210" s="333"/>
      <c r="L210" s="333"/>
      <c r="M210" s="333"/>
      <c r="N210" s="333"/>
      <c r="O210" s="333"/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  <c r="Z210" s="333"/>
    </row>
    <row r="211" ht="10.5" customHeight="1">
      <c r="A211" s="333"/>
      <c r="B211" s="333"/>
      <c r="C211" s="333"/>
      <c r="D211" s="333"/>
      <c r="E211" s="333"/>
      <c r="F211" s="333"/>
      <c r="G211" s="333"/>
      <c r="H211" s="333"/>
      <c r="I211" s="333"/>
      <c r="J211" s="333"/>
      <c r="K211" s="333"/>
      <c r="L211" s="333"/>
      <c r="M211" s="333"/>
      <c r="N211" s="333"/>
      <c r="O211" s="333"/>
      <c r="P211" s="333"/>
      <c r="Q211" s="333"/>
      <c r="R211" s="333"/>
      <c r="S211" s="333"/>
      <c r="T211" s="333"/>
      <c r="U211" s="333"/>
      <c r="V211" s="333"/>
      <c r="W211" s="333"/>
      <c r="X211" s="333"/>
      <c r="Y211" s="333"/>
      <c r="Z211" s="333"/>
    </row>
    <row r="212" ht="10.5" customHeight="1">
      <c r="A212" s="333"/>
      <c r="B212" s="333"/>
      <c r="C212" s="333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  <c r="Z212" s="333"/>
    </row>
    <row r="213" ht="10.5" customHeight="1">
      <c r="A213" s="333"/>
      <c r="B213" s="333"/>
      <c r="C213" s="333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  <c r="Z213" s="333"/>
    </row>
    <row r="214" ht="10.5" customHeight="1">
      <c r="A214" s="333"/>
      <c r="B214" s="333"/>
      <c r="C214" s="333"/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</row>
    <row r="215" ht="10.5" customHeight="1">
      <c r="A215" s="333"/>
      <c r="B215" s="333"/>
      <c r="C215" s="333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</row>
    <row r="216" ht="10.5" customHeight="1">
      <c r="A216" s="333"/>
      <c r="B216" s="333"/>
      <c r="C216" s="333"/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</row>
    <row r="217" ht="10.5" customHeight="1">
      <c r="A217" s="333"/>
      <c r="B217" s="333"/>
      <c r="C217" s="333"/>
      <c r="D217" s="333"/>
      <c r="E217" s="333"/>
      <c r="F217" s="333"/>
      <c r="G217" s="333"/>
      <c r="H217" s="333"/>
      <c r="I217" s="333"/>
      <c r="J217" s="333"/>
      <c r="K217" s="333"/>
      <c r="L217" s="333"/>
      <c r="M217" s="333"/>
      <c r="N217" s="333"/>
      <c r="O217" s="333"/>
      <c r="P217" s="333"/>
      <c r="Q217" s="333"/>
      <c r="R217" s="333"/>
      <c r="S217" s="333"/>
      <c r="T217" s="333"/>
      <c r="U217" s="333"/>
      <c r="V217" s="333"/>
      <c r="W217" s="333"/>
      <c r="X217" s="333"/>
      <c r="Y217" s="333"/>
      <c r="Z217" s="333"/>
    </row>
    <row r="218" ht="10.5" customHeight="1">
      <c r="A218" s="333"/>
      <c r="B218" s="333"/>
      <c r="C218" s="333"/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</row>
    <row r="219" ht="10.5" customHeight="1">
      <c r="A219" s="333"/>
      <c r="B219" s="333"/>
      <c r="C219" s="333"/>
      <c r="D219" s="333"/>
      <c r="E219" s="333"/>
      <c r="F219" s="333"/>
      <c r="G219" s="333"/>
      <c r="H219" s="333"/>
      <c r="I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  <c r="Z219" s="333"/>
    </row>
    <row r="220" ht="10.5" customHeight="1">
      <c r="A220" s="333"/>
      <c r="B220" s="333"/>
      <c r="C220" s="333"/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</row>
    <row r="221" ht="10.5" customHeight="1">
      <c r="A221" s="333"/>
      <c r="B221" s="333"/>
      <c r="C221" s="333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  <c r="T221" s="333"/>
      <c r="U221" s="333"/>
      <c r="V221" s="333"/>
      <c r="W221" s="333"/>
      <c r="X221" s="333"/>
      <c r="Y221" s="333"/>
      <c r="Z221" s="333"/>
    </row>
    <row r="222" ht="10.5" customHeight="1">
      <c r="A222" s="333"/>
      <c r="B222" s="333"/>
      <c r="C222" s="333"/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</row>
    <row r="223" ht="10.5" customHeight="1">
      <c r="A223" s="333"/>
      <c r="B223" s="333"/>
      <c r="C223" s="333"/>
      <c r="D223" s="333"/>
      <c r="E223" s="333"/>
      <c r="F223" s="333"/>
      <c r="G223" s="333"/>
      <c r="H223" s="333"/>
      <c r="I223" s="333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U223" s="333"/>
      <c r="V223" s="333"/>
      <c r="W223" s="333"/>
      <c r="X223" s="333"/>
      <c r="Y223" s="333"/>
      <c r="Z223" s="333"/>
    </row>
    <row r="224" ht="10.5" customHeight="1">
      <c r="A224" s="333"/>
      <c r="B224" s="333"/>
      <c r="C224" s="333"/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</row>
    <row r="225" ht="10.5" customHeight="1">
      <c r="A225" s="333"/>
      <c r="B225" s="333"/>
      <c r="C225" s="333"/>
      <c r="D225" s="333"/>
      <c r="E225" s="333"/>
      <c r="F225" s="333"/>
      <c r="G225" s="333"/>
      <c r="H225" s="333"/>
      <c r="I225" s="333"/>
      <c r="J225" s="333"/>
      <c r="K225" s="333"/>
      <c r="L225" s="333"/>
      <c r="M225" s="333"/>
      <c r="N225" s="333"/>
      <c r="O225" s="333"/>
      <c r="P225" s="333"/>
      <c r="Q225" s="333"/>
      <c r="R225" s="333"/>
      <c r="S225" s="333"/>
      <c r="T225" s="333"/>
      <c r="U225" s="333"/>
      <c r="V225" s="333"/>
      <c r="W225" s="333"/>
      <c r="X225" s="333"/>
      <c r="Y225" s="333"/>
      <c r="Z225" s="333"/>
    </row>
    <row r="226" ht="10.5" customHeight="1">
      <c r="A226" s="333"/>
      <c r="B226" s="333"/>
      <c r="C226" s="333"/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</row>
    <row r="227" ht="10.5" customHeight="1">
      <c r="A227" s="333"/>
      <c r="B227" s="333"/>
      <c r="C227" s="333"/>
      <c r="D227" s="333"/>
      <c r="E227" s="333"/>
      <c r="F227" s="333"/>
      <c r="G227" s="333"/>
      <c r="H227" s="333"/>
      <c r="I227" s="333"/>
      <c r="J227" s="333"/>
      <c r="K227" s="333"/>
      <c r="L227" s="333"/>
      <c r="M227" s="333"/>
      <c r="N227" s="333"/>
      <c r="O227" s="333"/>
      <c r="P227" s="333"/>
      <c r="Q227" s="333"/>
      <c r="R227" s="333"/>
      <c r="S227" s="333"/>
      <c r="T227" s="333"/>
      <c r="U227" s="333"/>
      <c r="V227" s="333"/>
      <c r="W227" s="333"/>
      <c r="X227" s="333"/>
      <c r="Y227" s="333"/>
      <c r="Z227" s="333"/>
    </row>
    <row r="228" ht="10.5" customHeight="1">
      <c r="A228" s="333"/>
      <c r="B228" s="333"/>
      <c r="C228" s="333"/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</row>
    <row r="229" ht="10.5" customHeight="1">
      <c r="A229" s="333"/>
      <c r="B229" s="333"/>
      <c r="C229" s="333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3"/>
      <c r="O229" s="333"/>
      <c r="P229" s="333"/>
      <c r="Q229" s="333"/>
      <c r="R229" s="333"/>
      <c r="S229" s="333"/>
      <c r="T229" s="333"/>
      <c r="U229" s="333"/>
      <c r="V229" s="333"/>
      <c r="W229" s="333"/>
      <c r="X229" s="333"/>
      <c r="Y229" s="333"/>
      <c r="Z229" s="333"/>
    </row>
    <row r="230" ht="10.5" customHeight="1">
      <c r="A230" s="333"/>
      <c r="B230" s="333"/>
      <c r="C230" s="333"/>
      <c r="D230" s="333"/>
      <c r="E230" s="333"/>
      <c r="F230" s="333"/>
      <c r="G230" s="333"/>
      <c r="H230" s="333"/>
      <c r="I230" s="333"/>
      <c r="J230" s="333"/>
      <c r="K230" s="333"/>
      <c r="L230" s="333"/>
      <c r="M230" s="333"/>
      <c r="N230" s="333"/>
      <c r="O230" s="333"/>
      <c r="P230" s="333"/>
      <c r="Q230" s="333"/>
      <c r="R230" s="333"/>
      <c r="S230" s="333"/>
      <c r="T230" s="333"/>
      <c r="U230" s="333"/>
      <c r="V230" s="333"/>
      <c r="W230" s="333"/>
      <c r="X230" s="333"/>
      <c r="Y230" s="333"/>
      <c r="Z230" s="333"/>
    </row>
    <row r="231" ht="10.5" customHeight="1">
      <c r="A231" s="333"/>
      <c r="B231" s="333"/>
      <c r="C231" s="333"/>
      <c r="D231" s="333"/>
      <c r="E231" s="333"/>
      <c r="F231" s="333"/>
      <c r="G231" s="333"/>
      <c r="H231" s="333"/>
      <c r="I231" s="333"/>
      <c r="J231" s="333"/>
      <c r="K231" s="333"/>
      <c r="L231" s="333"/>
      <c r="M231" s="333"/>
      <c r="N231" s="333"/>
      <c r="O231" s="333"/>
      <c r="P231" s="333"/>
      <c r="Q231" s="333"/>
      <c r="R231" s="333"/>
      <c r="S231" s="333"/>
      <c r="T231" s="333"/>
      <c r="U231" s="333"/>
      <c r="V231" s="333"/>
      <c r="W231" s="333"/>
      <c r="X231" s="333"/>
      <c r="Y231" s="333"/>
      <c r="Z231" s="333"/>
    </row>
    <row r="232" ht="10.5" customHeight="1">
      <c r="A232" s="333"/>
      <c r="B232" s="333"/>
      <c r="C232" s="333"/>
      <c r="D232" s="333"/>
      <c r="E232" s="333"/>
      <c r="F232" s="333"/>
      <c r="G232" s="333"/>
      <c r="H232" s="333"/>
      <c r="I232" s="333"/>
      <c r="J232" s="333"/>
      <c r="K232" s="333"/>
      <c r="L232" s="333"/>
      <c r="M232" s="333"/>
      <c r="N232" s="333"/>
      <c r="O232" s="333"/>
      <c r="P232" s="333"/>
      <c r="Q232" s="333"/>
      <c r="R232" s="333"/>
      <c r="S232" s="333"/>
      <c r="T232" s="333"/>
      <c r="U232" s="333"/>
      <c r="V232" s="333"/>
      <c r="W232" s="333"/>
      <c r="X232" s="333"/>
      <c r="Y232" s="333"/>
      <c r="Z232" s="333"/>
    </row>
    <row r="233" ht="10.5" customHeight="1">
      <c r="A233" s="333"/>
      <c r="B233" s="333"/>
      <c r="C233" s="333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3"/>
      <c r="V233" s="333"/>
      <c r="W233" s="333"/>
      <c r="X233" s="333"/>
      <c r="Y233" s="333"/>
      <c r="Z233" s="333"/>
    </row>
    <row r="234" ht="10.5" customHeight="1">
      <c r="A234" s="333"/>
      <c r="B234" s="333"/>
      <c r="C234" s="333"/>
      <c r="D234" s="333"/>
      <c r="E234" s="333"/>
      <c r="F234" s="333"/>
      <c r="G234" s="333"/>
      <c r="H234" s="333"/>
      <c r="I234" s="333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U234" s="333"/>
      <c r="V234" s="333"/>
      <c r="W234" s="333"/>
      <c r="X234" s="333"/>
      <c r="Y234" s="333"/>
      <c r="Z234" s="333"/>
    </row>
    <row r="235" ht="10.5" customHeight="1">
      <c r="A235" s="333"/>
      <c r="B235" s="333"/>
      <c r="C235" s="333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</row>
    <row r="236" ht="10.5" customHeight="1">
      <c r="A236" s="333"/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</row>
    <row r="237" ht="10.5" customHeight="1">
      <c r="A237" s="333"/>
      <c r="B237" s="333"/>
      <c r="C237" s="333"/>
      <c r="D237" s="333"/>
      <c r="E237" s="333"/>
      <c r="F237" s="333"/>
      <c r="G237" s="333"/>
      <c r="H237" s="333"/>
      <c r="I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  <c r="Z237" s="333"/>
    </row>
    <row r="238" ht="10.5" customHeight="1">
      <c r="A238" s="333"/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</row>
    <row r="239" ht="10.5" customHeight="1">
      <c r="A239" s="333"/>
      <c r="B239" s="333"/>
      <c r="C239" s="333"/>
      <c r="D239" s="333"/>
      <c r="E239" s="333"/>
      <c r="F239" s="333"/>
      <c r="G239" s="333"/>
      <c r="H239" s="333"/>
      <c r="I239" s="333"/>
      <c r="J239" s="333"/>
      <c r="K239" s="333"/>
      <c r="L239" s="333"/>
      <c r="M239" s="333"/>
      <c r="N239" s="333"/>
      <c r="O239" s="333"/>
      <c r="P239" s="333"/>
      <c r="Q239" s="333"/>
      <c r="R239" s="333"/>
      <c r="S239" s="333"/>
      <c r="T239" s="333"/>
      <c r="U239" s="333"/>
      <c r="V239" s="333"/>
      <c r="W239" s="333"/>
      <c r="X239" s="333"/>
      <c r="Y239" s="333"/>
      <c r="Z239" s="333"/>
    </row>
    <row r="240" ht="10.5" customHeight="1">
      <c r="A240" s="333"/>
      <c r="B240" s="333"/>
      <c r="C240" s="333"/>
      <c r="D240" s="333"/>
      <c r="E240" s="333"/>
      <c r="F240" s="333"/>
      <c r="G240" s="333"/>
      <c r="H240" s="333"/>
      <c r="I240" s="333"/>
      <c r="J240" s="333"/>
      <c r="K240" s="333"/>
      <c r="L240" s="333"/>
      <c r="M240" s="333"/>
      <c r="N240" s="333"/>
      <c r="O240" s="333"/>
      <c r="P240" s="333"/>
      <c r="Q240" s="333"/>
      <c r="R240" s="333"/>
      <c r="S240" s="333"/>
      <c r="T240" s="333"/>
      <c r="U240" s="333"/>
      <c r="V240" s="333"/>
      <c r="W240" s="333"/>
      <c r="X240" s="333"/>
      <c r="Y240" s="333"/>
      <c r="Z240" s="333"/>
    </row>
    <row r="241" ht="10.5" customHeight="1">
      <c r="A241" s="333"/>
      <c r="B241" s="333"/>
      <c r="C241" s="333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  <c r="Z241" s="333"/>
    </row>
    <row r="242" ht="10.5" customHeight="1">
      <c r="A242" s="333"/>
      <c r="B242" s="333"/>
      <c r="C242" s="333"/>
      <c r="D242" s="333"/>
      <c r="E242" s="333"/>
      <c r="F242" s="333"/>
      <c r="G242" s="333"/>
      <c r="H242" s="333"/>
      <c r="I242" s="333"/>
      <c r="J242" s="333"/>
      <c r="K242" s="333"/>
      <c r="L242" s="333"/>
      <c r="M242" s="333"/>
      <c r="N242" s="333"/>
      <c r="O242" s="333"/>
      <c r="P242" s="333"/>
      <c r="Q242" s="333"/>
      <c r="R242" s="333"/>
      <c r="S242" s="333"/>
      <c r="T242" s="333"/>
      <c r="U242" s="333"/>
      <c r="V242" s="333"/>
      <c r="W242" s="333"/>
      <c r="X242" s="333"/>
      <c r="Y242" s="333"/>
      <c r="Z242" s="333"/>
    </row>
    <row r="243" ht="10.5" customHeight="1">
      <c r="A243" s="333"/>
      <c r="B243" s="333"/>
      <c r="C243" s="333"/>
      <c r="D243" s="333"/>
      <c r="E243" s="333"/>
      <c r="F243" s="333"/>
      <c r="G243" s="333"/>
      <c r="H243" s="333"/>
      <c r="I243" s="333"/>
      <c r="J243" s="333"/>
      <c r="K243" s="333"/>
      <c r="L243" s="333"/>
      <c r="M243" s="333"/>
      <c r="N243" s="333"/>
      <c r="O243" s="333"/>
      <c r="P243" s="333"/>
      <c r="Q243" s="333"/>
      <c r="R243" s="333"/>
      <c r="S243" s="333"/>
      <c r="T243" s="333"/>
      <c r="U243" s="333"/>
      <c r="V243" s="333"/>
      <c r="W243" s="333"/>
      <c r="X243" s="333"/>
      <c r="Y243" s="333"/>
      <c r="Z243" s="333"/>
    </row>
    <row r="244" ht="10.5" customHeight="1">
      <c r="A244" s="333"/>
      <c r="B244" s="333"/>
      <c r="C244" s="333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</row>
    <row r="245" ht="10.5" customHeight="1">
      <c r="A245" s="333"/>
      <c r="B245" s="333"/>
      <c r="C245" s="333"/>
      <c r="D245" s="333"/>
      <c r="E245" s="333"/>
      <c r="F245" s="333"/>
      <c r="G245" s="333"/>
      <c r="H245" s="333"/>
      <c r="I245" s="333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U245" s="333"/>
      <c r="V245" s="333"/>
      <c r="W245" s="333"/>
      <c r="X245" s="333"/>
      <c r="Y245" s="333"/>
      <c r="Z245" s="333"/>
    </row>
    <row r="246" ht="10.5" customHeight="1">
      <c r="A246" s="333"/>
      <c r="B246" s="333"/>
      <c r="C246" s="333"/>
      <c r="D246" s="333"/>
      <c r="E246" s="333"/>
      <c r="F246" s="333"/>
      <c r="G246" s="333"/>
      <c r="H246" s="333"/>
      <c r="I246" s="333"/>
      <c r="J246" s="333"/>
      <c r="K246" s="333"/>
      <c r="L246" s="333"/>
      <c r="M246" s="333"/>
      <c r="N246" s="333"/>
      <c r="O246" s="333"/>
      <c r="P246" s="333"/>
      <c r="Q246" s="333"/>
      <c r="R246" s="333"/>
      <c r="S246" s="333"/>
      <c r="T246" s="333"/>
      <c r="U246" s="333"/>
      <c r="V246" s="333"/>
      <c r="W246" s="333"/>
      <c r="X246" s="333"/>
      <c r="Y246" s="333"/>
      <c r="Z246" s="333"/>
    </row>
    <row r="247" ht="10.5" customHeight="1">
      <c r="A247" s="333"/>
      <c r="B247" s="333"/>
      <c r="C247" s="333"/>
      <c r="D247" s="333"/>
      <c r="E247" s="333"/>
      <c r="F247" s="333"/>
      <c r="G247" s="333"/>
      <c r="H247" s="333"/>
      <c r="I247" s="333"/>
      <c r="J247" s="333"/>
      <c r="K247" s="333"/>
      <c r="L247" s="333"/>
      <c r="M247" s="333"/>
      <c r="N247" s="333"/>
      <c r="O247" s="333"/>
      <c r="P247" s="333"/>
      <c r="Q247" s="333"/>
      <c r="R247" s="333"/>
      <c r="S247" s="333"/>
      <c r="T247" s="333"/>
      <c r="U247" s="333"/>
      <c r="V247" s="333"/>
      <c r="W247" s="333"/>
      <c r="X247" s="333"/>
      <c r="Y247" s="333"/>
      <c r="Z247" s="333"/>
    </row>
    <row r="248" ht="10.5" customHeight="1">
      <c r="A248" s="333"/>
      <c r="B248" s="333"/>
      <c r="C248" s="333"/>
      <c r="D248" s="333"/>
      <c r="E248" s="333"/>
      <c r="F248" s="333"/>
      <c r="G248" s="333"/>
      <c r="H248" s="333"/>
      <c r="I248" s="333"/>
      <c r="J248" s="333"/>
      <c r="K248" s="333"/>
      <c r="L248" s="333"/>
      <c r="M248" s="333"/>
      <c r="N248" s="333"/>
      <c r="O248" s="333"/>
      <c r="P248" s="333"/>
      <c r="Q248" s="333"/>
      <c r="R248" s="333"/>
      <c r="S248" s="333"/>
      <c r="T248" s="333"/>
      <c r="U248" s="333"/>
      <c r="V248" s="333"/>
      <c r="W248" s="333"/>
      <c r="X248" s="333"/>
      <c r="Y248" s="333"/>
      <c r="Z248" s="333"/>
    </row>
    <row r="249" ht="10.5" customHeight="1">
      <c r="A249" s="333"/>
      <c r="B249" s="333"/>
      <c r="C249" s="333"/>
      <c r="D249" s="333"/>
      <c r="E249" s="333"/>
      <c r="F249" s="333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  <c r="Z249" s="333"/>
    </row>
    <row r="250" ht="10.5" customHeight="1">
      <c r="A250" s="333"/>
      <c r="B250" s="333"/>
      <c r="C250" s="333"/>
      <c r="D250" s="333"/>
      <c r="E250" s="333"/>
      <c r="F250" s="333"/>
      <c r="G250" s="333"/>
      <c r="H250" s="333"/>
      <c r="I250" s="333"/>
      <c r="J250" s="333"/>
      <c r="K250" s="333"/>
      <c r="L250" s="333"/>
      <c r="M250" s="333"/>
      <c r="N250" s="333"/>
      <c r="O250" s="333"/>
      <c r="P250" s="333"/>
      <c r="Q250" s="333"/>
      <c r="R250" s="333"/>
      <c r="S250" s="333"/>
      <c r="T250" s="333"/>
      <c r="U250" s="333"/>
      <c r="V250" s="333"/>
      <c r="W250" s="333"/>
      <c r="X250" s="333"/>
      <c r="Y250" s="333"/>
      <c r="Z250" s="333"/>
    </row>
    <row r="251" ht="10.5" customHeight="1">
      <c r="A251" s="333"/>
      <c r="B251" s="333"/>
      <c r="C251" s="333"/>
      <c r="D251" s="333"/>
      <c r="E251" s="333"/>
      <c r="F251" s="333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  <c r="Z251" s="333"/>
    </row>
    <row r="252" ht="10.5" customHeight="1">
      <c r="A252" s="333"/>
      <c r="B252" s="333"/>
      <c r="C252" s="333"/>
      <c r="D252" s="333"/>
      <c r="E252" s="333"/>
      <c r="F252" s="333"/>
      <c r="G252" s="333"/>
      <c r="H252" s="333"/>
      <c r="I252" s="333"/>
      <c r="J252" s="333"/>
      <c r="K252" s="333"/>
      <c r="L252" s="333"/>
      <c r="M252" s="333"/>
      <c r="N252" s="333"/>
      <c r="O252" s="333"/>
      <c r="P252" s="333"/>
      <c r="Q252" s="333"/>
      <c r="R252" s="333"/>
      <c r="S252" s="333"/>
      <c r="T252" s="333"/>
      <c r="U252" s="333"/>
      <c r="V252" s="333"/>
      <c r="W252" s="333"/>
      <c r="X252" s="333"/>
      <c r="Y252" s="333"/>
      <c r="Z252" s="333"/>
    </row>
    <row r="253" ht="10.5" customHeight="1">
      <c r="A253" s="333"/>
      <c r="B253" s="333"/>
      <c r="C253" s="333"/>
      <c r="D253" s="333"/>
      <c r="E253" s="333"/>
      <c r="F253" s="333"/>
      <c r="G253" s="333"/>
      <c r="H253" s="333"/>
      <c r="I253" s="333"/>
      <c r="J253" s="333"/>
      <c r="K253" s="333"/>
      <c r="L253" s="333"/>
      <c r="M253" s="333"/>
      <c r="N253" s="333"/>
      <c r="O253" s="333"/>
      <c r="P253" s="333"/>
      <c r="Q253" s="333"/>
      <c r="R253" s="333"/>
      <c r="S253" s="333"/>
      <c r="T253" s="333"/>
      <c r="U253" s="333"/>
      <c r="V253" s="333"/>
      <c r="W253" s="333"/>
      <c r="X253" s="333"/>
      <c r="Y253" s="333"/>
      <c r="Z253" s="333"/>
    </row>
    <row r="254" ht="10.5" customHeight="1">
      <c r="A254" s="333"/>
      <c r="B254" s="333"/>
      <c r="C254" s="333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</row>
    <row r="255" ht="10.5" customHeight="1">
      <c r="A255" s="333"/>
      <c r="B255" s="333"/>
      <c r="C255" s="333"/>
      <c r="D255" s="333"/>
      <c r="E255" s="333"/>
      <c r="F255" s="333"/>
      <c r="G255" s="333"/>
      <c r="H255" s="333"/>
      <c r="I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  <c r="Z255" s="333"/>
    </row>
    <row r="256" ht="10.5" customHeight="1">
      <c r="A256" s="333"/>
      <c r="B256" s="333"/>
      <c r="C256" s="333"/>
      <c r="D256" s="333"/>
      <c r="E256" s="333"/>
      <c r="F256" s="333"/>
      <c r="G256" s="333"/>
      <c r="H256" s="333"/>
      <c r="I256" s="333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U256" s="333"/>
      <c r="V256" s="333"/>
      <c r="W256" s="333"/>
      <c r="X256" s="333"/>
      <c r="Y256" s="333"/>
      <c r="Z256" s="333"/>
    </row>
    <row r="257" ht="10.5" customHeight="1">
      <c r="A257" s="333"/>
      <c r="B257" s="333"/>
      <c r="C257" s="333"/>
      <c r="D257" s="333"/>
      <c r="E257" s="333"/>
      <c r="F257" s="333"/>
      <c r="G257" s="333"/>
      <c r="H257" s="333"/>
      <c r="I257" s="333"/>
      <c r="J257" s="333"/>
      <c r="K257" s="333"/>
      <c r="L257" s="333"/>
      <c r="M257" s="333"/>
      <c r="N257" s="333"/>
      <c r="O257" s="333"/>
      <c r="P257" s="333"/>
      <c r="Q257" s="333"/>
      <c r="R257" s="333"/>
      <c r="S257" s="333"/>
      <c r="T257" s="333"/>
      <c r="U257" s="333"/>
      <c r="V257" s="333"/>
      <c r="W257" s="333"/>
      <c r="X257" s="333"/>
      <c r="Y257" s="333"/>
      <c r="Z257" s="333"/>
    </row>
    <row r="258" ht="10.5" customHeight="1">
      <c r="A258" s="333"/>
      <c r="B258" s="333"/>
      <c r="C258" s="333"/>
      <c r="D258" s="333"/>
      <c r="E258" s="333"/>
      <c r="F258" s="333"/>
      <c r="G258" s="333"/>
      <c r="H258" s="333"/>
      <c r="I258" s="333"/>
      <c r="J258" s="333"/>
      <c r="K258" s="333"/>
      <c r="L258" s="333"/>
      <c r="M258" s="333"/>
      <c r="N258" s="333"/>
      <c r="O258" s="333"/>
      <c r="P258" s="333"/>
      <c r="Q258" s="333"/>
      <c r="R258" s="333"/>
      <c r="S258" s="333"/>
      <c r="T258" s="333"/>
      <c r="U258" s="333"/>
      <c r="V258" s="333"/>
      <c r="W258" s="333"/>
      <c r="X258" s="333"/>
      <c r="Y258" s="333"/>
      <c r="Z258" s="333"/>
    </row>
    <row r="259" ht="10.5" customHeight="1">
      <c r="A259" s="333"/>
      <c r="B259" s="333"/>
      <c r="C259" s="333"/>
      <c r="D259" s="333"/>
      <c r="E259" s="333"/>
      <c r="F259" s="333"/>
      <c r="G259" s="333"/>
      <c r="H259" s="333"/>
      <c r="I259" s="333"/>
      <c r="J259" s="333"/>
      <c r="K259" s="333"/>
      <c r="L259" s="333"/>
      <c r="M259" s="333"/>
      <c r="N259" s="333"/>
      <c r="O259" s="333"/>
      <c r="P259" s="333"/>
      <c r="Q259" s="333"/>
      <c r="R259" s="333"/>
      <c r="S259" s="333"/>
      <c r="T259" s="333"/>
      <c r="U259" s="333"/>
      <c r="V259" s="333"/>
      <c r="W259" s="333"/>
      <c r="X259" s="333"/>
      <c r="Y259" s="333"/>
      <c r="Z259" s="333"/>
    </row>
    <row r="260" ht="10.5" customHeight="1">
      <c r="A260" s="333"/>
      <c r="B260" s="333"/>
      <c r="C260" s="333"/>
      <c r="D260" s="333"/>
      <c r="E260" s="333"/>
      <c r="F260" s="333"/>
      <c r="G260" s="333"/>
      <c r="H260" s="333"/>
      <c r="I260" s="333"/>
      <c r="J260" s="333"/>
      <c r="K260" s="333"/>
      <c r="L260" s="333"/>
      <c r="M260" s="333"/>
      <c r="N260" s="333"/>
      <c r="O260" s="333"/>
      <c r="P260" s="333"/>
      <c r="Q260" s="333"/>
      <c r="R260" s="333"/>
      <c r="S260" s="333"/>
      <c r="T260" s="333"/>
      <c r="U260" s="333"/>
      <c r="V260" s="333"/>
      <c r="W260" s="333"/>
      <c r="X260" s="333"/>
      <c r="Y260" s="333"/>
      <c r="Z260" s="333"/>
    </row>
    <row r="261" ht="10.5" customHeight="1">
      <c r="A261" s="333"/>
      <c r="B261" s="333"/>
      <c r="C261" s="333"/>
      <c r="D261" s="333"/>
      <c r="E261" s="333"/>
      <c r="F261" s="333"/>
      <c r="G261" s="333"/>
      <c r="H261" s="333"/>
      <c r="I261" s="333"/>
      <c r="J261" s="333"/>
      <c r="K261" s="333"/>
      <c r="L261" s="333"/>
      <c r="M261" s="333"/>
      <c r="N261" s="333"/>
      <c r="O261" s="333"/>
      <c r="P261" s="333"/>
      <c r="Q261" s="333"/>
      <c r="R261" s="333"/>
      <c r="S261" s="333"/>
      <c r="T261" s="333"/>
      <c r="U261" s="333"/>
      <c r="V261" s="333"/>
      <c r="W261" s="333"/>
      <c r="X261" s="333"/>
      <c r="Y261" s="333"/>
      <c r="Z261" s="333"/>
    </row>
    <row r="262" ht="10.5" customHeight="1">
      <c r="A262" s="333"/>
      <c r="B262" s="333"/>
      <c r="C262" s="333"/>
      <c r="D262" s="333"/>
      <c r="E262" s="333"/>
      <c r="F262" s="333"/>
      <c r="G262" s="333"/>
      <c r="H262" s="333"/>
      <c r="I262" s="333"/>
      <c r="J262" s="333"/>
      <c r="K262" s="333"/>
      <c r="L262" s="333"/>
      <c r="M262" s="333"/>
      <c r="N262" s="333"/>
      <c r="O262" s="333"/>
      <c r="P262" s="333"/>
      <c r="Q262" s="333"/>
      <c r="R262" s="333"/>
      <c r="S262" s="333"/>
      <c r="T262" s="333"/>
      <c r="U262" s="333"/>
      <c r="V262" s="333"/>
      <c r="W262" s="333"/>
      <c r="X262" s="333"/>
      <c r="Y262" s="333"/>
      <c r="Z262" s="333"/>
    </row>
    <row r="263" ht="10.5" customHeight="1">
      <c r="A263" s="333"/>
      <c r="B263" s="333"/>
      <c r="C263" s="333"/>
      <c r="D263" s="333"/>
      <c r="E263" s="333"/>
      <c r="F263" s="333"/>
      <c r="G263" s="333"/>
      <c r="H263" s="333"/>
      <c r="I263" s="333"/>
      <c r="J263" s="333"/>
      <c r="K263" s="333"/>
      <c r="L263" s="333"/>
      <c r="M263" s="333"/>
      <c r="N263" s="333"/>
      <c r="O263" s="333"/>
      <c r="P263" s="333"/>
      <c r="Q263" s="333"/>
      <c r="R263" s="333"/>
      <c r="S263" s="333"/>
      <c r="T263" s="333"/>
      <c r="U263" s="333"/>
      <c r="V263" s="333"/>
      <c r="W263" s="333"/>
      <c r="X263" s="333"/>
      <c r="Y263" s="333"/>
      <c r="Z263" s="333"/>
    </row>
    <row r="264" ht="10.5" customHeight="1">
      <c r="A264" s="333"/>
      <c r="B264" s="333"/>
      <c r="C264" s="333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  <c r="Z264" s="333"/>
    </row>
    <row r="265" ht="10.5" customHeight="1">
      <c r="A265" s="333"/>
      <c r="B265" s="333"/>
      <c r="C265" s="333"/>
      <c r="D265" s="333"/>
      <c r="E265" s="333"/>
      <c r="F265" s="333"/>
      <c r="G265" s="333"/>
      <c r="H265" s="333"/>
      <c r="I265" s="333"/>
      <c r="J265" s="333"/>
      <c r="K265" s="333"/>
      <c r="L265" s="333"/>
      <c r="M265" s="333"/>
      <c r="N265" s="333"/>
      <c r="O265" s="333"/>
      <c r="P265" s="333"/>
      <c r="Q265" s="333"/>
      <c r="R265" s="333"/>
      <c r="S265" s="333"/>
      <c r="T265" s="333"/>
      <c r="U265" s="333"/>
      <c r="V265" s="333"/>
      <c r="W265" s="333"/>
      <c r="X265" s="333"/>
      <c r="Y265" s="333"/>
      <c r="Z265" s="333"/>
    </row>
    <row r="266" ht="10.5" customHeight="1">
      <c r="A266" s="333"/>
      <c r="B266" s="333"/>
      <c r="C266" s="333"/>
      <c r="D266" s="333"/>
      <c r="E266" s="333"/>
      <c r="F266" s="333"/>
      <c r="G266" s="333"/>
      <c r="H266" s="333"/>
      <c r="I266" s="333"/>
      <c r="J266" s="333"/>
      <c r="K266" s="333"/>
      <c r="L266" s="333"/>
      <c r="M266" s="333"/>
      <c r="N266" s="333"/>
      <c r="O266" s="333"/>
      <c r="P266" s="333"/>
      <c r="Q266" s="333"/>
      <c r="R266" s="333"/>
      <c r="S266" s="333"/>
      <c r="T266" s="333"/>
      <c r="U266" s="333"/>
      <c r="V266" s="333"/>
      <c r="W266" s="333"/>
      <c r="X266" s="333"/>
      <c r="Y266" s="333"/>
      <c r="Z266" s="333"/>
    </row>
    <row r="267" ht="10.5" customHeight="1">
      <c r="A267" s="333"/>
      <c r="B267" s="333"/>
      <c r="C267" s="333"/>
      <c r="D267" s="333"/>
      <c r="E267" s="333"/>
      <c r="F267" s="333"/>
      <c r="G267" s="333"/>
      <c r="H267" s="333"/>
      <c r="I267" s="333"/>
      <c r="J267" s="333"/>
      <c r="K267" s="333"/>
      <c r="L267" s="333"/>
      <c r="M267" s="333"/>
      <c r="N267" s="333"/>
      <c r="O267" s="333"/>
      <c r="P267" s="333"/>
      <c r="Q267" s="333"/>
      <c r="R267" s="333"/>
      <c r="S267" s="333"/>
      <c r="T267" s="333"/>
      <c r="U267" s="333"/>
      <c r="V267" s="333"/>
      <c r="W267" s="333"/>
      <c r="X267" s="333"/>
      <c r="Y267" s="333"/>
      <c r="Z267" s="333"/>
    </row>
    <row r="268" ht="10.5" customHeight="1">
      <c r="A268" s="333"/>
      <c r="B268" s="333"/>
      <c r="C268" s="333"/>
      <c r="D268" s="333"/>
      <c r="E268" s="333"/>
      <c r="F268" s="333"/>
      <c r="G268" s="333"/>
      <c r="H268" s="333"/>
      <c r="I268" s="333"/>
      <c r="J268" s="333"/>
      <c r="K268" s="333"/>
      <c r="L268" s="333"/>
      <c r="M268" s="333"/>
      <c r="N268" s="333"/>
      <c r="O268" s="333"/>
      <c r="P268" s="333"/>
      <c r="Q268" s="333"/>
      <c r="R268" s="333"/>
      <c r="S268" s="333"/>
      <c r="T268" s="333"/>
      <c r="U268" s="333"/>
      <c r="V268" s="333"/>
      <c r="W268" s="333"/>
      <c r="X268" s="333"/>
      <c r="Y268" s="333"/>
      <c r="Z268" s="333"/>
    </row>
    <row r="269" ht="10.5" customHeight="1">
      <c r="A269" s="333"/>
      <c r="B269" s="333"/>
      <c r="C269" s="333"/>
      <c r="D269" s="333"/>
      <c r="E269" s="333"/>
      <c r="F269" s="333"/>
      <c r="G269" s="333"/>
      <c r="H269" s="333"/>
      <c r="I269" s="333"/>
      <c r="J269" s="333"/>
      <c r="K269" s="333"/>
      <c r="L269" s="333"/>
      <c r="M269" s="333"/>
      <c r="N269" s="333"/>
      <c r="O269" s="333"/>
      <c r="P269" s="333"/>
      <c r="Q269" s="333"/>
      <c r="R269" s="333"/>
      <c r="S269" s="333"/>
      <c r="T269" s="333"/>
      <c r="U269" s="333"/>
      <c r="V269" s="333"/>
      <c r="W269" s="333"/>
      <c r="X269" s="333"/>
      <c r="Y269" s="333"/>
      <c r="Z269" s="333"/>
    </row>
    <row r="270" ht="10.5" customHeight="1">
      <c r="A270" s="333"/>
      <c r="B270" s="333"/>
      <c r="C270" s="333"/>
      <c r="D270" s="333"/>
      <c r="E270" s="333"/>
      <c r="F270" s="333"/>
      <c r="G270" s="333"/>
      <c r="H270" s="333"/>
      <c r="I270" s="333"/>
      <c r="J270" s="333"/>
      <c r="K270" s="333"/>
      <c r="L270" s="333"/>
      <c r="M270" s="333"/>
      <c r="N270" s="333"/>
      <c r="O270" s="333"/>
      <c r="P270" s="333"/>
      <c r="Q270" s="333"/>
      <c r="R270" s="333"/>
      <c r="S270" s="333"/>
      <c r="T270" s="333"/>
      <c r="U270" s="333"/>
      <c r="V270" s="333"/>
      <c r="W270" s="333"/>
      <c r="X270" s="333"/>
      <c r="Y270" s="333"/>
      <c r="Z270" s="333"/>
    </row>
    <row r="271" ht="10.5" customHeight="1">
      <c r="A271" s="333"/>
      <c r="B271" s="333"/>
      <c r="C271" s="333"/>
      <c r="D271" s="333"/>
      <c r="E271" s="333"/>
      <c r="F271" s="333"/>
      <c r="G271" s="333"/>
      <c r="H271" s="333"/>
      <c r="I271" s="333"/>
      <c r="J271" s="333"/>
      <c r="K271" s="333"/>
      <c r="L271" s="333"/>
      <c r="M271" s="333"/>
      <c r="N271" s="333"/>
      <c r="O271" s="333"/>
      <c r="P271" s="333"/>
      <c r="Q271" s="333"/>
      <c r="R271" s="333"/>
      <c r="S271" s="333"/>
      <c r="T271" s="333"/>
      <c r="U271" s="333"/>
      <c r="V271" s="333"/>
      <c r="W271" s="333"/>
      <c r="X271" s="333"/>
      <c r="Y271" s="333"/>
      <c r="Z271" s="333"/>
    </row>
    <row r="272" ht="10.5" customHeight="1">
      <c r="A272" s="333"/>
      <c r="B272" s="333"/>
      <c r="C272" s="333"/>
      <c r="D272" s="333"/>
      <c r="E272" s="333"/>
      <c r="F272" s="333"/>
      <c r="G272" s="333"/>
      <c r="H272" s="333"/>
      <c r="I272" s="333"/>
      <c r="J272" s="333"/>
      <c r="K272" s="333"/>
      <c r="L272" s="333"/>
      <c r="M272" s="333"/>
      <c r="N272" s="333"/>
      <c r="O272" s="333"/>
      <c r="P272" s="333"/>
      <c r="Q272" s="333"/>
      <c r="R272" s="333"/>
      <c r="S272" s="333"/>
      <c r="T272" s="333"/>
      <c r="U272" s="333"/>
      <c r="V272" s="333"/>
      <c r="W272" s="333"/>
      <c r="X272" s="333"/>
      <c r="Y272" s="333"/>
      <c r="Z272" s="333"/>
    </row>
    <row r="273" ht="10.5" customHeight="1">
      <c r="A273" s="333"/>
      <c r="B273" s="333"/>
      <c r="C273" s="333"/>
      <c r="D273" s="333"/>
      <c r="E273" s="333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3"/>
      <c r="S273" s="333"/>
      <c r="T273" s="333"/>
      <c r="U273" s="333"/>
      <c r="V273" s="333"/>
      <c r="W273" s="333"/>
      <c r="X273" s="333"/>
      <c r="Y273" s="333"/>
      <c r="Z273" s="333"/>
    </row>
    <row r="274" ht="10.5" customHeight="1">
      <c r="A274" s="333"/>
      <c r="B274" s="333"/>
      <c r="C274" s="333"/>
      <c r="D274" s="333"/>
      <c r="E274" s="333"/>
      <c r="F274" s="333"/>
      <c r="G274" s="333"/>
      <c r="H274" s="333"/>
      <c r="I274" s="333"/>
      <c r="J274" s="333"/>
      <c r="K274" s="333"/>
      <c r="L274" s="333"/>
      <c r="M274" s="333"/>
      <c r="N274" s="333"/>
      <c r="O274" s="333"/>
      <c r="P274" s="333"/>
      <c r="Q274" s="333"/>
      <c r="R274" s="333"/>
      <c r="S274" s="333"/>
      <c r="T274" s="333"/>
      <c r="U274" s="333"/>
      <c r="V274" s="333"/>
      <c r="W274" s="333"/>
      <c r="X274" s="333"/>
      <c r="Y274" s="333"/>
      <c r="Z274" s="333"/>
    </row>
    <row r="275" ht="10.5" customHeight="1">
      <c r="A275" s="333"/>
      <c r="B275" s="333"/>
      <c r="C275" s="333"/>
      <c r="D275" s="333"/>
      <c r="E275" s="333"/>
      <c r="F275" s="333"/>
      <c r="G275" s="333"/>
      <c r="H275" s="333"/>
      <c r="I275" s="333"/>
      <c r="J275" s="333"/>
      <c r="K275" s="333"/>
      <c r="L275" s="333"/>
      <c r="M275" s="333"/>
      <c r="N275" s="333"/>
      <c r="O275" s="333"/>
      <c r="P275" s="333"/>
      <c r="Q275" s="333"/>
      <c r="R275" s="333"/>
      <c r="S275" s="333"/>
      <c r="T275" s="333"/>
      <c r="U275" s="333"/>
      <c r="V275" s="333"/>
      <c r="W275" s="333"/>
      <c r="X275" s="333"/>
      <c r="Y275" s="333"/>
      <c r="Z275" s="333"/>
    </row>
    <row r="276" ht="10.5" customHeight="1">
      <c r="A276" s="333"/>
      <c r="B276" s="333"/>
      <c r="C276" s="333"/>
      <c r="D276" s="333"/>
      <c r="E276" s="333"/>
      <c r="F276" s="333"/>
      <c r="G276" s="333"/>
      <c r="H276" s="333"/>
      <c r="I276" s="333"/>
      <c r="J276" s="333"/>
      <c r="K276" s="333"/>
      <c r="L276" s="333"/>
      <c r="M276" s="333"/>
      <c r="N276" s="333"/>
      <c r="O276" s="333"/>
      <c r="P276" s="333"/>
      <c r="Q276" s="333"/>
      <c r="R276" s="333"/>
      <c r="S276" s="333"/>
      <c r="T276" s="333"/>
      <c r="U276" s="333"/>
      <c r="V276" s="333"/>
      <c r="W276" s="333"/>
      <c r="X276" s="333"/>
      <c r="Y276" s="333"/>
      <c r="Z276" s="333"/>
    </row>
    <row r="277" ht="10.5" customHeight="1">
      <c r="A277" s="333"/>
      <c r="B277" s="333"/>
      <c r="C277" s="333"/>
      <c r="D277" s="333"/>
      <c r="E277" s="333"/>
      <c r="F277" s="333"/>
      <c r="G277" s="333"/>
      <c r="H277" s="333"/>
      <c r="I277" s="333"/>
      <c r="J277" s="333"/>
      <c r="K277" s="333"/>
      <c r="L277" s="333"/>
      <c r="M277" s="333"/>
      <c r="N277" s="333"/>
      <c r="O277" s="333"/>
      <c r="P277" s="333"/>
      <c r="Q277" s="333"/>
      <c r="R277" s="333"/>
      <c r="S277" s="333"/>
      <c r="T277" s="333"/>
      <c r="U277" s="333"/>
      <c r="V277" s="333"/>
      <c r="W277" s="333"/>
      <c r="X277" s="333"/>
      <c r="Y277" s="333"/>
      <c r="Z277" s="333"/>
    </row>
    <row r="278" ht="10.5" customHeight="1">
      <c r="A278" s="333"/>
      <c r="B278" s="333"/>
      <c r="C278" s="333"/>
      <c r="D278" s="333"/>
      <c r="E278" s="333"/>
      <c r="F278" s="333"/>
      <c r="G278" s="333"/>
      <c r="H278" s="333"/>
      <c r="I278" s="333"/>
      <c r="J278" s="333"/>
      <c r="K278" s="333"/>
      <c r="L278" s="333"/>
      <c r="M278" s="333"/>
      <c r="N278" s="333"/>
      <c r="O278" s="333"/>
      <c r="P278" s="333"/>
      <c r="Q278" s="333"/>
      <c r="R278" s="333"/>
      <c r="S278" s="333"/>
      <c r="T278" s="333"/>
      <c r="U278" s="333"/>
      <c r="V278" s="333"/>
      <c r="W278" s="333"/>
      <c r="X278" s="333"/>
      <c r="Y278" s="333"/>
      <c r="Z278" s="333"/>
    </row>
    <row r="279" ht="10.5" customHeight="1">
      <c r="A279" s="333"/>
      <c r="B279" s="333"/>
      <c r="C279" s="333"/>
      <c r="D279" s="333"/>
      <c r="E279" s="333"/>
      <c r="F279" s="333"/>
      <c r="G279" s="333"/>
      <c r="H279" s="333"/>
      <c r="I279" s="333"/>
      <c r="J279" s="333"/>
      <c r="K279" s="333"/>
      <c r="L279" s="333"/>
      <c r="M279" s="333"/>
      <c r="N279" s="333"/>
      <c r="O279" s="333"/>
      <c r="P279" s="333"/>
      <c r="Q279" s="333"/>
      <c r="R279" s="333"/>
      <c r="S279" s="333"/>
      <c r="T279" s="333"/>
      <c r="U279" s="333"/>
      <c r="V279" s="333"/>
      <c r="W279" s="333"/>
      <c r="X279" s="333"/>
      <c r="Y279" s="333"/>
      <c r="Z279" s="333"/>
    </row>
    <row r="280" ht="10.5" customHeight="1">
      <c r="A280" s="333"/>
      <c r="B280" s="333"/>
      <c r="C280" s="333"/>
      <c r="D280" s="333"/>
      <c r="E280" s="333"/>
      <c r="F280" s="333"/>
      <c r="G280" s="333"/>
      <c r="H280" s="333"/>
      <c r="I280" s="333"/>
      <c r="J280" s="333"/>
      <c r="K280" s="333"/>
      <c r="L280" s="333"/>
      <c r="M280" s="333"/>
      <c r="N280" s="333"/>
      <c r="O280" s="333"/>
      <c r="P280" s="333"/>
      <c r="Q280" s="333"/>
      <c r="R280" s="333"/>
      <c r="S280" s="333"/>
      <c r="T280" s="333"/>
      <c r="U280" s="333"/>
      <c r="V280" s="333"/>
      <c r="W280" s="333"/>
      <c r="X280" s="333"/>
      <c r="Y280" s="333"/>
      <c r="Z280" s="333"/>
    </row>
    <row r="281" ht="10.5" customHeight="1">
      <c r="A281" s="333"/>
      <c r="B281" s="333"/>
      <c r="C281" s="333"/>
      <c r="D281" s="333"/>
      <c r="E281" s="333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3"/>
      <c r="S281" s="333"/>
      <c r="T281" s="333"/>
      <c r="U281" s="333"/>
      <c r="V281" s="333"/>
      <c r="W281" s="333"/>
      <c r="X281" s="333"/>
      <c r="Y281" s="333"/>
      <c r="Z281" s="333"/>
    </row>
    <row r="282" ht="10.5" customHeight="1">
      <c r="A282" s="333"/>
      <c r="B282" s="333"/>
      <c r="C282" s="333"/>
      <c r="D282" s="333"/>
      <c r="E282" s="333"/>
      <c r="F282" s="333"/>
      <c r="G282" s="333"/>
      <c r="H282" s="333"/>
      <c r="I282" s="333"/>
      <c r="J282" s="333"/>
      <c r="K282" s="333"/>
      <c r="L282" s="333"/>
      <c r="M282" s="333"/>
      <c r="N282" s="333"/>
      <c r="O282" s="333"/>
      <c r="P282" s="333"/>
      <c r="Q282" s="333"/>
      <c r="R282" s="333"/>
      <c r="S282" s="333"/>
      <c r="T282" s="333"/>
      <c r="U282" s="333"/>
      <c r="V282" s="333"/>
      <c r="W282" s="333"/>
      <c r="X282" s="333"/>
      <c r="Y282" s="333"/>
      <c r="Z282" s="333"/>
    </row>
    <row r="283" ht="10.5" customHeight="1">
      <c r="A283" s="333"/>
      <c r="B283" s="333"/>
      <c r="C283" s="333"/>
      <c r="D283" s="333"/>
      <c r="E283" s="333"/>
      <c r="F283" s="333"/>
      <c r="G283" s="333"/>
      <c r="H283" s="333"/>
      <c r="I283" s="333"/>
      <c r="J283" s="333"/>
      <c r="K283" s="333"/>
      <c r="L283" s="333"/>
      <c r="M283" s="333"/>
      <c r="N283" s="333"/>
      <c r="O283" s="333"/>
      <c r="P283" s="333"/>
      <c r="Q283" s="333"/>
      <c r="R283" s="333"/>
      <c r="S283" s="333"/>
      <c r="T283" s="333"/>
      <c r="U283" s="333"/>
      <c r="V283" s="333"/>
      <c r="W283" s="333"/>
      <c r="X283" s="333"/>
      <c r="Y283" s="333"/>
      <c r="Z283" s="333"/>
    </row>
    <row r="284" ht="10.5" customHeight="1">
      <c r="A284" s="333"/>
      <c r="B284" s="333"/>
      <c r="C284" s="333"/>
      <c r="D284" s="333"/>
      <c r="E284" s="333"/>
      <c r="F284" s="333"/>
      <c r="G284" s="333"/>
      <c r="H284" s="333"/>
      <c r="I284" s="333"/>
      <c r="J284" s="333"/>
      <c r="K284" s="333"/>
      <c r="L284" s="333"/>
      <c r="M284" s="333"/>
      <c r="N284" s="333"/>
      <c r="O284" s="333"/>
      <c r="P284" s="333"/>
      <c r="Q284" s="333"/>
      <c r="R284" s="333"/>
      <c r="S284" s="333"/>
      <c r="T284" s="333"/>
      <c r="U284" s="333"/>
      <c r="V284" s="333"/>
      <c r="W284" s="333"/>
      <c r="X284" s="333"/>
      <c r="Y284" s="333"/>
      <c r="Z284" s="333"/>
    </row>
    <row r="285" ht="10.5" customHeight="1">
      <c r="A285" s="333"/>
      <c r="B285" s="333"/>
      <c r="C285" s="333"/>
      <c r="D285" s="333"/>
      <c r="E285" s="333"/>
      <c r="F285" s="333"/>
      <c r="G285" s="333"/>
      <c r="H285" s="333"/>
      <c r="I285" s="333"/>
      <c r="J285" s="333"/>
      <c r="K285" s="333"/>
      <c r="L285" s="333"/>
      <c r="M285" s="333"/>
      <c r="N285" s="333"/>
      <c r="O285" s="333"/>
      <c r="P285" s="333"/>
      <c r="Q285" s="333"/>
      <c r="R285" s="333"/>
      <c r="S285" s="333"/>
      <c r="T285" s="333"/>
      <c r="U285" s="333"/>
      <c r="V285" s="333"/>
      <c r="W285" s="333"/>
      <c r="X285" s="333"/>
      <c r="Y285" s="333"/>
      <c r="Z285" s="333"/>
    </row>
    <row r="286" ht="10.5" customHeight="1">
      <c r="A286" s="333"/>
      <c r="B286" s="333"/>
      <c r="C286" s="333"/>
      <c r="D286" s="333"/>
      <c r="E286" s="333"/>
      <c r="F286" s="333"/>
      <c r="G286" s="333"/>
      <c r="H286" s="333"/>
      <c r="I286" s="333"/>
      <c r="J286" s="333"/>
      <c r="K286" s="333"/>
      <c r="L286" s="333"/>
      <c r="M286" s="333"/>
      <c r="N286" s="333"/>
      <c r="O286" s="333"/>
      <c r="P286" s="333"/>
      <c r="Q286" s="333"/>
      <c r="R286" s="333"/>
      <c r="S286" s="333"/>
      <c r="T286" s="333"/>
      <c r="U286" s="333"/>
      <c r="V286" s="333"/>
      <c r="W286" s="333"/>
      <c r="X286" s="333"/>
      <c r="Y286" s="333"/>
      <c r="Z286" s="333"/>
    </row>
    <row r="287" ht="10.5" customHeight="1">
      <c r="A287" s="333"/>
      <c r="B287" s="333"/>
      <c r="C287" s="333"/>
      <c r="D287" s="333"/>
      <c r="E287" s="333"/>
      <c r="F287" s="333"/>
      <c r="G287" s="333"/>
      <c r="H287" s="333"/>
      <c r="I287" s="333"/>
      <c r="J287" s="333"/>
      <c r="K287" s="333"/>
      <c r="L287" s="333"/>
      <c r="M287" s="333"/>
      <c r="N287" s="333"/>
      <c r="O287" s="333"/>
      <c r="P287" s="333"/>
      <c r="Q287" s="333"/>
      <c r="R287" s="333"/>
      <c r="S287" s="333"/>
      <c r="T287" s="333"/>
      <c r="U287" s="333"/>
      <c r="V287" s="333"/>
      <c r="W287" s="333"/>
      <c r="X287" s="333"/>
      <c r="Y287" s="333"/>
      <c r="Z287" s="333"/>
    </row>
    <row r="288" ht="10.5" customHeight="1">
      <c r="A288" s="333"/>
      <c r="B288" s="333"/>
      <c r="C288" s="333"/>
      <c r="D288" s="333"/>
      <c r="E288" s="333"/>
      <c r="F288" s="333"/>
      <c r="G288" s="333"/>
      <c r="H288" s="333"/>
      <c r="I288" s="333"/>
      <c r="J288" s="333"/>
      <c r="K288" s="333"/>
      <c r="L288" s="333"/>
      <c r="M288" s="333"/>
      <c r="N288" s="333"/>
      <c r="O288" s="333"/>
      <c r="P288" s="333"/>
      <c r="Q288" s="333"/>
      <c r="R288" s="333"/>
      <c r="S288" s="333"/>
      <c r="T288" s="333"/>
      <c r="U288" s="333"/>
      <c r="V288" s="333"/>
      <c r="W288" s="333"/>
      <c r="X288" s="333"/>
      <c r="Y288" s="333"/>
      <c r="Z288" s="333"/>
    </row>
    <row r="289" ht="10.5" customHeight="1">
      <c r="A289" s="333"/>
      <c r="B289" s="333"/>
      <c r="C289" s="333"/>
      <c r="D289" s="333"/>
      <c r="E289" s="333"/>
      <c r="F289" s="333"/>
      <c r="G289" s="333"/>
      <c r="H289" s="333"/>
      <c r="I289" s="333"/>
      <c r="J289" s="333"/>
      <c r="K289" s="333"/>
      <c r="L289" s="333"/>
      <c r="M289" s="333"/>
      <c r="N289" s="333"/>
      <c r="O289" s="333"/>
      <c r="P289" s="333"/>
      <c r="Q289" s="333"/>
      <c r="R289" s="333"/>
      <c r="S289" s="333"/>
      <c r="T289" s="333"/>
      <c r="U289" s="333"/>
      <c r="V289" s="333"/>
      <c r="W289" s="333"/>
      <c r="X289" s="333"/>
      <c r="Y289" s="333"/>
      <c r="Z289" s="333"/>
    </row>
    <row r="290" ht="10.5" customHeight="1">
      <c r="A290" s="333"/>
      <c r="B290" s="333"/>
      <c r="C290" s="333"/>
      <c r="D290" s="333"/>
      <c r="E290" s="333"/>
      <c r="F290" s="333"/>
      <c r="G290" s="333"/>
      <c r="H290" s="333"/>
      <c r="I290" s="333"/>
      <c r="J290" s="333"/>
      <c r="K290" s="333"/>
      <c r="L290" s="333"/>
      <c r="M290" s="333"/>
      <c r="N290" s="333"/>
      <c r="O290" s="333"/>
      <c r="P290" s="333"/>
      <c r="Q290" s="333"/>
      <c r="R290" s="333"/>
      <c r="S290" s="333"/>
      <c r="T290" s="333"/>
      <c r="U290" s="333"/>
      <c r="V290" s="333"/>
      <c r="W290" s="333"/>
      <c r="X290" s="333"/>
      <c r="Y290" s="333"/>
      <c r="Z290" s="333"/>
    </row>
    <row r="291" ht="10.5" customHeight="1">
      <c r="A291" s="333"/>
      <c r="B291" s="333"/>
      <c r="C291" s="333"/>
      <c r="D291" s="333"/>
      <c r="E291" s="333"/>
      <c r="F291" s="333"/>
      <c r="G291" s="333"/>
      <c r="H291" s="333"/>
      <c r="I291" s="333"/>
      <c r="J291" s="333"/>
      <c r="K291" s="333"/>
      <c r="L291" s="333"/>
      <c r="M291" s="333"/>
      <c r="N291" s="333"/>
      <c r="O291" s="333"/>
      <c r="P291" s="333"/>
      <c r="Q291" s="333"/>
      <c r="R291" s="333"/>
      <c r="S291" s="333"/>
      <c r="T291" s="333"/>
      <c r="U291" s="333"/>
      <c r="V291" s="333"/>
      <c r="W291" s="333"/>
      <c r="X291" s="333"/>
      <c r="Y291" s="333"/>
      <c r="Z291" s="333"/>
    </row>
    <row r="292" ht="10.5" customHeight="1">
      <c r="A292" s="333"/>
      <c r="B292" s="333"/>
      <c r="C292" s="333"/>
      <c r="D292" s="333"/>
      <c r="E292" s="333"/>
      <c r="F292" s="333"/>
      <c r="G292" s="333"/>
      <c r="H292" s="333"/>
      <c r="I292" s="333"/>
      <c r="J292" s="333"/>
      <c r="K292" s="333"/>
      <c r="L292" s="333"/>
      <c r="M292" s="333"/>
      <c r="N292" s="333"/>
      <c r="O292" s="333"/>
      <c r="P292" s="333"/>
      <c r="Q292" s="333"/>
      <c r="R292" s="333"/>
      <c r="S292" s="333"/>
      <c r="T292" s="333"/>
      <c r="U292" s="333"/>
      <c r="V292" s="333"/>
      <c r="W292" s="333"/>
      <c r="X292" s="333"/>
      <c r="Y292" s="333"/>
      <c r="Z292" s="333"/>
    </row>
    <row r="293" ht="10.5" customHeight="1">
      <c r="A293" s="333"/>
      <c r="B293" s="333"/>
      <c r="C293" s="333"/>
      <c r="D293" s="333"/>
      <c r="E293" s="333"/>
      <c r="F293" s="333"/>
      <c r="G293" s="333"/>
      <c r="H293" s="333"/>
      <c r="I293" s="333"/>
      <c r="J293" s="333"/>
      <c r="K293" s="333"/>
      <c r="L293" s="333"/>
      <c r="M293" s="333"/>
      <c r="N293" s="333"/>
      <c r="O293" s="333"/>
      <c r="P293" s="333"/>
      <c r="Q293" s="333"/>
      <c r="R293" s="333"/>
      <c r="S293" s="333"/>
      <c r="T293" s="333"/>
      <c r="U293" s="333"/>
      <c r="V293" s="333"/>
      <c r="W293" s="333"/>
      <c r="X293" s="333"/>
      <c r="Y293" s="333"/>
      <c r="Z293" s="333"/>
    </row>
    <row r="294" ht="10.5" customHeight="1">
      <c r="A294" s="333"/>
      <c r="B294" s="333"/>
      <c r="C294" s="333"/>
      <c r="D294" s="333"/>
      <c r="E294" s="333"/>
      <c r="F294" s="333"/>
      <c r="G294" s="333"/>
      <c r="H294" s="333"/>
      <c r="I294" s="333"/>
      <c r="J294" s="333"/>
      <c r="K294" s="333"/>
      <c r="L294" s="333"/>
      <c r="M294" s="333"/>
      <c r="N294" s="333"/>
      <c r="O294" s="333"/>
      <c r="P294" s="333"/>
      <c r="Q294" s="333"/>
      <c r="R294" s="333"/>
      <c r="S294" s="333"/>
      <c r="T294" s="333"/>
      <c r="U294" s="333"/>
      <c r="V294" s="333"/>
      <c r="W294" s="333"/>
      <c r="X294" s="333"/>
      <c r="Y294" s="333"/>
      <c r="Z294" s="333"/>
    </row>
    <row r="295" ht="10.5" customHeight="1">
      <c r="A295" s="333"/>
      <c r="B295" s="333"/>
      <c r="C295" s="333"/>
      <c r="D295" s="333"/>
      <c r="E295" s="333"/>
      <c r="F295" s="333"/>
      <c r="G295" s="333"/>
      <c r="H295" s="333"/>
      <c r="I295" s="333"/>
      <c r="J295" s="333"/>
      <c r="K295" s="333"/>
      <c r="L295" s="333"/>
      <c r="M295" s="333"/>
      <c r="N295" s="333"/>
      <c r="O295" s="333"/>
      <c r="P295" s="333"/>
      <c r="Q295" s="333"/>
      <c r="R295" s="333"/>
      <c r="S295" s="333"/>
      <c r="T295" s="333"/>
      <c r="U295" s="333"/>
      <c r="V295" s="333"/>
      <c r="W295" s="333"/>
      <c r="X295" s="333"/>
      <c r="Y295" s="333"/>
      <c r="Z295" s="333"/>
    </row>
    <row r="296" ht="10.5" customHeight="1">
      <c r="A296" s="333"/>
      <c r="B296" s="333"/>
      <c r="C296" s="333"/>
      <c r="D296" s="333"/>
      <c r="E296" s="333"/>
      <c r="F296" s="333"/>
      <c r="G296" s="333"/>
      <c r="H296" s="333"/>
      <c r="I296" s="333"/>
      <c r="J296" s="333"/>
      <c r="K296" s="333"/>
      <c r="L296" s="333"/>
      <c r="M296" s="333"/>
      <c r="N296" s="333"/>
      <c r="O296" s="333"/>
      <c r="P296" s="333"/>
      <c r="Q296" s="333"/>
      <c r="R296" s="333"/>
      <c r="S296" s="333"/>
      <c r="T296" s="333"/>
      <c r="U296" s="333"/>
      <c r="V296" s="333"/>
      <c r="W296" s="333"/>
      <c r="X296" s="333"/>
      <c r="Y296" s="333"/>
      <c r="Z296" s="333"/>
    </row>
    <row r="297" ht="10.5" customHeight="1">
      <c r="A297" s="333"/>
      <c r="B297" s="333"/>
      <c r="C297" s="333"/>
      <c r="D297" s="333"/>
      <c r="E297" s="333"/>
      <c r="F297" s="333"/>
      <c r="G297" s="333"/>
      <c r="H297" s="333"/>
      <c r="I297" s="333"/>
      <c r="J297" s="333"/>
      <c r="K297" s="333"/>
      <c r="L297" s="333"/>
      <c r="M297" s="333"/>
      <c r="N297" s="333"/>
      <c r="O297" s="333"/>
      <c r="P297" s="333"/>
      <c r="Q297" s="333"/>
      <c r="R297" s="333"/>
      <c r="S297" s="333"/>
      <c r="T297" s="333"/>
      <c r="U297" s="333"/>
      <c r="V297" s="333"/>
      <c r="W297" s="333"/>
      <c r="X297" s="333"/>
      <c r="Y297" s="333"/>
      <c r="Z297" s="333"/>
    </row>
    <row r="298" ht="10.5" customHeight="1">
      <c r="A298" s="333"/>
      <c r="B298" s="333"/>
      <c r="C298" s="333"/>
      <c r="D298" s="333"/>
      <c r="E298" s="333"/>
      <c r="F298" s="333"/>
      <c r="G298" s="333"/>
      <c r="H298" s="333"/>
      <c r="I298" s="333"/>
      <c r="J298" s="333"/>
      <c r="K298" s="333"/>
      <c r="L298" s="333"/>
      <c r="M298" s="333"/>
      <c r="N298" s="333"/>
      <c r="O298" s="333"/>
      <c r="P298" s="333"/>
      <c r="Q298" s="333"/>
      <c r="R298" s="333"/>
      <c r="S298" s="333"/>
      <c r="T298" s="333"/>
      <c r="U298" s="333"/>
      <c r="V298" s="333"/>
      <c r="W298" s="333"/>
      <c r="X298" s="333"/>
      <c r="Y298" s="333"/>
      <c r="Z298" s="333"/>
    </row>
    <row r="299" ht="10.5" customHeight="1">
      <c r="A299" s="333"/>
      <c r="B299" s="333"/>
      <c r="C299" s="333"/>
      <c r="D299" s="333"/>
      <c r="E299" s="333"/>
      <c r="F299" s="333"/>
      <c r="G299" s="333"/>
      <c r="H299" s="333"/>
      <c r="I299" s="333"/>
      <c r="J299" s="333"/>
      <c r="K299" s="333"/>
      <c r="L299" s="333"/>
      <c r="M299" s="333"/>
      <c r="N299" s="333"/>
      <c r="O299" s="333"/>
      <c r="P299" s="333"/>
      <c r="Q299" s="333"/>
      <c r="R299" s="333"/>
      <c r="S299" s="333"/>
      <c r="T299" s="333"/>
      <c r="U299" s="333"/>
      <c r="V299" s="333"/>
      <c r="W299" s="333"/>
      <c r="X299" s="333"/>
      <c r="Y299" s="333"/>
      <c r="Z299" s="333"/>
    </row>
    <row r="300" ht="10.5" customHeight="1">
      <c r="A300" s="333"/>
      <c r="B300" s="333"/>
      <c r="C300" s="333"/>
      <c r="D300" s="333"/>
      <c r="E300" s="333"/>
      <c r="F300" s="333"/>
      <c r="G300" s="333"/>
      <c r="H300" s="333"/>
      <c r="I300" s="333"/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  <c r="Z300" s="333"/>
    </row>
    <row r="301" ht="10.5" customHeight="1">
      <c r="A301" s="333"/>
      <c r="B301" s="333"/>
      <c r="C301" s="333"/>
      <c r="D301" s="333"/>
      <c r="E301" s="333"/>
      <c r="F301" s="333"/>
      <c r="G301" s="333"/>
      <c r="H301" s="333"/>
      <c r="I301" s="333"/>
      <c r="J301" s="333"/>
      <c r="K301" s="333"/>
      <c r="L301" s="333"/>
      <c r="M301" s="333"/>
      <c r="N301" s="333"/>
      <c r="O301" s="333"/>
      <c r="P301" s="333"/>
      <c r="Q301" s="333"/>
      <c r="R301" s="333"/>
      <c r="S301" s="333"/>
      <c r="T301" s="333"/>
      <c r="U301" s="333"/>
      <c r="V301" s="333"/>
      <c r="W301" s="333"/>
      <c r="X301" s="333"/>
      <c r="Y301" s="333"/>
      <c r="Z301" s="333"/>
    </row>
    <row r="302" ht="10.5" customHeight="1">
      <c r="A302" s="333"/>
      <c r="B302" s="333"/>
      <c r="C302" s="333"/>
      <c r="D302" s="333"/>
      <c r="E302" s="333"/>
      <c r="F302" s="333"/>
      <c r="G302" s="333"/>
      <c r="H302" s="333"/>
      <c r="I302" s="333"/>
      <c r="J302" s="333"/>
      <c r="K302" s="333"/>
      <c r="L302" s="333"/>
      <c r="M302" s="333"/>
      <c r="N302" s="333"/>
      <c r="O302" s="333"/>
      <c r="P302" s="333"/>
      <c r="Q302" s="333"/>
      <c r="R302" s="333"/>
      <c r="S302" s="333"/>
      <c r="T302" s="333"/>
      <c r="U302" s="333"/>
      <c r="V302" s="333"/>
      <c r="W302" s="333"/>
      <c r="X302" s="333"/>
      <c r="Y302" s="333"/>
      <c r="Z302" s="333"/>
    </row>
    <row r="303" ht="10.5" customHeight="1">
      <c r="A303" s="333"/>
      <c r="B303" s="333"/>
      <c r="C303" s="333"/>
      <c r="D303" s="333"/>
      <c r="E303" s="333"/>
      <c r="F303" s="333"/>
      <c r="G303" s="333"/>
      <c r="H303" s="333"/>
      <c r="I303" s="333"/>
      <c r="J303" s="333"/>
      <c r="K303" s="333"/>
      <c r="L303" s="333"/>
      <c r="M303" s="333"/>
      <c r="N303" s="333"/>
      <c r="O303" s="333"/>
      <c r="P303" s="333"/>
      <c r="Q303" s="333"/>
      <c r="R303" s="333"/>
      <c r="S303" s="333"/>
      <c r="T303" s="333"/>
      <c r="U303" s="333"/>
      <c r="V303" s="333"/>
      <c r="W303" s="333"/>
      <c r="X303" s="333"/>
      <c r="Y303" s="333"/>
      <c r="Z303" s="333"/>
    </row>
    <row r="304" ht="10.5" customHeight="1">
      <c r="A304" s="333"/>
      <c r="B304" s="333"/>
      <c r="C304" s="333"/>
      <c r="D304" s="333"/>
      <c r="E304" s="333"/>
      <c r="F304" s="333"/>
      <c r="G304" s="333"/>
      <c r="H304" s="333"/>
      <c r="I304" s="333"/>
      <c r="J304" s="333"/>
      <c r="K304" s="333"/>
      <c r="L304" s="333"/>
      <c r="M304" s="333"/>
      <c r="N304" s="333"/>
      <c r="O304" s="333"/>
      <c r="P304" s="333"/>
      <c r="Q304" s="333"/>
      <c r="R304" s="333"/>
      <c r="S304" s="333"/>
      <c r="T304" s="333"/>
      <c r="U304" s="333"/>
      <c r="V304" s="333"/>
      <c r="W304" s="333"/>
      <c r="X304" s="333"/>
      <c r="Y304" s="333"/>
      <c r="Z304" s="333"/>
    </row>
    <row r="305" ht="10.5" customHeight="1">
      <c r="A305" s="333"/>
      <c r="B305" s="333"/>
      <c r="C305" s="333"/>
      <c r="D305" s="333"/>
      <c r="E305" s="333"/>
      <c r="F305" s="333"/>
      <c r="G305" s="333"/>
      <c r="H305" s="333"/>
      <c r="I305" s="333"/>
      <c r="J305" s="333"/>
      <c r="K305" s="333"/>
      <c r="L305" s="333"/>
      <c r="M305" s="333"/>
      <c r="N305" s="333"/>
      <c r="O305" s="333"/>
      <c r="P305" s="333"/>
      <c r="Q305" s="333"/>
      <c r="R305" s="333"/>
      <c r="S305" s="333"/>
      <c r="T305" s="333"/>
      <c r="U305" s="333"/>
      <c r="V305" s="333"/>
      <c r="W305" s="333"/>
      <c r="X305" s="333"/>
      <c r="Y305" s="333"/>
      <c r="Z305" s="333"/>
    </row>
    <row r="306" ht="10.5" customHeight="1">
      <c r="A306" s="333"/>
      <c r="B306" s="333"/>
      <c r="C306" s="333"/>
      <c r="D306" s="333"/>
      <c r="E306" s="333"/>
      <c r="F306" s="333"/>
      <c r="G306" s="333"/>
      <c r="H306" s="333"/>
      <c r="I306" s="333"/>
      <c r="J306" s="333"/>
      <c r="K306" s="333"/>
      <c r="L306" s="333"/>
      <c r="M306" s="333"/>
      <c r="N306" s="333"/>
      <c r="O306" s="333"/>
      <c r="P306" s="333"/>
      <c r="Q306" s="333"/>
      <c r="R306" s="333"/>
      <c r="S306" s="333"/>
      <c r="T306" s="333"/>
      <c r="U306" s="333"/>
      <c r="V306" s="333"/>
      <c r="W306" s="333"/>
      <c r="X306" s="333"/>
      <c r="Y306" s="333"/>
      <c r="Z306" s="333"/>
    </row>
    <row r="307" ht="10.5" customHeight="1">
      <c r="A307" s="333"/>
      <c r="B307" s="333"/>
      <c r="C307" s="333"/>
      <c r="D307" s="333"/>
      <c r="E307" s="333"/>
      <c r="F307" s="333"/>
      <c r="G307" s="333"/>
      <c r="H307" s="333"/>
      <c r="I307" s="333"/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  <c r="Z307" s="333"/>
    </row>
    <row r="308" ht="10.5" customHeight="1">
      <c r="A308" s="333"/>
      <c r="B308" s="333"/>
      <c r="C308" s="333"/>
      <c r="D308" s="333"/>
      <c r="E308" s="333"/>
      <c r="F308" s="333"/>
      <c r="G308" s="333"/>
      <c r="H308" s="333"/>
      <c r="I308" s="333"/>
      <c r="J308" s="333"/>
      <c r="K308" s="333"/>
      <c r="L308" s="333"/>
      <c r="M308" s="333"/>
      <c r="N308" s="333"/>
      <c r="O308" s="333"/>
      <c r="P308" s="333"/>
      <c r="Q308" s="333"/>
      <c r="R308" s="333"/>
      <c r="S308" s="333"/>
      <c r="T308" s="333"/>
      <c r="U308" s="333"/>
      <c r="V308" s="333"/>
      <c r="W308" s="333"/>
      <c r="X308" s="333"/>
      <c r="Y308" s="333"/>
      <c r="Z308" s="333"/>
    </row>
    <row r="309" ht="10.5" customHeight="1">
      <c r="A309" s="333"/>
      <c r="B309" s="333"/>
      <c r="C309" s="333"/>
      <c r="D309" s="333"/>
      <c r="E309" s="333"/>
      <c r="F309" s="333"/>
      <c r="G309" s="333"/>
      <c r="H309" s="333"/>
      <c r="I309" s="333"/>
      <c r="J309" s="333"/>
      <c r="K309" s="333"/>
      <c r="L309" s="333"/>
      <c r="M309" s="333"/>
      <c r="N309" s="333"/>
      <c r="O309" s="333"/>
      <c r="P309" s="333"/>
      <c r="Q309" s="333"/>
      <c r="R309" s="333"/>
      <c r="S309" s="333"/>
      <c r="T309" s="333"/>
      <c r="U309" s="333"/>
      <c r="V309" s="333"/>
      <c r="W309" s="333"/>
      <c r="X309" s="333"/>
      <c r="Y309" s="333"/>
      <c r="Z309" s="333"/>
    </row>
    <row r="310" ht="10.5" customHeight="1">
      <c r="A310" s="333"/>
      <c r="B310" s="333"/>
      <c r="C310" s="333"/>
      <c r="D310" s="333"/>
      <c r="E310" s="333"/>
      <c r="F310" s="333"/>
      <c r="G310" s="333"/>
      <c r="H310" s="333"/>
      <c r="I310" s="333"/>
      <c r="J310" s="333"/>
      <c r="K310" s="333"/>
      <c r="L310" s="333"/>
      <c r="M310" s="333"/>
      <c r="N310" s="333"/>
      <c r="O310" s="333"/>
      <c r="P310" s="333"/>
      <c r="Q310" s="333"/>
      <c r="R310" s="333"/>
      <c r="S310" s="333"/>
      <c r="T310" s="333"/>
      <c r="U310" s="333"/>
      <c r="V310" s="333"/>
      <c r="W310" s="333"/>
      <c r="X310" s="333"/>
      <c r="Y310" s="333"/>
      <c r="Z310" s="333"/>
    </row>
    <row r="311" ht="10.5" customHeight="1">
      <c r="A311" s="333"/>
      <c r="B311" s="333"/>
      <c r="C311" s="333"/>
      <c r="D311" s="333"/>
      <c r="E311" s="333"/>
      <c r="F311" s="333"/>
      <c r="G311" s="333"/>
      <c r="H311" s="333"/>
      <c r="I311" s="333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U311" s="333"/>
      <c r="V311" s="333"/>
      <c r="W311" s="333"/>
      <c r="X311" s="333"/>
      <c r="Y311" s="333"/>
      <c r="Z311" s="333"/>
    </row>
    <row r="312" ht="10.5" customHeight="1">
      <c r="A312" s="333"/>
      <c r="B312" s="333"/>
      <c r="C312" s="333"/>
      <c r="D312" s="333"/>
      <c r="E312" s="333"/>
      <c r="F312" s="333"/>
      <c r="G312" s="333"/>
      <c r="H312" s="333"/>
      <c r="I312" s="333"/>
      <c r="J312" s="333"/>
      <c r="K312" s="333"/>
      <c r="L312" s="333"/>
      <c r="M312" s="333"/>
      <c r="N312" s="333"/>
      <c r="O312" s="333"/>
      <c r="P312" s="333"/>
      <c r="Q312" s="333"/>
      <c r="R312" s="333"/>
      <c r="S312" s="333"/>
      <c r="T312" s="333"/>
      <c r="U312" s="333"/>
      <c r="V312" s="333"/>
      <c r="W312" s="333"/>
      <c r="X312" s="333"/>
      <c r="Y312" s="333"/>
      <c r="Z312" s="333"/>
    </row>
    <row r="313" ht="10.5" customHeight="1">
      <c r="A313" s="333"/>
      <c r="B313" s="333"/>
      <c r="C313" s="333"/>
      <c r="D313" s="333"/>
      <c r="E313" s="333"/>
      <c r="F313" s="333"/>
      <c r="G313" s="333"/>
      <c r="H313" s="333"/>
      <c r="I313" s="333"/>
      <c r="J313" s="333"/>
      <c r="K313" s="333"/>
      <c r="L313" s="333"/>
      <c r="M313" s="333"/>
      <c r="N313" s="333"/>
      <c r="O313" s="333"/>
      <c r="P313" s="333"/>
      <c r="Q313" s="333"/>
      <c r="R313" s="333"/>
      <c r="S313" s="333"/>
      <c r="T313" s="333"/>
      <c r="U313" s="333"/>
      <c r="V313" s="333"/>
      <c r="W313" s="333"/>
      <c r="X313" s="333"/>
      <c r="Y313" s="333"/>
      <c r="Z313" s="333"/>
    </row>
    <row r="314" ht="10.5" customHeight="1">
      <c r="A314" s="333"/>
      <c r="B314" s="333"/>
      <c r="C314" s="333"/>
      <c r="D314" s="333"/>
      <c r="E314" s="333"/>
      <c r="F314" s="333"/>
      <c r="G314" s="333"/>
      <c r="H314" s="333"/>
      <c r="I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  <c r="Z314" s="333"/>
    </row>
    <row r="315" ht="10.5" customHeight="1">
      <c r="A315" s="333"/>
      <c r="B315" s="333"/>
      <c r="C315" s="333"/>
      <c r="D315" s="333"/>
      <c r="E315" s="333"/>
      <c r="F315" s="333"/>
      <c r="G315" s="333"/>
      <c r="H315" s="333"/>
      <c r="I315" s="333"/>
      <c r="J315" s="333"/>
      <c r="K315" s="333"/>
      <c r="L315" s="333"/>
      <c r="M315" s="333"/>
      <c r="N315" s="333"/>
      <c r="O315" s="333"/>
      <c r="P315" s="333"/>
      <c r="Q315" s="333"/>
      <c r="R315" s="333"/>
      <c r="S315" s="333"/>
      <c r="T315" s="333"/>
      <c r="U315" s="333"/>
      <c r="V315" s="333"/>
      <c r="W315" s="333"/>
      <c r="X315" s="333"/>
      <c r="Y315" s="333"/>
      <c r="Z315" s="333"/>
    </row>
    <row r="316" ht="10.5" customHeight="1">
      <c r="A316" s="333"/>
      <c r="B316" s="333"/>
      <c r="C316" s="333"/>
      <c r="D316" s="333"/>
      <c r="E316" s="333"/>
      <c r="F316" s="333"/>
      <c r="G316" s="333"/>
      <c r="H316" s="333"/>
      <c r="I316" s="333"/>
      <c r="J316" s="333"/>
      <c r="K316" s="333"/>
      <c r="L316" s="333"/>
      <c r="M316" s="333"/>
      <c r="N316" s="333"/>
      <c r="O316" s="333"/>
      <c r="P316" s="333"/>
      <c r="Q316" s="333"/>
      <c r="R316" s="333"/>
      <c r="S316" s="333"/>
      <c r="T316" s="333"/>
      <c r="U316" s="333"/>
      <c r="V316" s="333"/>
      <c r="W316" s="333"/>
      <c r="X316" s="333"/>
      <c r="Y316" s="333"/>
      <c r="Z316" s="333"/>
    </row>
    <row r="317" ht="10.5" customHeight="1">
      <c r="A317" s="333"/>
      <c r="B317" s="333"/>
      <c r="C317" s="333"/>
      <c r="D317" s="333"/>
      <c r="E317" s="333"/>
      <c r="F317" s="333"/>
      <c r="G317" s="333"/>
      <c r="H317" s="333"/>
      <c r="I317" s="333"/>
      <c r="J317" s="333"/>
      <c r="K317" s="333"/>
      <c r="L317" s="333"/>
      <c r="M317" s="333"/>
      <c r="N317" s="333"/>
      <c r="O317" s="333"/>
      <c r="P317" s="333"/>
      <c r="Q317" s="333"/>
      <c r="R317" s="333"/>
      <c r="S317" s="333"/>
      <c r="T317" s="333"/>
      <c r="U317" s="333"/>
      <c r="V317" s="333"/>
      <c r="W317" s="333"/>
      <c r="X317" s="333"/>
      <c r="Y317" s="333"/>
      <c r="Z317" s="333"/>
    </row>
    <row r="318" ht="10.5" customHeight="1">
      <c r="A318" s="333"/>
      <c r="B318" s="333"/>
      <c r="C318" s="333"/>
      <c r="D318" s="333"/>
      <c r="E318" s="333"/>
      <c r="F318" s="333"/>
      <c r="G318" s="333"/>
      <c r="H318" s="333"/>
      <c r="I318" s="333"/>
      <c r="J318" s="333"/>
      <c r="K318" s="333"/>
      <c r="L318" s="333"/>
      <c r="M318" s="333"/>
      <c r="N318" s="333"/>
      <c r="O318" s="333"/>
      <c r="P318" s="333"/>
      <c r="Q318" s="333"/>
      <c r="R318" s="333"/>
      <c r="S318" s="333"/>
      <c r="T318" s="333"/>
      <c r="U318" s="333"/>
      <c r="V318" s="333"/>
      <c r="W318" s="333"/>
      <c r="X318" s="333"/>
      <c r="Y318" s="333"/>
      <c r="Z318" s="333"/>
    </row>
    <row r="319" ht="10.5" customHeight="1">
      <c r="A319" s="333"/>
      <c r="B319" s="333"/>
      <c r="C319" s="333"/>
      <c r="D319" s="333"/>
      <c r="E319" s="333"/>
      <c r="F319" s="333"/>
      <c r="G319" s="333"/>
      <c r="H319" s="333"/>
      <c r="I319" s="333"/>
      <c r="J319" s="333"/>
      <c r="K319" s="333"/>
      <c r="L319" s="333"/>
      <c r="M319" s="333"/>
      <c r="N319" s="333"/>
      <c r="O319" s="333"/>
      <c r="P319" s="333"/>
      <c r="Q319" s="333"/>
      <c r="R319" s="333"/>
      <c r="S319" s="333"/>
      <c r="T319" s="333"/>
      <c r="U319" s="333"/>
      <c r="V319" s="333"/>
      <c r="W319" s="333"/>
      <c r="X319" s="333"/>
      <c r="Y319" s="333"/>
      <c r="Z319" s="333"/>
    </row>
    <row r="320" ht="10.5" customHeight="1">
      <c r="A320" s="333"/>
      <c r="B320" s="333"/>
      <c r="C320" s="333"/>
      <c r="D320" s="333"/>
      <c r="E320" s="333"/>
      <c r="F320" s="333"/>
      <c r="G320" s="333"/>
      <c r="H320" s="333"/>
      <c r="I320" s="333"/>
      <c r="J320" s="333"/>
      <c r="K320" s="333"/>
      <c r="L320" s="333"/>
      <c r="M320" s="333"/>
      <c r="N320" s="333"/>
      <c r="O320" s="333"/>
      <c r="P320" s="333"/>
      <c r="Q320" s="333"/>
      <c r="R320" s="333"/>
      <c r="S320" s="333"/>
      <c r="T320" s="333"/>
      <c r="U320" s="333"/>
      <c r="V320" s="333"/>
      <c r="W320" s="333"/>
      <c r="X320" s="333"/>
      <c r="Y320" s="333"/>
      <c r="Z320" s="333"/>
    </row>
    <row r="321" ht="10.5" customHeight="1">
      <c r="A321" s="333"/>
      <c r="B321" s="333"/>
      <c r="C321" s="333"/>
      <c r="D321" s="333"/>
      <c r="E321" s="333"/>
      <c r="F321" s="333"/>
      <c r="G321" s="333"/>
      <c r="H321" s="333"/>
      <c r="I321" s="333"/>
      <c r="J321" s="333"/>
      <c r="K321" s="333"/>
      <c r="L321" s="333"/>
      <c r="M321" s="333"/>
      <c r="N321" s="333"/>
      <c r="O321" s="333"/>
      <c r="P321" s="333"/>
      <c r="Q321" s="333"/>
      <c r="R321" s="333"/>
      <c r="S321" s="333"/>
      <c r="T321" s="333"/>
      <c r="U321" s="333"/>
      <c r="V321" s="333"/>
      <c r="W321" s="333"/>
      <c r="X321" s="333"/>
      <c r="Y321" s="333"/>
      <c r="Z321" s="333"/>
    </row>
    <row r="322" ht="10.5" customHeight="1">
      <c r="A322" s="333"/>
      <c r="B322" s="333"/>
      <c r="C322" s="333"/>
      <c r="D322" s="333"/>
      <c r="E322" s="333"/>
      <c r="F322" s="333"/>
      <c r="G322" s="333"/>
      <c r="H322" s="333"/>
      <c r="I322" s="333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U322" s="333"/>
      <c r="V322" s="333"/>
      <c r="W322" s="333"/>
      <c r="X322" s="333"/>
      <c r="Y322" s="333"/>
      <c r="Z322" s="333"/>
    </row>
    <row r="323" ht="10.5" customHeight="1">
      <c r="A323" s="333"/>
      <c r="B323" s="333"/>
      <c r="C323" s="333"/>
      <c r="D323" s="333"/>
      <c r="E323" s="333"/>
      <c r="F323" s="333"/>
      <c r="G323" s="333"/>
      <c r="H323" s="333"/>
      <c r="I323" s="333"/>
      <c r="J323" s="333"/>
      <c r="K323" s="333"/>
      <c r="L323" s="333"/>
      <c r="M323" s="333"/>
      <c r="N323" s="333"/>
      <c r="O323" s="333"/>
      <c r="P323" s="333"/>
      <c r="Q323" s="333"/>
      <c r="R323" s="333"/>
      <c r="S323" s="333"/>
      <c r="T323" s="333"/>
      <c r="U323" s="333"/>
      <c r="V323" s="333"/>
      <c r="W323" s="333"/>
      <c r="X323" s="333"/>
      <c r="Y323" s="333"/>
      <c r="Z323" s="333"/>
    </row>
    <row r="324" ht="10.5" customHeight="1">
      <c r="A324" s="333"/>
      <c r="B324" s="333"/>
      <c r="C324" s="333"/>
      <c r="D324" s="333"/>
      <c r="E324" s="333"/>
      <c r="F324" s="333"/>
      <c r="G324" s="333"/>
      <c r="H324" s="333"/>
      <c r="I324" s="333"/>
      <c r="J324" s="333"/>
      <c r="K324" s="333"/>
      <c r="L324" s="333"/>
      <c r="M324" s="333"/>
      <c r="N324" s="333"/>
      <c r="O324" s="333"/>
      <c r="P324" s="333"/>
      <c r="Q324" s="333"/>
      <c r="R324" s="333"/>
      <c r="S324" s="333"/>
      <c r="T324" s="333"/>
      <c r="U324" s="333"/>
      <c r="V324" s="333"/>
      <c r="W324" s="333"/>
      <c r="X324" s="333"/>
      <c r="Y324" s="333"/>
      <c r="Z324" s="333"/>
    </row>
    <row r="325" ht="10.5" customHeight="1">
      <c r="A325" s="333"/>
      <c r="B325" s="333"/>
      <c r="C325" s="333"/>
      <c r="D325" s="333"/>
      <c r="E325" s="333"/>
      <c r="F325" s="333"/>
      <c r="G325" s="333"/>
      <c r="H325" s="333"/>
      <c r="I325" s="333"/>
      <c r="J325" s="333"/>
      <c r="K325" s="333"/>
      <c r="L325" s="333"/>
      <c r="M325" s="333"/>
      <c r="N325" s="333"/>
      <c r="O325" s="333"/>
      <c r="P325" s="333"/>
      <c r="Q325" s="333"/>
      <c r="R325" s="333"/>
      <c r="S325" s="333"/>
      <c r="T325" s="333"/>
      <c r="U325" s="333"/>
      <c r="V325" s="333"/>
      <c r="W325" s="333"/>
      <c r="X325" s="333"/>
      <c r="Y325" s="333"/>
      <c r="Z325" s="333"/>
    </row>
    <row r="326" ht="10.5" customHeight="1">
      <c r="A326" s="333"/>
      <c r="B326" s="333"/>
      <c r="C326" s="333"/>
      <c r="D326" s="333"/>
      <c r="E326" s="333"/>
      <c r="F326" s="333"/>
      <c r="G326" s="333"/>
      <c r="H326" s="333"/>
      <c r="I326" s="333"/>
      <c r="J326" s="333"/>
      <c r="K326" s="333"/>
      <c r="L326" s="333"/>
      <c r="M326" s="333"/>
      <c r="N326" s="333"/>
      <c r="O326" s="333"/>
      <c r="P326" s="333"/>
      <c r="Q326" s="333"/>
      <c r="R326" s="333"/>
      <c r="S326" s="333"/>
      <c r="T326" s="333"/>
      <c r="U326" s="333"/>
      <c r="V326" s="333"/>
      <c r="W326" s="333"/>
      <c r="X326" s="333"/>
      <c r="Y326" s="333"/>
      <c r="Z326" s="333"/>
    </row>
    <row r="327" ht="10.5" customHeight="1">
      <c r="A327" s="333"/>
      <c r="B327" s="333"/>
      <c r="C327" s="333"/>
      <c r="D327" s="333"/>
      <c r="E327" s="333"/>
      <c r="F327" s="333"/>
      <c r="G327" s="333"/>
      <c r="H327" s="333"/>
      <c r="I327" s="333"/>
      <c r="J327" s="333"/>
      <c r="K327" s="333"/>
      <c r="L327" s="333"/>
      <c r="M327" s="333"/>
      <c r="N327" s="333"/>
      <c r="O327" s="333"/>
      <c r="P327" s="333"/>
      <c r="Q327" s="333"/>
      <c r="R327" s="333"/>
      <c r="S327" s="333"/>
      <c r="T327" s="333"/>
      <c r="U327" s="333"/>
      <c r="V327" s="333"/>
      <c r="W327" s="333"/>
      <c r="X327" s="333"/>
      <c r="Y327" s="333"/>
      <c r="Z327" s="333"/>
    </row>
    <row r="328" ht="10.5" customHeight="1">
      <c r="A328" s="333"/>
      <c r="B328" s="333"/>
      <c r="C328" s="333"/>
      <c r="D328" s="333"/>
      <c r="E328" s="333"/>
      <c r="F328" s="333"/>
      <c r="G328" s="333"/>
      <c r="H328" s="333"/>
      <c r="I328" s="333"/>
      <c r="J328" s="333"/>
      <c r="K328" s="333"/>
      <c r="L328" s="333"/>
      <c r="M328" s="333"/>
      <c r="N328" s="333"/>
      <c r="O328" s="333"/>
      <c r="P328" s="333"/>
      <c r="Q328" s="333"/>
      <c r="R328" s="333"/>
      <c r="S328" s="333"/>
      <c r="T328" s="333"/>
      <c r="U328" s="333"/>
      <c r="V328" s="333"/>
      <c r="W328" s="333"/>
      <c r="X328" s="333"/>
      <c r="Y328" s="333"/>
      <c r="Z328" s="333"/>
    </row>
    <row r="329" ht="10.5" customHeight="1">
      <c r="A329" s="333"/>
      <c r="B329" s="333"/>
      <c r="C329" s="333"/>
      <c r="D329" s="333"/>
      <c r="E329" s="333"/>
      <c r="F329" s="333"/>
      <c r="G329" s="333"/>
      <c r="H329" s="333"/>
      <c r="I329" s="333"/>
      <c r="J329" s="333"/>
      <c r="K329" s="333"/>
      <c r="L329" s="333"/>
      <c r="M329" s="333"/>
      <c r="N329" s="333"/>
      <c r="O329" s="333"/>
      <c r="P329" s="333"/>
      <c r="Q329" s="333"/>
      <c r="R329" s="333"/>
      <c r="S329" s="333"/>
      <c r="T329" s="333"/>
      <c r="U329" s="333"/>
      <c r="V329" s="333"/>
      <c r="W329" s="333"/>
      <c r="X329" s="333"/>
      <c r="Y329" s="333"/>
      <c r="Z329" s="333"/>
    </row>
    <row r="330" ht="10.5" customHeight="1">
      <c r="A330" s="333"/>
      <c r="B330" s="333"/>
      <c r="C330" s="333"/>
      <c r="D330" s="333"/>
      <c r="E330" s="333"/>
      <c r="F330" s="333"/>
      <c r="G330" s="333"/>
      <c r="H330" s="333"/>
      <c r="I330" s="333"/>
      <c r="J330" s="333"/>
      <c r="K330" s="333"/>
      <c r="L330" s="333"/>
      <c r="M330" s="333"/>
      <c r="N330" s="333"/>
      <c r="O330" s="333"/>
      <c r="P330" s="333"/>
      <c r="Q330" s="333"/>
      <c r="R330" s="333"/>
      <c r="S330" s="333"/>
      <c r="T330" s="333"/>
      <c r="U330" s="333"/>
      <c r="V330" s="333"/>
      <c r="W330" s="333"/>
      <c r="X330" s="333"/>
      <c r="Y330" s="333"/>
      <c r="Z330" s="333"/>
    </row>
    <row r="331" ht="10.5" customHeight="1">
      <c r="A331" s="333"/>
      <c r="B331" s="333"/>
      <c r="C331" s="333"/>
      <c r="D331" s="333"/>
      <c r="E331" s="333"/>
      <c r="F331" s="333"/>
      <c r="G331" s="333"/>
      <c r="H331" s="333"/>
      <c r="I331" s="333"/>
      <c r="J331" s="333"/>
      <c r="K331" s="333"/>
      <c r="L331" s="333"/>
      <c r="M331" s="333"/>
      <c r="N331" s="333"/>
      <c r="O331" s="333"/>
      <c r="P331" s="333"/>
      <c r="Q331" s="333"/>
      <c r="R331" s="333"/>
      <c r="S331" s="333"/>
      <c r="T331" s="333"/>
      <c r="U331" s="333"/>
      <c r="V331" s="333"/>
      <c r="W331" s="333"/>
      <c r="X331" s="333"/>
      <c r="Y331" s="333"/>
      <c r="Z331" s="333"/>
    </row>
    <row r="332" ht="10.5" customHeight="1">
      <c r="A332" s="333"/>
      <c r="B332" s="333"/>
      <c r="C332" s="333"/>
      <c r="D332" s="333"/>
      <c r="E332" s="333"/>
      <c r="F332" s="333"/>
      <c r="G332" s="333"/>
      <c r="H332" s="333"/>
      <c r="I332" s="333"/>
      <c r="J332" s="333"/>
      <c r="K332" s="333"/>
      <c r="L332" s="333"/>
      <c r="M332" s="333"/>
      <c r="N332" s="333"/>
      <c r="O332" s="333"/>
      <c r="P332" s="333"/>
      <c r="Q332" s="333"/>
      <c r="R332" s="333"/>
      <c r="S332" s="333"/>
      <c r="T332" s="333"/>
      <c r="U332" s="333"/>
      <c r="V332" s="333"/>
      <c r="W332" s="333"/>
      <c r="X332" s="333"/>
      <c r="Y332" s="333"/>
      <c r="Z332" s="333"/>
    </row>
    <row r="333" ht="10.5" customHeight="1">
      <c r="A333" s="333"/>
      <c r="B333" s="333"/>
      <c r="C333" s="333"/>
      <c r="D333" s="333"/>
      <c r="E333" s="333"/>
      <c r="F333" s="333"/>
      <c r="G333" s="333"/>
      <c r="H333" s="333"/>
      <c r="I333" s="333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U333" s="333"/>
      <c r="V333" s="333"/>
      <c r="W333" s="333"/>
      <c r="X333" s="333"/>
      <c r="Y333" s="333"/>
      <c r="Z333" s="333"/>
    </row>
    <row r="334" ht="10.5" customHeight="1">
      <c r="A334" s="333"/>
      <c r="B334" s="333"/>
      <c r="C334" s="333"/>
      <c r="D334" s="333"/>
      <c r="E334" s="333"/>
      <c r="F334" s="333"/>
      <c r="G334" s="333"/>
      <c r="H334" s="333"/>
      <c r="I334" s="333"/>
      <c r="J334" s="333"/>
      <c r="K334" s="333"/>
      <c r="L334" s="333"/>
      <c r="M334" s="333"/>
      <c r="N334" s="333"/>
      <c r="O334" s="333"/>
      <c r="P334" s="333"/>
      <c r="Q334" s="333"/>
      <c r="R334" s="333"/>
      <c r="S334" s="333"/>
      <c r="T334" s="333"/>
      <c r="U334" s="333"/>
      <c r="V334" s="333"/>
      <c r="W334" s="333"/>
      <c r="X334" s="333"/>
      <c r="Y334" s="333"/>
      <c r="Z334" s="333"/>
    </row>
    <row r="335" ht="10.5" customHeight="1">
      <c r="A335" s="333"/>
      <c r="B335" s="333"/>
      <c r="C335" s="333"/>
      <c r="D335" s="333"/>
      <c r="E335" s="333"/>
      <c r="F335" s="333"/>
      <c r="G335" s="333"/>
      <c r="H335" s="333"/>
      <c r="I335" s="333"/>
      <c r="J335" s="333"/>
      <c r="K335" s="333"/>
      <c r="L335" s="333"/>
      <c r="M335" s="333"/>
      <c r="N335" s="333"/>
      <c r="O335" s="333"/>
      <c r="P335" s="333"/>
      <c r="Q335" s="333"/>
      <c r="R335" s="333"/>
      <c r="S335" s="333"/>
      <c r="T335" s="333"/>
      <c r="U335" s="333"/>
      <c r="V335" s="333"/>
      <c r="W335" s="333"/>
      <c r="X335" s="333"/>
      <c r="Y335" s="333"/>
      <c r="Z335" s="333"/>
    </row>
    <row r="336" ht="10.5" customHeight="1">
      <c r="A336" s="333"/>
      <c r="B336" s="333"/>
      <c r="C336" s="333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  <c r="X336" s="333"/>
      <c r="Y336" s="333"/>
      <c r="Z336" s="333"/>
    </row>
    <row r="337" ht="10.5" customHeight="1">
      <c r="A337" s="333"/>
      <c r="B337" s="333"/>
      <c r="C337" s="333"/>
      <c r="D337" s="333"/>
      <c r="E337" s="333"/>
      <c r="F337" s="333"/>
      <c r="G337" s="333"/>
      <c r="H337" s="333"/>
      <c r="I337" s="333"/>
      <c r="J337" s="333"/>
      <c r="K337" s="333"/>
      <c r="L337" s="333"/>
      <c r="M337" s="333"/>
      <c r="N337" s="333"/>
      <c r="O337" s="333"/>
      <c r="P337" s="333"/>
      <c r="Q337" s="333"/>
      <c r="R337" s="333"/>
      <c r="S337" s="333"/>
      <c r="T337" s="333"/>
      <c r="U337" s="333"/>
      <c r="V337" s="333"/>
      <c r="W337" s="333"/>
      <c r="X337" s="333"/>
      <c r="Y337" s="333"/>
      <c r="Z337" s="333"/>
    </row>
    <row r="338" ht="10.5" customHeight="1">
      <c r="A338" s="333"/>
      <c r="B338" s="333"/>
      <c r="C338" s="333"/>
      <c r="D338" s="333"/>
      <c r="E338" s="333"/>
      <c r="F338" s="333"/>
      <c r="G338" s="333"/>
      <c r="H338" s="333"/>
      <c r="I338" s="333"/>
      <c r="J338" s="333"/>
      <c r="K338" s="333"/>
      <c r="L338" s="333"/>
      <c r="M338" s="333"/>
      <c r="N338" s="333"/>
      <c r="O338" s="333"/>
      <c r="P338" s="333"/>
      <c r="Q338" s="333"/>
      <c r="R338" s="333"/>
      <c r="S338" s="333"/>
      <c r="T338" s="333"/>
      <c r="U338" s="333"/>
      <c r="V338" s="333"/>
      <c r="W338" s="333"/>
      <c r="X338" s="333"/>
      <c r="Y338" s="333"/>
      <c r="Z338" s="333"/>
    </row>
    <row r="339" ht="10.5" customHeight="1">
      <c r="A339" s="333"/>
      <c r="B339" s="333"/>
      <c r="C339" s="333"/>
      <c r="D339" s="333"/>
      <c r="E339" s="333"/>
      <c r="F339" s="333"/>
      <c r="G339" s="333"/>
      <c r="H339" s="333"/>
      <c r="I339" s="333"/>
      <c r="J339" s="333"/>
      <c r="K339" s="333"/>
      <c r="L339" s="333"/>
      <c r="M339" s="333"/>
      <c r="N339" s="333"/>
      <c r="O339" s="333"/>
      <c r="P339" s="333"/>
      <c r="Q339" s="333"/>
      <c r="R339" s="333"/>
      <c r="S339" s="333"/>
      <c r="T339" s="333"/>
      <c r="U339" s="333"/>
      <c r="V339" s="333"/>
      <c r="W339" s="333"/>
      <c r="X339" s="333"/>
      <c r="Y339" s="333"/>
      <c r="Z339" s="333"/>
    </row>
    <row r="340" ht="10.5" customHeight="1">
      <c r="A340" s="333"/>
      <c r="B340" s="333"/>
      <c r="C340" s="333"/>
      <c r="D340" s="333"/>
      <c r="E340" s="333"/>
      <c r="F340" s="333"/>
      <c r="G340" s="333"/>
      <c r="H340" s="333"/>
      <c r="I340" s="333"/>
      <c r="J340" s="333"/>
      <c r="K340" s="333"/>
      <c r="L340" s="333"/>
      <c r="M340" s="333"/>
      <c r="N340" s="333"/>
      <c r="O340" s="333"/>
      <c r="P340" s="333"/>
      <c r="Q340" s="333"/>
      <c r="R340" s="333"/>
      <c r="S340" s="333"/>
      <c r="T340" s="333"/>
      <c r="U340" s="333"/>
      <c r="V340" s="333"/>
      <c r="W340" s="333"/>
      <c r="X340" s="333"/>
      <c r="Y340" s="333"/>
      <c r="Z340" s="333"/>
    </row>
    <row r="341" ht="10.5" customHeight="1">
      <c r="A341" s="333"/>
      <c r="B341" s="333"/>
      <c r="C341" s="333"/>
      <c r="D341" s="333"/>
      <c r="E341" s="333"/>
      <c r="F341" s="333"/>
      <c r="G341" s="333"/>
      <c r="H341" s="333"/>
      <c r="I341" s="333"/>
      <c r="J341" s="333"/>
      <c r="K341" s="333"/>
      <c r="L341" s="333"/>
      <c r="M341" s="333"/>
      <c r="N341" s="333"/>
      <c r="O341" s="333"/>
      <c r="P341" s="333"/>
      <c r="Q341" s="333"/>
      <c r="R341" s="333"/>
      <c r="S341" s="333"/>
      <c r="T341" s="333"/>
      <c r="U341" s="333"/>
      <c r="V341" s="333"/>
      <c r="W341" s="333"/>
      <c r="X341" s="333"/>
      <c r="Y341" s="333"/>
      <c r="Z341" s="333"/>
    </row>
    <row r="342" ht="10.5" customHeight="1">
      <c r="A342" s="333"/>
      <c r="B342" s="333"/>
      <c r="C342" s="333"/>
      <c r="D342" s="333"/>
      <c r="E342" s="333"/>
      <c r="F342" s="333"/>
      <c r="G342" s="333"/>
      <c r="H342" s="333"/>
      <c r="I342" s="333"/>
      <c r="J342" s="333"/>
      <c r="K342" s="333"/>
      <c r="L342" s="333"/>
      <c r="M342" s="333"/>
      <c r="N342" s="333"/>
      <c r="O342" s="333"/>
      <c r="P342" s="333"/>
      <c r="Q342" s="333"/>
      <c r="R342" s="333"/>
      <c r="S342" s="333"/>
      <c r="T342" s="333"/>
      <c r="U342" s="333"/>
      <c r="V342" s="333"/>
      <c r="W342" s="333"/>
      <c r="X342" s="333"/>
      <c r="Y342" s="333"/>
      <c r="Z342" s="333"/>
    </row>
    <row r="343" ht="10.5" customHeight="1">
      <c r="A343" s="333"/>
      <c r="B343" s="333"/>
      <c r="C343" s="333"/>
      <c r="D343" s="333"/>
      <c r="E343" s="333"/>
      <c r="F343" s="333"/>
      <c r="G343" s="333"/>
      <c r="H343" s="333"/>
      <c r="I343" s="333"/>
      <c r="J343" s="333"/>
      <c r="K343" s="333"/>
      <c r="L343" s="333"/>
      <c r="M343" s="333"/>
      <c r="N343" s="333"/>
      <c r="O343" s="333"/>
      <c r="P343" s="333"/>
      <c r="Q343" s="333"/>
      <c r="R343" s="333"/>
      <c r="S343" s="333"/>
      <c r="T343" s="333"/>
      <c r="U343" s="333"/>
      <c r="V343" s="333"/>
      <c r="W343" s="333"/>
      <c r="X343" s="333"/>
      <c r="Y343" s="333"/>
      <c r="Z343" s="333"/>
    </row>
    <row r="344" ht="10.5" customHeight="1">
      <c r="A344" s="333"/>
      <c r="B344" s="333"/>
      <c r="C344" s="333"/>
      <c r="D344" s="333"/>
      <c r="E344" s="333"/>
      <c r="F344" s="333"/>
      <c r="G344" s="333"/>
      <c r="H344" s="333"/>
      <c r="I344" s="333"/>
      <c r="J344" s="333"/>
      <c r="K344" s="333"/>
      <c r="L344" s="333"/>
      <c r="M344" s="333"/>
      <c r="N344" s="333"/>
      <c r="O344" s="333"/>
      <c r="P344" s="333"/>
      <c r="Q344" s="333"/>
      <c r="R344" s="333"/>
      <c r="S344" s="333"/>
      <c r="T344" s="333"/>
      <c r="U344" s="333"/>
      <c r="V344" s="333"/>
      <c r="W344" s="333"/>
      <c r="X344" s="333"/>
      <c r="Y344" s="333"/>
      <c r="Z344" s="333"/>
    </row>
    <row r="345" ht="10.5" customHeight="1">
      <c r="A345" s="333"/>
      <c r="B345" s="333"/>
      <c r="C345" s="333"/>
      <c r="D345" s="333"/>
      <c r="E345" s="333"/>
      <c r="F345" s="333"/>
      <c r="G345" s="333"/>
      <c r="H345" s="333"/>
      <c r="I345" s="333"/>
      <c r="J345" s="333"/>
      <c r="K345" s="333"/>
      <c r="L345" s="333"/>
      <c r="M345" s="333"/>
      <c r="N345" s="333"/>
      <c r="O345" s="333"/>
      <c r="P345" s="333"/>
      <c r="Q345" s="333"/>
      <c r="R345" s="333"/>
      <c r="S345" s="333"/>
      <c r="T345" s="333"/>
      <c r="U345" s="333"/>
      <c r="V345" s="333"/>
      <c r="W345" s="333"/>
      <c r="X345" s="333"/>
      <c r="Y345" s="333"/>
      <c r="Z345" s="333"/>
    </row>
    <row r="346" ht="10.5" customHeight="1">
      <c r="A346" s="333"/>
      <c r="B346" s="333"/>
      <c r="C346" s="333"/>
      <c r="D346" s="333"/>
      <c r="E346" s="333"/>
      <c r="F346" s="333"/>
      <c r="G346" s="333"/>
      <c r="H346" s="333"/>
      <c r="I346" s="333"/>
      <c r="J346" s="333"/>
      <c r="K346" s="333"/>
      <c r="L346" s="333"/>
      <c r="M346" s="333"/>
      <c r="N346" s="333"/>
      <c r="O346" s="333"/>
      <c r="P346" s="333"/>
      <c r="Q346" s="333"/>
      <c r="R346" s="333"/>
      <c r="S346" s="333"/>
      <c r="T346" s="333"/>
      <c r="U346" s="333"/>
      <c r="V346" s="333"/>
      <c r="W346" s="333"/>
      <c r="X346" s="333"/>
      <c r="Y346" s="333"/>
      <c r="Z346" s="333"/>
    </row>
    <row r="347" ht="10.5" customHeight="1">
      <c r="A347" s="333"/>
      <c r="B347" s="333"/>
      <c r="C347" s="333"/>
      <c r="D347" s="333"/>
      <c r="E347" s="333"/>
      <c r="F347" s="333"/>
      <c r="G347" s="333"/>
      <c r="H347" s="333"/>
      <c r="I347" s="333"/>
      <c r="J347" s="333"/>
      <c r="K347" s="333"/>
      <c r="L347" s="333"/>
      <c r="M347" s="333"/>
      <c r="N347" s="333"/>
      <c r="O347" s="333"/>
      <c r="P347" s="333"/>
      <c r="Q347" s="333"/>
      <c r="R347" s="333"/>
      <c r="S347" s="333"/>
      <c r="T347" s="333"/>
      <c r="U347" s="333"/>
      <c r="V347" s="333"/>
      <c r="W347" s="333"/>
      <c r="X347" s="333"/>
      <c r="Y347" s="333"/>
      <c r="Z347" s="333"/>
    </row>
    <row r="348" ht="10.5" customHeight="1">
      <c r="A348" s="333"/>
      <c r="B348" s="333"/>
      <c r="C348" s="333"/>
      <c r="D348" s="333"/>
      <c r="E348" s="333"/>
      <c r="F348" s="333"/>
      <c r="G348" s="333"/>
      <c r="H348" s="333"/>
      <c r="I348" s="333"/>
      <c r="J348" s="333"/>
      <c r="K348" s="333"/>
      <c r="L348" s="333"/>
      <c r="M348" s="333"/>
      <c r="N348" s="333"/>
      <c r="O348" s="333"/>
      <c r="P348" s="333"/>
      <c r="Q348" s="333"/>
      <c r="R348" s="333"/>
      <c r="S348" s="333"/>
      <c r="T348" s="333"/>
      <c r="U348" s="333"/>
      <c r="V348" s="333"/>
      <c r="W348" s="333"/>
      <c r="X348" s="333"/>
      <c r="Y348" s="333"/>
      <c r="Z348" s="333"/>
    </row>
    <row r="349" ht="10.5" customHeight="1">
      <c r="A349" s="333"/>
      <c r="B349" s="333"/>
      <c r="C349" s="333"/>
      <c r="D349" s="333"/>
      <c r="E349" s="333"/>
      <c r="F349" s="333"/>
      <c r="G349" s="333"/>
      <c r="H349" s="333"/>
      <c r="I349" s="333"/>
      <c r="J349" s="333"/>
      <c r="K349" s="333"/>
      <c r="L349" s="333"/>
      <c r="M349" s="333"/>
      <c r="N349" s="333"/>
      <c r="O349" s="333"/>
      <c r="P349" s="333"/>
      <c r="Q349" s="333"/>
      <c r="R349" s="333"/>
      <c r="S349" s="333"/>
      <c r="T349" s="333"/>
      <c r="U349" s="333"/>
      <c r="V349" s="333"/>
      <c r="W349" s="333"/>
      <c r="X349" s="333"/>
      <c r="Y349" s="333"/>
      <c r="Z349" s="333"/>
    </row>
    <row r="350" ht="10.5" customHeight="1">
      <c r="A350" s="333"/>
      <c r="B350" s="333"/>
      <c r="C350" s="333"/>
      <c r="D350" s="333"/>
      <c r="E350" s="333"/>
      <c r="F350" s="333"/>
      <c r="G350" s="333"/>
      <c r="H350" s="333"/>
      <c r="I350" s="333"/>
      <c r="J350" s="333"/>
      <c r="K350" s="333"/>
      <c r="L350" s="333"/>
      <c r="M350" s="333"/>
      <c r="N350" s="333"/>
      <c r="O350" s="333"/>
      <c r="P350" s="333"/>
      <c r="Q350" s="333"/>
      <c r="R350" s="333"/>
      <c r="S350" s="333"/>
      <c r="T350" s="333"/>
      <c r="U350" s="333"/>
      <c r="V350" s="333"/>
      <c r="W350" s="333"/>
      <c r="X350" s="333"/>
      <c r="Y350" s="333"/>
      <c r="Z350" s="333"/>
    </row>
    <row r="351" ht="10.5" customHeight="1">
      <c r="A351" s="333"/>
      <c r="B351" s="333"/>
      <c r="C351" s="333"/>
      <c r="D351" s="333"/>
      <c r="E351" s="333"/>
      <c r="F351" s="333"/>
      <c r="G351" s="333"/>
      <c r="H351" s="333"/>
      <c r="I351" s="333"/>
      <c r="J351" s="333"/>
      <c r="K351" s="333"/>
      <c r="L351" s="333"/>
      <c r="M351" s="333"/>
      <c r="N351" s="333"/>
      <c r="O351" s="333"/>
      <c r="P351" s="333"/>
      <c r="Q351" s="333"/>
      <c r="R351" s="333"/>
      <c r="S351" s="333"/>
      <c r="T351" s="333"/>
      <c r="U351" s="333"/>
      <c r="V351" s="333"/>
      <c r="W351" s="333"/>
      <c r="X351" s="333"/>
      <c r="Y351" s="333"/>
      <c r="Z351" s="333"/>
    </row>
    <row r="352" ht="10.5" customHeight="1">
      <c r="A352" s="333"/>
      <c r="B352" s="333"/>
      <c r="C352" s="333"/>
      <c r="D352" s="333"/>
      <c r="E352" s="333"/>
      <c r="F352" s="333"/>
      <c r="G352" s="333"/>
      <c r="H352" s="333"/>
      <c r="I352" s="333"/>
      <c r="J352" s="333"/>
      <c r="K352" s="333"/>
      <c r="L352" s="333"/>
      <c r="M352" s="333"/>
      <c r="N352" s="333"/>
      <c r="O352" s="333"/>
      <c r="P352" s="333"/>
      <c r="Q352" s="333"/>
      <c r="R352" s="333"/>
      <c r="S352" s="333"/>
      <c r="T352" s="333"/>
      <c r="U352" s="333"/>
      <c r="V352" s="333"/>
      <c r="W352" s="333"/>
      <c r="X352" s="333"/>
      <c r="Y352" s="333"/>
      <c r="Z352" s="333"/>
    </row>
    <row r="353" ht="10.5" customHeight="1">
      <c r="A353" s="333"/>
      <c r="B353" s="333"/>
      <c r="C353" s="333"/>
      <c r="D353" s="333"/>
      <c r="E353" s="333"/>
      <c r="F353" s="333"/>
      <c r="G353" s="333"/>
      <c r="H353" s="333"/>
      <c r="I353" s="333"/>
      <c r="J353" s="333"/>
      <c r="K353" s="333"/>
      <c r="L353" s="333"/>
      <c r="M353" s="333"/>
      <c r="N353" s="333"/>
      <c r="O353" s="333"/>
      <c r="P353" s="333"/>
      <c r="Q353" s="333"/>
      <c r="R353" s="333"/>
      <c r="S353" s="333"/>
      <c r="T353" s="333"/>
      <c r="U353" s="333"/>
      <c r="V353" s="333"/>
      <c r="W353" s="333"/>
      <c r="X353" s="333"/>
      <c r="Y353" s="333"/>
      <c r="Z353" s="333"/>
    </row>
    <row r="354" ht="10.5" customHeight="1">
      <c r="A354" s="333"/>
      <c r="B354" s="333"/>
      <c r="C354" s="333"/>
      <c r="D354" s="333"/>
      <c r="E354" s="333"/>
      <c r="F354" s="333"/>
      <c r="G354" s="333"/>
      <c r="H354" s="333"/>
      <c r="I354" s="333"/>
      <c r="J354" s="333"/>
      <c r="K354" s="333"/>
      <c r="L354" s="333"/>
      <c r="M354" s="333"/>
      <c r="N354" s="333"/>
      <c r="O354" s="333"/>
      <c r="P354" s="333"/>
      <c r="Q354" s="333"/>
      <c r="R354" s="333"/>
      <c r="S354" s="333"/>
      <c r="T354" s="333"/>
      <c r="U354" s="333"/>
      <c r="V354" s="333"/>
      <c r="W354" s="333"/>
      <c r="X354" s="333"/>
      <c r="Y354" s="333"/>
      <c r="Z354" s="333"/>
    </row>
    <row r="355" ht="10.5" customHeight="1">
      <c r="A355" s="333"/>
      <c r="B355" s="333"/>
      <c r="C355" s="333"/>
      <c r="D355" s="333"/>
      <c r="E355" s="333"/>
      <c r="F355" s="333"/>
      <c r="G355" s="333"/>
      <c r="H355" s="333"/>
      <c r="I355" s="333"/>
      <c r="J355" s="333"/>
      <c r="K355" s="333"/>
      <c r="L355" s="333"/>
      <c r="M355" s="333"/>
      <c r="N355" s="333"/>
      <c r="O355" s="333"/>
      <c r="P355" s="333"/>
      <c r="Q355" s="333"/>
      <c r="R355" s="333"/>
      <c r="S355" s="333"/>
      <c r="T355" s="333"/>
      <c r="U355" s="333"/>
      <c r="V355" s="333"/>
      <c r="W355" s="333"/>
      <c r="X355" s="333"/>
      <c r="Y355" s="333"/>
      <c r="Z355" s="333"/>
    </row>
    <row r="356" ht="10.5" customHeight="1">
      <c r="A356" s="333"/>
      <c r="B356" s="333"/>
      <c r="C356" s="333"/>
      <c r="D356" s="333"/>
      <c r="E356" s="333"/>
      <c r="F356" s="333"/>
      <c r="G356" s="333"/>
      <c r="H356" s="333"/>
      <c r="I356" s="333"/>
      <c r="J356" s="333"/>
      <c r="K356" s="333"/>
      <c r="L356" s="333"/>
      <c r="M356" s="333"/>
      <c r="N356" s="333"/>
      <c r="O356" s="333"/>
      <c r="P356" s="333"/>
      <c r="Q356" s="333"/>
      <c r="R356" s="333"/>
      <c r="S356" s="333"/>
      <c r="T356" s="333"/>
      <c r="U356" s="333"/>
      <c r="V356" s="333"/>
      <c r="W356" s="333"/>
      <c r="X356" s="333"/>
      <c r="Y356" s="333"/>
      <c r="Z356" s="333"/>
    </row>
    <row r="357" ht="10.5" customHeight="1">
      <c r="A357" s="333"/>
      <c r="B357" s="333"/>
      <c r="C357" s="333"/>
      <c r="D357" s="333"/>
      <c r="E357" s="333"/>
      <c r="F357" s="333"/>
      <c r="G357" s="333"/>
      <c r="H357" s="333"/>
      <c r="I357" s="333"/>
      <c r="J357" s="333"/>
      <c r="K357" s="333"/>
      <c r="L357" s="333"/>
      <c r="M357" s="333"/>
      <c r="N357" s="333"/>
      <c r="O357" s="333"/>
      <c r="P357" s="333"/>
      <c r="Q357" s="333"/>
      <c r="R357" s="333"/>
      <c r="S357" s="333"/>
      <c r="T357" s="333"/>
      <c r="U357" s="333"/>
      <c r="V357" s="333"/>
      <c r="W357" s="333"/>
      <c r="X357" s="333"/>
      <c r="Y357" s="333"/>
      <c r="Z357" s="333"/>
    </row>
    <row r="358" ht="10.5" customHeight="1">
      <c r="A358" s="333"/>
      <c r="B358" s="333"/>
      <c r="C358" s="333"/>
      <c r="D358" s="333"/>
      <c r="E358" s="333"/>
      <c r="F358" s="333"/>
      <c r="G358" s="333"/>
      <c r="H358" s="333"/>
      <c r="I358" s="333"/>
      <c r="J358" s="333"/>
      <c r="K358" s="333"/>
      <c r="L358" s="333"/>
      <c r="M358" s="333"/>
      <c r="N358" s="333"/>
      <c r="O358" s="333"/>
      <c r="P358" s="333"/>
      <c r="Q358" s="333"/>
      <c r="R358" s="333"/>
      <c r="S358" s="333"/>
      <c r="T358" s="333"/>
      <c r="U358" s="333"/>
      <c r="V358" s="333"/>
      <c r="W358" s="333"/>
      <c r="X358" s="333"/>
      <c r="Y358" s="333"/>
      <c r="Z358" s="333"/>
    </row>
    <row r="359" ht="10.5" customHeight="1">
      <c r="A359" s="333"/>
      <c r="B359" s="333"/>
      <c r="C359" s="333"/>
      <c r="D359" s="333"/>
      <c r="E359" s="333"/>
      <c r="F359" s="333"/>
      <c r="G359" s="333"/>
      <c r="H359" s="333"/>
      <c r="I359" s="333"/>
      <c r="J359" s="333"/>
      <c r="K359" s="333"/>
      <c r="L359" s="333"/>
      <c r="M359" s="333"/>
      <c r="N359" s="333"/>
      <c r="O359" s="333"/>
      <c r="P359" s="333"/>
      <c r="Q359" s="333"/>
      <c r="R359" s="333"/>
      <c r="S359" s="333"/>
      <c r="T359" s="333"/>
      <c r="U359" s="333"/>
      <c r="V359" s="333"/>
      <c r="W359" s="333"/>
      <c r="X359" s="333"/>
      <c r="Y359" s="333"/>
      <c r="Z359" s="333"/>
    </row>
    <row r="360" ht="10.5" customHeight="1">
      <c r="A360" s="333"/>
      <c r="B360" s="333"/>
      <c r="C360" s="333"/>
      <c r="D360" s="333"/>
      <c r="E360" s="333"/>
      <c r="F360" s="333"/>
      <c r="G360" s="333"/>
      <c r="H360" s="333"/>
      <c r="I360" s="333"/>
      <c r="J360" s="333"/>
      <c r="K360" s="333"/>
      <c r="L360" s="333"/>
      <c r="M360" s="333"/>
      <c r="N360" s="333"/>
      <c r="O360" s="333"/>
      <c r="P360" s="333"/>
      <c r="Q360" s="333"/>
      <c r="R360" s="333"/>
      <c r="S360" s="333"/>
      <c r="T360" s="333"/>
      <c r="U360" s="333"/>
      <c r="V360" s="333"/>
      <c r="W360" s="333"/>
      <c r="X360" s="333"/>
      <c r="Y360" s="333"/>
      <c r="Z360" s="333"/>
    </row>
    <row r="361" ht="10.5" customHeight="1">
      <c r="A361" s="333"/>
      <c r="B361" s="333"/>
      <c r="C361" s="333"/>
      <c r="D361" s="333"/>
      <c r="E361" s="333"/>
      <c r="F361" s="333"/>
      <c r="G361" s="333"/>
      <c r="H361" s="333"/>
      <c r="I361" s="333"/>
      <c r="J361" s="333"/>
      <c r="K361" s="333"/>
      <c r="L361" s="333"/>
      <c r="M361" s="333"/>
      <c r="N361" s="333"/>
      <c r="O361" s="333"/>
      <c r="P361" s="333"/>
      <c r="Q361" s="333"/>
      <c r="R361" s="333"/>
      <c r="S361" s="333"/>
      <c r="T361" s="333"/>
      <c r="U361" s="333"/>
      <c r="V361" s="333"/>
      <c r="W361" s="333"/>
      <c r="X361" s="333"/>
      <c r="Y361" s="333"/>
      <c r="Z361" s="333"/>
    </row>
    <row r="362" ht="10.5" customHeight="1">
      <c r="A362" s="333"/>
      <c r="B362" s="333"/>
      <c r="C362" s="333"/>
      <c r="D362" s="333"/>
      <c r="E362" s="333"/>
      <c r="F362" s="333"/>
      <c r="G362" s="333"/>
      <c r="H362" s="333"/>
      <c r="I362" s="333"/>
      <c r="J362" s="333"/>
      <c r="K362" s="333"/>
      <c r="L362" s="333"/>
      <c r="M362" s="333"/>
      <c r="N362" s="333"/>
      <c r="O362" s="333"/>
      <c r="P362" s="333"/>
      <c r="Q362" s="333"/>
      <c r="R362" s="333"/>
      <c r="S362" s="333"/>
      <c r="T362" s="333"/>
      <c r="U362" s="333"/>
      <c r="V362" s="333"/>
      <c r="W362" s="333"/>
      <c r="X362" s="333"/>
      <c r="Y362" s="333"/>
      <c r="Z362" s="333"/>
    </row>
    <row r="363" ht="10.5" customHeight="1">
      <c r="A363" s="333"/>
      <c r="B363" s="333"/>
      <c r="C363" s="333"/>
      <c r="D363" s="333"/>
      <c r="E363" s="333"/>
      <c r="F363" s="333"/>
      <c r="G363" s="333"/>
      <c r="H363" s="333"/>
      <c r="I363" s="333"/>
      <c r="J363" s="333"/>
      <c r="K363" s="333"/>
      <c r="L363" s="333"/>
      <c r="M363" s="333"/>
      <c r="N363" s="333"/>
      <c r="O363" s="333"/>
      <c r="P363" s="333"/>
      <c r="Q363" s="333"/>
      <c r="R363" s="333"/>
      <c r="S363" s="333"/>
      <c r="T363" s="333"/>
      <c r="U363" s="333"/>
      <c r="V363" s="333"/>
      <c r="W363" s="333"/>
      <c r="X363" s="333"/>
      <c r="Y363" s="333"/>
      <c r="Z363" s="333"/>
    </row>
    <row r="364" ht="10.5" customHeight="1">
      <c r="A364" s="333"/>
      <c r="B364" s="333"/>
      <c r="C364" s="333"/>
      <c r="D364" s="333"/>
      <c r="E364" s="333"/>
      <c r="F364" s="333"/>
      <c r="G364" s="333"/>
      <c r="H364" s="333"/>
      <c r="I364" s="333"/>
      <c r="J364" s="333"/>
      <c r="K364" s="333"/>
      <c r="L364" s="333"/>
      <c r="M364" s="333"/>
      <c r="N364" s="333"/>
      <c r="O364" s="333"/>
      <c r="P364" s="333"/>
      <c r="Q364" s="333"/>
      <c r="R364" s="333"/>
      <c r="S364" s="333"/>
      <c r="T364" s="333"/>
      <c r="U364" s="333"/>
      <c r="V364" s="333"/>
      <c r="W364" s="333"/>
      <c r="X364" s="333"/>
      <c r="Y364" s="333"/>
      <c r="Z364" s="333"/>
    </row>
    <row r="365" ht="10.5" customHeight="1">
      <c r="A365" s="333"/>
      <c r="B365" s="333"/>
      <c r="C365" s="333"/>
      <c r="D365" s="333"/>
      <c r="E365" s="333"/>
      <c r="F365" s="333"/>
      <c r="G365" s="333"/>
      <c r="H365" s="333"/>
      <c r="I365" s="333"/>
      <c r="J365" s="333"/>
      <c r="K365" s="333"/>
      <c r="L365" s="333"/>
      <c r="M365" s="333"/>
      <c r="N365" s="333"/>
      <c r="O365" s="333"/>
      <c r="P365" s="333"/>
      <c r="Q365" s="333"/>
      <c r="R365" s="333"/>
      <c r="S365" s="333"/>
      <c r="T365" s="333"/>
      <c r="U365" s="333"/>
      <c r="V365" s="333"/>
      <c r="W365" s="333"/>
      <c r="X365" s="333"/>
      <c r="Y365" s="333"/>
      <c r="Z365" s="333"/>
    </row>
    <row r="366" ht="10.5" customHeight="1">
      <c r="A366" s="333"/>
      <c r="B366" s="333"/>
      <c r="C366" s="333"/>
      <c r="D366" s="333"/>
      <c r="E366" s="333"/>
      <c r="F366" s="333"/>
      <c r="G366" s="333"/>
      <c r="H366" s="333"/>
      <c r="I366" s="333"/>
      <c r="J366" s="333"/>
      <c r="K366" s="333"/>
      <c r="L366" s="333"/>
      <c r="M366" s="333"/>
      <c r="N366" s="333"/>
      <c r="O366" s="333"/>
      <c r="P366" s="333"/>
      <c r="Q366" s="333"/>
      <c r="R366" s="333"/>
      <c r="S366" s="333"/>
      <c r="T366" s="333"/>
      <c r="U366" s="333"/>
      <c r="V366" s="333"/>
      <c r="W366" s="333"/>
      <c r="X366" s="333"/>
      <c r="Y366" s="333"/>
      <c r="Z366" s="333"/>
    </row>
    <row r="367" ht="10.5" customHeight="1">
      <c r="A367" s="333"/>
      <c r="B367" s="333"/>
      <c r="C367" s="333"/>
      <c r="D367" s="333"/>
      <c r="E367" s="333"/>
      <c r="F367" s="333"/>
      <c r="G367" s="333"/>
      <c r="H367" s="333"/>
      <c r="I367" s="333"/>
      <c r="J367" s="333"/>
      <c r="K367" s="333"/>
      <c r="L367" s="333"/>
      <c r="M367" s="333"/>
      <c r="N367" s="333"/>
      <c r="O367" s="333"/>
      <c r="P367" s="333"/>
      <c r="Q367" s="333"/>
      <c r="R367" s="333"/>
      <c r="S367" s="333"/>
      <c r="T367" s="333"/>
      <c r="U367" s="333"/>
      <c r="V367" s="333"/>
      <c r="W367" s="333"/>
      <c r="X367" s="333"/>
      <c r="Y367" s="333"/>
      <c r="Z367" s="333"/>
    </row>
    <row r="368" ht="10.5" customHeight="1">
      <c r="A368" s="333"/>
      <c r="B368" s="333"/>
      <c r="C368" s="333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333"/>
      <c r="V368" s="333"/>
      <c r="W368" s="333"/>
      <c r="X368" s="333"/>
      <c r="Y368" s="333"/>
      <c r="Z368" s="333"/>
    </row>
    <row r="369" ht="10.5" customHeight="1">
      <c r="A369" s="333"/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  <c r="T369" s="333"/>
      <c r="U369" s="333"/>
      <c r="V369" s="333"/>
      <c r="W369" s="333"/>
      <c r="X369" s="333"/>
      <c r="Y369" s="333"/>
      <c r="Z369" s="333"/>
    </row>
    <row r="370" ht="10.5" customHeight="1">
      <c r="A370" s="333"/>
      <c r="B370" s="333"/>
      <c r="C370" s="333"/>
      <c r="D370" s="333"/>
      <c r="E370" s="333"/>
      <c r="F370" s="333"/>
      <c r="G370" s="333"/>
      <c r="H370" s="333"/>
      <c r="I370" s="333"/>
      <c r="J370" s="333"/>
      <c r="K370" s="333"/>
      <c r="L370" s="333"/>
      <c r="M370" s="333"/>
      <c r="N370" s="333"/>
      <c r="O370" s="333"/>
      <c r="P370" s="333"/>
      <c r="Q370" s="333"/>
      <c r="R370" s="333"/>
      <c r="S370" s="333"/>
      <c r="T370" s="333"/>
      <c r="U370" s="333"/>
      <c r="V370" s="333"/>
      <c r="W370" s="333"/>
      <c r="X370" s="333"/>
      <c r="Y370" s="333"/>
      <c r="Z370" s="333"/>
    </row>
    <row r="371" ht="10.5" customHeight="1">
      <c r="A371" s="333"/>
      <c r="B371" s="333"/>
      <c r="C371" s="333"/>
      <c r="D371" s="333"/>
      <c r="E371" s="333"/>
      <c r="F371" s="333"/>
      <c r="G371" s="333"/>
      <c r="H371" s="333"/>
      <c r="I371" s="333"/>
      <c r="J371" s="333"/>
      <c r="K371" s="333"/>
      <c r="L371" s="333"/>
      <c r="M371" s="333"/>
      <c r="N371" s="333"/>
      <c r="O371" s="333"/>
      <c r="P371" s="333"/>
      <c r="Q371" s="333"/>
      <c r="R371" s="333"/>
      <c r="S371" s="333"/>
      <c r="T371" s="333"/>
      <c r="U371" s="333"/>
      <c r="V371" s="333"/>
      <c r="W371" s="333"/>
      <c r="X371" s="333"/>
      <c r="Y371" s="333"/>
      <c r="Z371" s="333"/>
    </row>
    <row r="372" ht="10.5" customHeight="1">
      <c r="A372" s="333"/>
      <c r="B372" s="333"/>
      <c r="C372" s="333"/>
      <c r="D372" s="333"/>
      <c r="E372" s="333"/>
      <c r="F372" s="333"/>
      <c r="G372" s="333"/>
      <c r="H372" s="333"/>
      <c r="I372" s="333"/>
      <c r="J372" s="333"/>
      <c r="K372" s="333"/>
      <c r="L372" s="333"/>
      <c r="M372" s="333"/>
      <c r="N372" s="333"/>
      <c r="O372" s="333"/>
      <c r="P372" s="333"/>
      <c r="Q372" s="333"/>
      <c r="R372" s="333"/>
      <c r="S372" s="333"/>
      <c r="T372" s="333"/>
      <c r="U372" s="333"/>
      <c r="V372" s="333"/>
      <c r="W372" s="333"/>
      <c r="X372" s="333"/>
      <c r="Y372" s="333"/>
      <c r="Z372" s="333"/>
    </row>
    <row r="373" ht="10.5" customHeight="1">
      <c r="A373" s="333"/>
      <c r="B373" s="333"/>
      <c r="C373" s="333"/>
      <c r="D373" s="333"/>
      <c r="E373" s="333"/>
      <c r="F373" s="333"/>
      <c r="G373" s="333"/>
      <c r="H373" s="333"/>
      <c r="I373" s="333"/>
      <c r="J373" s="333"/>
      <c r="K373" s="333"/>
      <c r="L373" s="333"/>
      <c r="M373" s="333"/>
      <c r="N373" s="333"/>
      <c r="O373" s="333"/>
      <c r="P373" s="333"/>
      <c r="Q373" s="333"/>
      <c r="R373" s="333"/>
      <c r="S373" s="333"/>
      <c r="T373" s="333"/>
      <c r="U373" s="333"/>
      <c r="V373" s="333"/>
      <c r="W373" s="333"/>
      <c r="X373" s="333"/>
      <c r="Y373" s="333"/>
      <c r="Z373" s="333"/>
    </row>
    <row r="374" ht="10.5" customHeight="1">
      <c r="A374" s="333"/>
      <c r="B374" s="333"/>
      <c r="C374" s="333"/>
      <c r="D374" s="333"/>
      <c r="E374" s="333"/>
      <c r="F374" s="333"/>
      <c r="G374" s="333"/>
      <c r="H374" s="333"/>
      <c r="I374" s="333"/>
      <c r="J374" s="333"/>
      <c r="K374" s="333"/>
      <c r="L374" s="333"/>
      <c r="M374" s="333"/>
      <c r="N374" s="333"/>
      <c r="O374" s="333"/>
      <c r="P374" s="333"/>
      <c r="Q374" s="333"/>
      <c r="R374" s="333"/>
      <c r="S374" s="333"/>
      <c r="T374" s="333"/>
      <c r="U374" s="333"/>
      <c r="V374" s="333"/>
      <c r="W374" s="333"/>
      <c r="X374" s="333"/>
      <c r="Y374" s="333"/>
      <c r="Z374" s="333"/>
    </row>
    <row r="375" ht="10.5" customHeight="1">
      <c r="A375" s="333"/>
      <c r="B375" s="333"/>
      <c r="C375" s="333"/>
      <c r="D375" s="333"/>
      <c r="E375" s="333"/>
      <c r="F375" s="333"/>
      <c r="G375" s="333"/>
      <c r="H375" s="333"/>
      <c r="I375" s="333"/>
      <c r="J375" s="333"/>
      <c r="K375" s="333"/>
      <c r="L375" s="333"/>
      <c r="M375" s="333"/>
      <c r="N375" s="333"/>
      <c r="O375" s="333"/>
      <c r="P375" s="333"/>
      <c r="Q375" s="333"/>
      <c r="R375" s="333"/>
      <c r="S375" s="333"/>
      <c r="T375" s="333"/>
      <c r="U375" s="333"/>
      <c r="V375" s="333"/>
      <c r="W375" s="333"/>
      <c r="X375" s="333"/>
      <c r="Y375" s="333"/>
      <c r="Z375" s="333"/>
    </row>
    <row r="376" ht="10.5" customHeight="1">
      <c r="A376" s="333"/>
      <c r="B376" s="333"/>
      <c r="C376" s="333"/>
      <c r="D376" s="333"/>
      <c r="E376" s="333"/>
      <c r="F376" s="333"/>
      <c r="G376" s="333"/>
      <c r="H376" s="333"/>
      <c r="I376" s="333"/>
      <c r="J376" s="333"/>
      <c r="K376" s="333"/>
      <c r="L376" s="333"/>
      <c r="M376" s="333"/>
      <c r="N376" s="333"/>
      <c r="O376" s="333"/>
      <c r="P376" s="333"/>
      <c r="Q376" s="333"/>
      <c r="R376" s="333"/>
      <c r="S376" s="333"/>
      <c r="T376" s="333"/>
      <c r="U376" s="333"/>
      <c r="V376" s="333"/>
      <c r="W376" s="333"/>
      <c r="X376" s="333"/>
      <c r="Y376" s="333"/>
      <c r="Z376" s="333"/>
    </row>
    <row r="377" ht="10.5" customHeight="1">
      <c r="A377" s="333"/>
      <c r="B377" s="333"/>
      <c r="C377" s="333"/>
      <c r="D377" s="333"/>
      <c r="E377" s="333"/>
      <c r="F377" s="333"/>
      <c r="G377" s="333"/>
      <c r="H377" s="333"/>
      <c r="I377" s="333"/>
      <c r="J377" s="333"/>
      <c r="K377" s="333"/>
      <c r="L377" s="333"/>
      <c r="M377" s="333"/>
      <c r="N377" s="333"/>
      <c r="O377" s="333"/>
      <c r="P377" s="333"/>
      <c r="Q377" s="333"/>
      <c r="R377" s="333"/>
      <c r="S377" s="333"/>
      <c r="T377" s="333"/>
      <c r="U377" s="333"/>
      <c r="V377" s="333"/>
      <c r="W377" s="333"/>
      <c r="X377" s="333"/>
      <c r="Y377" s="333"/>
      <c r="Z377" s="333"/>
    </row>
    <row r="378" ht="10.5" customHeight="1">
      <c r="A378" s="333"/>
      <c r="B378" s="333"/>
      <c r="C378" s="333"/>
      <c r="D378" s="333"/>
      <c r="E378" s="333"/>
      <c r="F378" s="333"/>
      <c r="G378" s="333"/>
      <c r="H378" s="333"/>
      <c r="I378" s="333"/>
      <c r="J378" s="333"/>
      <c r="K378" s="333"/>
      <c r="L378" s="333"/>
      <c r="M378" s="333"/>
      <c r="N378" s="333"/>
      <c r="O378" s="333"/>
      <c r="P378" s="333"/>
      <c r="Q378" s="333"/>
      <c r="R378" s="333"/>
      <c r="S378" s="333"/>
      <c r="T378" s="333"/>
      <c r="U378" s="333"/>
      <c r="V378" s="333"/>
      <c r="W378" s="333"/>
      <c r="X378" s="333"/>
      <c r="Y378" s="333"/>
      <c r="Z378" s="333"/>
    </row>
    <row r="379" ht="10.5" customHeight="1">
      <c r="A379" s="333"/>
      <c r="B379" s="333"/>
      <c r="C379" s="333"/>
      <c r="D379" s="333"/>
      <c r="E379" s="333"/>
      <c r="F379" s="333"/>
      <c r="G379" s="333"/>
      <c r="H379" s="333"/>
      <c r="I379" s="333"/>
      <c r="J379" s="333"/>
      <c r="K379" s="333"/>
      <c r="L379" s="333"/>
      <c r="M379" s="333"/>
      <c r="N379" s="333"/>
      <c r="O379" s="333"/>
      <c r="P379" s="333"/>
      <c r="Q379" s="333"/>
      <c r="R379" s="333"/>
      <c r="S379" s="333"/>
      <c r="T379" s="333"/>
      <c r="U379" s="333"/>
      <c r="V379" s="333"/>
      <c r="W379" s="333"/>
      <c r="X379" s="333"/>
      <c r="Y379" s="333"/>
      <c r="Z379" s="333"/>
    </row>
    <row r="380" ht="10.5" customHeight="1">
      <c r="A380" s="333"/>
      <c r="B380" s="333"/>
      <c r="C380" s="333"/>
      <c r="D380" s="333"/>
      <c r="E380" s="333"/>
      <c r="F380" s="333"/>
      <c r="G380" s="333"/>
      <c r="H380" s="333"/>
      <c r="I380" s="333"/>
      <c r="J380" s="333"/>
      <c r="K380" s="333"/>
      <c r="L380" s="333"/>
      <c r="M380" s="333"/>
      <c r="N380" s="333"/>
      <c r="O380" s="333"/>
      <c r="P380" s="333"/>
      <c r="Q380" s="333"/>
      <c r="R380" s="333"/>
      <c r="S380" s="333"/>
      <c r="T380" s="333"/>
      <c r="U380" s="333"/>
      <c r="V380" s="333"/>
      <c r="W380" s="333"/>
      <c r="X380" s="333"/>
      <c r="Y380" s="333"/>
      <c r="Z380" s="333"/>
    </row>
    <row r="381" ht="10.5" customHeight="1">
      <c r="A381" s="333"/>
      <c r="B381" s="333"/>
      <c r="C381" s="333"/>
      <c r="D381" s="333"/>
      <c r="E381" s="333"/>
      <c r="F381" s="333"/>
      <c r="G381" s="333"/>
      <c r="H381" s="333"/>
      <c r="I381" s="333"/>
      <c r="J381" s="333"/>
      <c r="K381" s="333"/>
      <c r="L381" s="333"/>
      <c r="M381" s="333"/>
      <c r="N381" s="333"/>
      <c r="O381" s="333"/>
      <c r="P381" s="333"/>
      <c r="Q381" s="333"/>
      <c r="R381" s="333"/>
      <c r="S381" s="333"/>
      <c r="T381" s="333"/>
      <c r="U381" s="333"/>
      <c r="V381" s="333"/>
      <c r="W381" s="333"/>
      <c r="X381" s="333"/>
      <c r="Y381" s="333"/>
      <c r="Z381" s="333"/>
    </row>
    <row r="382" ht="10.5" customHeight="1">
      <c r="A382" s="333"/>
      <c r="B382" s="333"/>
      <c r="C382" s="333"/>
      <c r="D382" s="333"/>
      <c r="E382" s="333"/>
      <c r="F382" s="333"/>
      <c r="G382" s="333"/>
      <c r="H382" s="333"/>
      <c r="I382" s="333"/>
      <c r="J382" s="333"/>
      <c r="K382" s="333"/>
      <c r="L382" s="333"/>
      <c r="M382" s="333"/>
      <c r="N382" s="333"/>
      <c r="O382" s="333"/>
      <c r="P382" s="333"/>
      <c r="Q382" s="333"/>
      <c r="R382" s="333"/>
      <c r="S382" s="333"/>
      <c r="T382" s="333"/>
      <c r="U382" s="333"/>
      <c r="V382" s="333"/>
      <c r="W382" s="333"/>
      <c r="X382" s="333"/>
      <c r="Y382" s="333"/>
      <c r="Z382" s="333"/>
    </row>
    <row r="383" ht="10.5" customHeight="1">
      <c r="A383" s="333"/>
      <c r="B383" s="333"/>
      <c r="C383" s="333"/>
      <c r="D383" s="333"/>
      <c r="E383" s="333"/>
      <c r="F383" s="333"/>
      <c r="G383" s="333"/>
      <c r="H383" s="333"/>
      <c r="I383" s="333"/>
      <c r="J383" s="333"/>
      <c r="K383" s="333"/>
      <c r="L383" s="333"/>
      <c r="M383" s="333"/>
      <c r="N383" s="333"/>
      <c r="O383" s="333"/>
      <c r="P383" s="333"/>
      <c r="Q383" s="333"/>
      <c r="R383" s="333"/>
      <c r="S383" s="333"/>
      <c r="T383" s="333"/>
      <c r="U383" s="333"/>
      <c r="V383" s="333"/>
      <c r="W383" s="333"/>
      <c r="X383" s="333"/>
      <c r="Y383" s="333"/>
      <c r="Z383" s="333"/>
    </row>
    <row r="384" ht="10.5" customHeight="1">
      <c r="A384" s="333"/>
      <c r="B384" s="333"/>
      <c r="C384" s="333"/>
      <c r="D384" s="333"/>
      <c r="E384" s="333"/>
      <c r="F384" s="333"/>
      <c r="G384" s="333"/>
      <c r="H384" s="333"/>
      <c r="I384" s="333"/>
      <c r="J384" s="333"/>
      <c r="K384" s="333"/>
      <c r="L384" s="333"/>
      <c r="M384" s="333"/>
      <c r="N384" s="333"/>
      <c r="O384" s="333"/>
      <c r="P384" s="333"/>
      <c r="Q384" s="333"/>
      <c r="R384" s="333"/>
      <c r="S384" s="333"/>
      <c r="T384" s="333"/>
      <c r="U384" s="333"/>
      <c r="V384" s="333"/>
      <c r="W384" s="333"/>
      <c r="X384" s="333"/>
      <c r="Y384" s="333"/>
      <c r="Z384" s="333"/>
    </row>
    <row r="385" ht="10.5" customHeight="1">
      <c r="A385" s="333"/>
      <c r="B385" s="333"/>
      <c r="C385" s="333"/>
      <c r="D385" s="333"/>
      <c r="E385" s="333"/>
      <c r="F385" s="333"/>
      <c r="G385" s="333"/>
      <c r="H385" s="333"/>
      <c r="I385" s="333"/>
      <c r="J385" s="333"/>
      <c r="K385" s="333"/>
      <c r="L385" s="333"/>
      <c r="M385" s="333"/>
      <c r="N385" s="333"/>
      <c r="O385" s="333"/>
      <c r="P385" s="333"/>
      <c r="Q385" s="333"/>
      <c r="R385" s="333"/>
      <c r="S385" s="333"/>
      <c r="T385" s="333"/>
      <c r="U385" s="333"/>
      <c r="V385" s="333"/>
      <c r="W385" s="333"/>
      <c r="X385" s="333"/>
      <c r="Y385" s="333"/>
      <c r="Z385" s="333"/>
    </row>
    <row r="386" ht="10.5" customHeight="1">
      <c r="A386" s="333"/>
      <c r="B386" s="333"/>
      <c r="C386" s="333"/>
      <c r="D386" s="333"/>
      <c r="E386" s="333"/>
      <c r="F386" s="333"/>
      <c r="G386" s="333"/>
      <c r="H386" s="333"/>
      <c r="I386" s="333"/>
      <c r="J386" s="333"/>
      <c r="K386" s="333"/>
      <c r="L386" s="333"/>
      <c r="M386" s="333"/>
      <c r="N386" s="333"/>
      <c r="O386" s="333"/>
      <c r="P386" s="333"/>
      <c r="Q386" s="333"/>
      <c r="R386" s="333"/>
      <c r="S386" s="333"/>
      <c r="T386" s="333"/>
      <c r="U386" s="333"/>
      <c r="V386" s="333"/>
      <c r="W386" s="333"/>
      <c r="X386" s="333"/>
      <c r="Y386" s="333"/>
      <c r="Z386" s="333"/>
    </row>
    <row r="387" ht="10.5" customHeight="1">
      <c r="A387" s="333"/>
      <c r="B387" s="333"/>
      <c r="C387" s="333"/>
      <c r="D387" s="333"/>
      <c r="E387" s="333"/>
      <c r="F387" s="333"/>
      <c r="G387" s="333"/>
      <c r="H387" s="333"/>
      <c r="I387" s="333"/>
      <c r="J387" s="333"/>
      <c r="K387" s="333"/>
      <c r="L387" s="333"/>
      <c r="M387" s="333"/>
      <c r="N387" s="333"/>
      <c r="O387" s="333"/>
      <c r="P387" s="333"/>
      <c r="Q387" s="333"/>
      <c r="R387" s="333"/>
      <c r="S387" s="333"/>
      <c r="T387" s="333"/>
      <c r="U387" s="333"/>
      <c r="V387" s="333"/>
      <c r="W387" s="333"/>
      <c r="X387" s="333"/>
      <c r="Y387" s="333"/>
      <c r="Z387" s="333"/>
    </row>
    <row r="388" ht="10.5" customHeight="1">
      <c r="A388" s="333"/>
      <c r="B388" s="333"/>
      <c r="C388" s="333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333"/>
      <c r="V388" s="333"/>
      <c r="W388" s="333"/>
      <c r="X388" s="333"/>
      <c r="Y388" s="333"/>
      <c r="Z388" s="333"/>
    </row>
    <row r="389" ht="10.5" customHeight="1">
      <c r="A389" s="333"/>
      <c r="B389" s="333"/>
      <c r="C389" s="333"/>
      <c r="D389" s="333"/>
      <c r="E389" s="333"/>
      <c r="F389" s="333"/>
      <c r="G389" s="333"/>
      <c r="H389" s="333"/>
      <c r="I389" s="333"/>
      <c r="J389" s="333"/>
      <c r="K389" s="333"/>
      <c r="L389" s="333"/>
      <c r="M389" s="333"/>
      <c r="N389" s="333"/>
      <c r="O389" s="333"/>
      <c r="P389" s="333"/>
      <c r="Q389" s="333"/>
      <c r="R389" s="333"/>
      <c r="S389" s="333"/>
      <c r="T389" s="333"/>
      <c r="U389" s="333"/>
      <c r="V389" s="333"/>
      <c r="W389" s="333"/>
      <c r="X389" s="333"/>
      <c r="Y389" s="333"/>
      <c r="Z389" s="333"/>
    </row>
    <row r="390" ht="10.5" customHeight="1">
      <c r="A390" s="333"/>
      <c r="B390" s="333"/>
      <c r="C390" s="333"/>
      <c r="D390" s="333"/>
      <c r="E390" s="333"/>
      <c r="F390" s="333"/>
      <c r="G390" s="333"/>
      <c r="H390" s="333"/>
      <c r="I390" s="333"/>
      <c r="J390" s="333"/>
      <c r="K390" s="333"/>
      <c r="L390" s="333"/>
      <c r="M390" s="333"/>
      <c r="N390" s="333"/>
      <c r="O390" s="333"/>
      <c r="P390" s="333"/>
      <c r="Q390" s="333"/>
      <c r="R390" s="333"/>
      <c r="S390" s="333"/>
      <c r="T390" s="333"/>
      <c r="U390" s="333"/>
      <c r="V390" s="333"/>
      <c r="W390" s="333"/>
      <c r="X390" s="333"/>
      <c r="Y390" s="333"/>
      <c r="Z390" s="333"/>
    </row>
    <row r="391" ht="10.5" customHeight="1">
      <c r="A391" s="333"/>
      <c r="B391" s="333"/>
      <c r="C391" s="333"/>
      <c r="D391" s="333"/>
      <c r="E391" s="333"/>
      <c r="F391" s="333"/>
      <c r="G391" s="333"/>
      <c r="H391" s="333"/>
      <c r="I391" s="333"/>
      <c r="J391" s="333"/>
      <c r="K391" s="333"/>
      <c r="L391" s="333"/>
      <c r="M391" s="333"/>
      <c r="N391" s="333"/>
      <c r="O391" s="333"/>
      <c r="P391" s="333"/>
      <c r="Q391" s="333"/>
      <c r="R391" s="333"/>
      <c r="S391" s="333"/>
      <c r="T391" s="333"/>
      <c r="U391" s="333"/>
      <c r="V391" s="333"/>
      <c r="W391" s="333"/>
      <c r="X391" s="333"/>
      <c r="Y391" s="333"/>
      <c r="Z391" s="333"/>
    </row>
    <row r="392" ht="10.5" customHeight="1">
      <c r="A392" s="333"/>
      <c r="B392" s="333"/>
      <c r="C392" s="333"/>
      <c r="D392" s="333"/>
      <c r="E392" s="333"/>
      <c r="F392" s="333"/>
      <c r="G392" s="333"/>
      <c r="H392" s="333"/>
      <c r="I392" s="333"/>
      <c r="J392" s="333"/>
      <c r="K392" s="333"/>
      <c r="L392" s="333"/>
      <c r="M392" s="333"/>
      <c r="N392" s="333"/>
      <c r="O392" s="333"/>
      <c r="P392" s="333"/>
      <c r="Q392" s="333"/>
      <c r="R392" s="333"/>
      <c r="S392" s="333"/>
      <c r="T392" s="333"/>
      <c r="U392" s="333"/>
      <c r="V392" s="333"/>
      <c r="W392" s="333"/>
      <c r="X392" s="333"/>
      <c r="Y392" s="333"/>
      <c r="Z392" s="333"/>
    </row>
    <row r="393" ht="10.5" customHeight="1">
      <c r="A393" s="333"/>
      <c r="B393" s="333"/>
      <c r="C393" s="333"/>
      <c r="D393" s="333"/>
      <c r="E393" s="333"/>
      <c r="F393" s="333"/>
      <c r="G393" s="333"/>
      <c r="H393" s="333"/>
      <c r="I393" s="333"/>
      <c r="J393" s="333"/>
      <c r="K393" s="333"/>
      <c r="L393" s="333"/>
      <c r="M393" s="333"/>
      <c r="N393" s="333"/>
      <c r="O393" s="333"/>
      <c r="P393" s="333"/>
      <c r="Q393" s="333"/>
      <c r="R393" s="333"/>
      <c r="S393" s="333"/>
      <c r="T393" s="333"/>
      <c r="U393" s="333"/>
      <c r="V393" s="333"/>
      <c r="W393" s="333"/>
      <c r="X393" s="333"/>
      <c r="Y393" s="333"/>
      <c r="Z393" s="333"/>
    </row>
    <row r="394" ht="10.5" customHeight="1">
      <c r="A394" s="333"/>
      <c r="B394" s="333"/>
      <c r="C394" s="333"/>
      <c r="D394" s="333"/>
      <c r="E394" s="333"/>
      <c r="F394" s="333"/>
      <c r="G394" s="333"/>
      <c r="H394" s="333"/>
      <c r="I394" s="333"/>
      <c r="J394" s="333"/>
      <c r="K394" s="333"/>
      <c r="L394" s="333"/>
      <c r="M394" s="333"/>
      <c r="N394" s="333"/>
      <c r="O394" s="333"/>
      <c r="P394" s="333"/>
      <c r="Q394" s="333"/>
      <c r="R394" s="333"/>
      <c r="S394" s="333"/>
      <c r="T394" s="333"/>
      <c r="U394" s="333"/>
      <c r="V394" s="333"/>
      <c r="W394" s="333"/>
      <c r="X394" s="333"/>
      <c r="Y394" s="333"/>
      <c r="Z394" s="333"/>
    </row>
    <row r="395" ht="10.5" customHeight="1">
      <c r="A395" s="333"/>
      <c r="B395" s="333"/>
      <c r="C395" s="333"/>
      <c r="D395" s="333"/>
      <c r="E395" s="333"/>
      <c r="F395" s="333"/>
      <c r="G395" s="333"/>
      <c r="H395" s="333"/>
      <c r="I395" s="333"/>
      <c r="J395" s="333"/>
      <c r="K395" s="333"/>
      <c r="L395" s="333"/>
      <c r="M395" s="333"/>
      <c r="N395" s="333"/>
      <c r="O395" s="333"/>
      <c r="P395" s="333"/>
      <c r="Q395" s="333"/>
      <c r="R395" s="333"/>
      <c r="S395" s="333"/>
      <c r="T395" s="333"/>
      <c r="U395" s="333"/>
      <c r="V395" s="333"/>
      <c r="W395" s="333"/>
      <c r="X395" s="333"/>
      <c r="Y395" s="333"/>
      <c r="Z395" s="333"/>
    </row>
    <row r="396" ht="10.5" customHeight="1">
      <c r="A396" s="333"/>
      <c r="B396" s="333"/>
      <c r="C396" s="333"/>
      <c r="D396" s="333"/>
      <c r="E396" s="333"/>
      <c r="F396" s="333"/>
      <c r="G396" s="333"/>
      <c r="H396" s="333"/>
      <c r="I396" s="333"/>
      <c r="J396" s="333"/>
      <c r="K396" s="333"/>
      <c r="L396" s="333"/>
      <c r="M396" s="333"/>
      <c r="N396" s="333"/>
      <c r="O396" s="333"/>
      <c r="P396" s="333"/>
      <c r="Q396" s="333"/>
      <c r="R396" s="333"/>
      <c r="S396" s="333"/>
      <c r="T396" s="333"/>
      <c r="U396" s="333"/>
      <c r="V396" s="333"/>
      <c r="W396" s="333"/>
      <c r="X396" s="333"/>
      <c r="Y396" s="333"/>
      <c r="Z396" s="333"/>
    </row>
    <row r="397" ht="10.5" customHeight="1">
      <c r="A397" s="333"/>
      <c r="B397" s="333"/>
      <c r="C397" s="333"/>
      <c r="D397" s="333"/>
      <c r="E397" s="333"/>
      <c r="F397" s="333"/>
      <c r="G397" s="333"/>
      <c r="H397" s="333"/>
      <c r="I397" s="333"/>
      <c r="J397" s="333"/>
      <c r="K397" s="333"/>
      <c r="L397" s="333"/>
      <c r="M397" s="333"/>
      <c r="N397" s="333"/>
      <c r="O397" s="333"/>
      <c r="P397" s="333"/>
      <c r="Q397" s="333"/>
      <c r="R397" s="333"/>
      <c r="S397" s="333"/>
      <c r="T397" s="333"/>
      <c r="U397" s="333"/>
      <c r="V397" s="333"/>
      <c r="W397" s="333"/>
      <c r="X397" s="333"/>
      <c r="Y397" s="333"/>
      <c r="Z397" s="333"/>
    </row>
    <row r="398" ht="10.5" customHeight="1">
      <c r="A398" s="333"/>
      <c r="B398" s="333"/>
      <c r="C398" s="333"/>
      <c r="D398" s="333"/>
      <c r="E398" s="333"/>
      <c r="F398" s="333"/>
      <c r="G398" s="333"/>
      <c r="H398" s="333"/>
      <c r="I398" s="333"/>
      <c r="J398" s="333"/>
      <c r="K398" s="333"/>
      <c r="L398" s="333"/>
      <c r="M398" s="333"/>
      <c r="N398" s="333"/>
      <c r="O398" s="333"/>
      <c r="P398" s="333"/>
      <c r="Q398" s="333"/>
      <c r="R398" s="333"/>
      <c r="S398" s="333"/>
      <c r="T398" s="333"/>
      <c r="U398" s="333"/>
      <c r="V398" s="333"/>
      <c r="W398" s="333"/>
      <c r="X398" s="333"/>
      <c r="Y398" s="333"/>
      <c r="Z398" s="333"/>
    </row>
    <row r="399" ht="10.5" customHeight="1">
      <c r="A399" s="333"/>
      <c r="B399" s="333"/>
      <c r="C399" s="333"/>
      <c r="D399" s="333"/>
      <c r="E399" s="333"/>
      <c r="F399" s="333"/>
      <c r="G399" s="333"/>
      <c r="H399" s="333"/>
      <c r="I399" s="333"/>
      <c r="J399" s="333"/>
      <c r="K399" s="333"/>
      <c r="L399" s="333"/>
      <c r="M399" s="333"/>
      <c r="N399" s="333"/>
      <c r="O399" s="333"/>
      <c r="P399" s="333"/>
      <c r="Q399" s="333"/>
      <c r="R399" s="333"/>
      <c r="S399" s="333"/>
      <c r="T399" s="333"/>
      <c r="U399" s="333"/>
      <c r="V399" s="333"/>
      <c r="W399" s="333"/>
      <c r="X399" s="333"/>
      <c r="Y399" s="333"/>
      <c r="Z399" s="333"/>
    </row>
    <row r="400" ht="10.5" customHeight="1">
      <c r="A400" s="333"/>
      <c r="B400" s="333"/>
      <c r="C400" s="333"/>
      <c r="D400" s="333"/>
      <c r="E400" s="333"/>
      <c r="F400" s="333"/>
      <c r="G400" s="333"/>
      <c r="H400" s="333"/>
      <c r="I400" s="333"/>
      <c r="J400" s="333"/>
      <c r="K400" s="333"/>
      <c r="L400" s="333"/>
      <c r="M400" s="333"/>
      <c r="N400" s="333"/>
      <c r="O400" s="333"/>
      <c r="P400" s="333"/>
      <c r="Q400" s="333"/>
      <c r="R400" s="333"/>
      <c r="S400" s="333"/>
      <c r="T400" s="333"/>
      <c r="U400" s="333"/>
      <c r="V400" s="333"/>
      <c r="W400" s="333"/>
      <c r="X400" s="333"/>
      <c r="Y400" s="333"/>
      <c r="Z400" s="333"/>
    </row>
    <row r="401" ht="10.5" customHeight="1">
      <c r="A401" s="333"/>
      <c r="B401" s="333"/>
      <c r="C401" s="333"/>
      <c r="D401" s="333"/>
      <c r="E401" s="333"/>
      <c r="F401" s="333"/>
      <c r="G401" s="333"/>
      <c r="H401" s="333"/>
      <c r="I401" s="333"/>
      <c r="J401" s="333"/>
      <c r="K401" s="333"/>
      <c r="L401" s="333"/>
      <c r="M401" s="333"/>
      <c r="N401" s="333"/>
      <c r="O401" s="333"/>
      <c r="P401" s="333"/>
      <c r="Q401" s="333"/>
      <c r="R401" s="333"/>
      <c r="S401" s="333"/>
      <c r="T401" s="333"/>
      <c r="U401" s="333"/>
      <c r="V401" s="333"/>
      <c r="W401" s="333"/>
      <c r="X401" s="333"/>
      <c r="Y401" s="333"/>
      <c r="Z401" s="333"/>
    </row>
    <row r="402" ht="10.5" customHeight="1">
      <c r="A402" s="333"/>
      <c r="B402" s="333"/>
      <c r="C402" s="333"/>
      <c r="D402" s="333"/>
      <c r="E402" s="333"/>
      <c r="F402" s="333"/>
      <c r="G402" s="333"/>
      <c r="H402" s="333"/>
      <c r="I402" s="333"/>
      <c r="J402" s="333"/>
      <c r="K402" s="333"/>
      <c r="L402" s="333"/>
      <c r="M402" s="333"/>
      <c r="N402" s="333"/>
      <c r="O402" s="333"/>
      <c r="P402" s="333"/>
      <c r="Q402" s="333"/>
      <c r="R402" s="333"/>
      <c r="S402" s="333"/>
      <c r="T402" s="333"/>
      <c r="U402" s="333"/>
      <c r="V402" s="333"/>
      <c r="W402" s="333"/>
      <c r="X402" s="333"/>
      <c r="Y402" s="333"/>
      <c r="Z402" s="333"/>
    </row>
    <row r="403" ht="10.5" customHeight="1">
      <c r="A403" s="333"/>
      <c r="B403" s="333"/>
      <c r="C403" s="333"/>
      <c r="D403" s="333"/>
      <c r="E403" s="333"/>
      <c r="F403" s="333"/>
      <c r="G403" s="333"/>
      <c r="H403" s="333"/>
      <c r="I403" s="333"/>
      <c r="J403" s="333"/>
      <c r="K403" s="333"/>
      <c r="L403" s="333"/>
      <c r="M403" s="333"/>
      <c r="N403" s="333"/>
      <c r="O403" s="333"/>
      <c r="P403" s="333"/>
      <c r="Q403" s="333"/>
      <c r="R403" s="333"/>
      <c r="S403" s="333"/>
      <c r="T403" s="333"/>
      <c r="U403" s="333"/>
      <c r="V403" s="333"/>
      <c r="W403" s="333"/>
      <c r="X403" s="333"/>
      <c r="Y403" s="333"/>
      <c r="Z403" s="333"/>
    </row>
    <row r="404" ht="10.5" customHeight="1">
      <c r="A404" s="333"/>
      <c r="B404" s="333"/>
      <c r="C404" s="333"/>
      <c r="D404" s="333"/>
      <c r="E404" s="333"/>
      <c r="F404" s="333"/>
      <c r="G404" s="333"/>
      <c r="H404" s="333"/>
      <c r="I404" s="333"/>
      <c r="J404" s="333"/>
      <c r="K404" s="333"/>
      <c r="L404" s="333"/>
      <c r="M404" s="333"/>
      <c r="N404" s="333"/>
      <c r="O404" s="333"/>
      <c r="P404" s="333"/>
      <c r="Q404" s="333"/>
      <c r="R404" s="333"/>
      <c r="S404" s="333"/>
      <c r="T404" s="333"/>
      <c r="U404" s="333"/>
      <c r="V404" s="333"/>
      <c r="W404" s="333"/>
      <c r="X404" s="333"/>
      <c r="Y404" s="333"/>
      <c r="Z404" s="333"/>
    </row>
    <row r="405" ht="10.5" customHeight="1">
      <c r="A405" s="333"/>
      <c r="B405" s="333"/>
      <c r="C405" s="333"/>
      <c r="D405" s="333"/>
      <c r="E405" s="333"/>
      <c r="F405" s="333"/>
      <c r="G405" s="333"/>
      <c r="H405" s="333"/>
      <c r="I405" s="333"/>
      <c r="J405" s="333"/>
      <c r="K405" s="333"/>
      <c r="L405" s="333"/>
      <c r="M405" s="333"/>
      <c r="N405" s="333"/>
      <c r="O405" s="333"/>
      <c r="P405" s="333"/>
      <c r="Q405" s="333"/>
      <c r="R405" s="333"/>
      <c r="S405" s="333"/>
      <c r="T405" s="333"/>
      <c r="U405" s="333"/>
      <c r="V405" s="333"/>
      <c r="W405" s="333"/>
      <c r="X405" s="333"/>
      <c r="Y405" s="333"/>
      <c r="Z405" s="333"/>
    </row>
    <row r="406" ht="10.5" customHeight="1">
      <c r="A406" s="333"/>
      <c r="B406" s="333"/>
      <c r="C406" s="333"/>
      <c r="D406" s="333"/>
      <c r="E406" s="333"/>
      <c r="F406" s="333"/>
      <c r="G406" s="333"/>
      <c r="H406" s="333"/>
      <c r="I406" s="333"/>
      <c r="J406" s="333"/>
      <c r="K406" s="333"/>
      <c r="L406" s="333"/>
      <c r="M406" s="333"/>
      <c r="N406" s="333"/>
      <c r="O406" s="333"/>
      <c r="P406" s="333"/>
      <c r="Q406" s="333"/>
      <c r="R406" s="333"/>
      <c r="S406" s="333"/>
      <c r="T406" s="333"/>
      <c r="U406" s="333"/>
      <c r="V406" s="333"/>
      <c r="W406" s="333"/>
      <c r="X406" s="333"/>
      <c r="Y406" s="333"/>
      <c r="Z406" s="333"/>
    </row>
    <row r="407" ht="10.5" customHeight="1">
      <c r="A407" s="333"/>
      <c r="B407" s="333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333"/>
      <c r="Q407" s="333"/>
      <c r="R407" s="333"/>
      <c r="S407" s="333"/>
      <c r="T407" s="333"/>
      <c r="U407" s="333"/>
      <c r="V407" s="333"/>
      <c r="W407" s="333"/>
      <c r="X407" s="333"/>
      <c r="Y407" s="333"/>
      <c r="Z407" s="333"/>
    </row>
    <row r="408" ht="10.5" customHeight="1">
      <c r="A408" s="333"/>
      <c r="B408" s="333"/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333"/>
      <c r="Q408" s="333"/>
      <c r="R408" s="333"/>
      <c r="S408" s="333"/>
      <c r="T408" s="333"/>
      <c r="U408" s="333"/>
      <c r="V408" s="333"/>
      <c r="W408" s="333"/>
      <c r="X408" s="333"/>
      <c r="Y408" s="333"/>
      <c r="Z408" s="333"/>
    </row>
    <row r="409" ht="10.5" customHeight="1">
      <c r="A409" s="333"/>
      <c r="B409" s="333"/>
      <c r="C409" s="333"/>
      <c r="D409" s="333"/>
      <c r="E409" s="333"/>
      <c r="F409" s="333"/>
      <c r="G409" s="333"/>
      <c r="H409" s="333"/>
      <c r="I409" s="333"/>
      <c r="J409" s="333"/>
      <c r="K409" s="333"/>
      <c r="L409" s="333"/>
      <c r="M409" s="333"/>
      <c r="N409" s="333"/>
      <c r="O409" s="333"/>
      <c r="P409" s="333"/>
      <c r="Q409" s="333"/>
      <c r="R409" s="333"/>
      <c r="S409" s="333"/>
      <c r="T409" s="333"/>
      <c r="U409" s="333"/>
      <c r="V409" s="333"/>
      <c r="W409" s="333"/>
      <c r="X409" s="333"/>
      <c r="Y409" s="333"/>
      <c r="Z409" s="333"/>
    </row>
    <row r="410" ht="10.5" customHeight="1">
      <c r="A410" s="333"/>
      <c r="B410" s="333"/>
      <c r="C410" s="333"/>
      <c r="D410" s="333"/>
      <c r="E410" s="333"/>
      <c r="F410" s="333"/>
      <c r="G410" s="333"/>
      <c r="H410" s="333"/>
      <c r="I410" s="333"/>
      <c r="J410" s="333"/>
      <c r="K410" s="333"/>
      <c r="L410" s="333"/>
      <c r="M410" s="333"/>
      <c r="N410" s="333"/>
      <c r="O410" s="333"/>
      <c r="P410" s="333"/>
      <c r="Q410" s="333"/>
      <c r="R410" s="333"/>
      <c r="S410" s="333"/>
      <c r="T410" s="333"/>
      <c r="U410" s="333"/>
      <c r="V410" s="333"/>
      <c r="W410" s="333"/>
      <c r="X410" s="333"/>
      <c r="Y410" s="333"/>
      <c r="Z410" s="333"/>
    </row>
    <row r="411" ht="10.5" customHeight="1">
      <c r="A411" s="333"/>
      <c r="B411" s="333"/>
      <c r="C411" s="333"/>
      <c r="D411" s="333"/>
      <c r="E411" s="333"/>
      <c r="F411" s="333"/>
      <c r="G411" s="333"/>
      <c r="H411" s="333"/>
      <c r="I411" s="333"/>
      <c r="J411" s="333"/>
      <c r="K411" s="333"/>
      <c r="L411" s="333"/>
      <c r="M411" s="333"/>
      <c r="N411" s="333"/>
      <c r="O411" s="333"/>
      <c r="P411" s="333"/>
      <c r="Q411" s="333"/>
      <c r="R411" s="333"/>
      <c r="S411" s="333"/>
      <c r="T411" s="333"/>
      <c r="U411" s="333"/>
      <c r="V411" s="333"/>
      <c r="W411" s="333"/>
      <c r="X411" s="333"/>
      <c r="Y411" s="333"/>
      <c r="Z411" s="333"/>
    </row>
    <row r="412" ht="10.5" customHeight="1">
      <c r="A412" s="333"/>
      <c r="B412" s="333"/>
      <c r="C412" s="333"/>
      <c r="D412" s="333"/>
      <c r="E412" s="333"/>
      <c r="F412" s="333"/>
      <c r="G412" s="333"/>
      <c r="H412" s="333"/>
      <c r="I412" s="333"/>
      <c r="J412" s="333"/>
      <c r="K412" s="333"/>
      <c r="L412" s="333"/>
      <c r="M412" s="333"/>
      <c r="N412" s="333"/>
      <c r="O412" s="333"/>
      <c r="P412" s="333"/>
      <c r="Q412" s="333"/>
      <c r="R412" s="333"/>
      <c r="S412" s="333"/>
      <c r="T412" s="333"/>
      <c r="U412" s="333"/>
      <c r="V412" s="333"/>
      <c r="W412" s="333"/>
      <c r="X412" s="333"/>
      <c r="Y412" s="333"/>
      <c r="Z412" s="333"/>
    </row>
    <row r="413" ht="10.5" customHeight="1">
      <c r="A413" s="333"/>
      <c r="B413" s="333"/>
      <c r="C413" s="333"/>
      <c r="D413" s="333"/>
      <c r="E413" s="333"/>
      <c r="F413" s="333"/>
      <c r="G413" s="333"/>
      <c r="H413" s="333"/>
      <c r="I413" s="333"/>
      <c r="J413" s="333"/>
      <c r="K413" s="333"/>
      <c r="L413" s="333"/>
      <c r="M413" s="333"/>
      <c r="N413" s="333"/>
      <c r="O413" s="333"/>
      <c r="P413" s="333"/>
      <c r="Q413" s="333"/>
      <c r="R413" s="333"/>
      <c r="S413" s="333"/>
      <c r="T413" s="333"/>
      <c r="U413" s="333"/>
      <c r="V413" s="333"/>
      <c r="W413" s="333"/>
      <c r="X413" s="333"/>
      <c r="Y413" s="333"/>
      <c r="Z413" s="333"/>
    </row>
    <row r="414" ht="10.5" customHeight="1">
      <c r="A414" s="333"/>
      <c r="B414" s="333"/>
      <c r="C414" s="333"/>
      <c r="D414" s="333"/>
      <c r="E414" s="333"/>
      <c r="F414" s="333"/>
      <c r="G414" s="333"/>
      <c r="H414" s="333"/>
      <c r="I414" s="333"/>
      <c r="J414" s="333"/>
      <c r="K414" s="333"/>
      <c r="L414" s="333"/>
      <c r="M414" s="333"/>
      <c r="N414" s="333"/>
      <c r="O414" s="333"/>
      <c r="P414" s="333"/>
      <c r="Q414" s="333"/>
      <c r="R414" s="333"/>
      <c r="S414" s="333"/>
      <c r="T414" s="333"/>
      <c r="U414" s="333"/>
      <c r="V414" s="333"/>
      <c r="W414" s="333"/>
      <c r="X414" s="333"/>
      <c r="Y414" s="333"/>
      <c r="Z414" s="333"/>
    </row>
    <row r="415" ht="10.5" customHeight="1">
      <c r="A415" s="333"/>
      <c r="B415" s="333"/>
      <c r="C415" s="333"/>
      <c r="D415" s="333"/>
      <c r="E415" s="333"/>
      <c r="F415" s="333"/>
      <c r="G415" s="333"/>
      <c r="H415" s="333"/>
      <c r="I415" s="333"/>
      <c r="J415" s="333"/>
      <c r="K415" s="333"/>
      <c r="L415" s="333"/>
      <c r="M415" s="333"/>
      <c r="N415" s="333"/>
      <c r="O415" s="333"/>
      <c r="P415" s="333"/>
      <c r="Q415" s="333"/>
      <c r="R415" s="333"/>
      <c r="S415" s="333"/>
      <c r="T415" s="333"/>
      <c r="U415" s="333"/>
      <c r="V415" s="333"/>
      <c r="W415" s="333"/>
      <c r="X415" s="333"/>
      <c r="Y415" s="333"/>
      <c r="Z415" s="333"/>
    </row>
    <row r="416" ht="10.5" customHeight="1">
      <c r="A416" s="333"/>
      <c r="B416" s="333"/>
      <c r="C416" s="333"/>
      <c r="D416" s="333"/>
      <c r="E416" s="333"/>
      <c r="F416" s="333"/>
      <c r="G416" s="333"/>
      <c r="H416" s="333"/>
      <c r="I416" s="333"/>
      <c r="J416" s="333"/>
      <c r="K416" s="333"/>
      <c r="L416" s="333"/>
      <c r="M416" s="333"/>
      <c r="N416" s="333"/>
      <c r="O416" s="333"/>
      <c r="P416" s="333"/>
      <c r="Q416" s="333"/>
      <c r="R416" s="333"/>
      <c r="S416" s="333"/>
      <c r="T416" s="333"/>
      <c r="U416" s="333"/>
      <c r="V416" s="333"/>
      <c r="W416" s="333"/>
      <c r="X416" s="333"/>
      <c r="Y416" s="333"/>
      <c r="Z416" s="333"/>
    </row>
    <row r="417" ht="10.5" customHeight="1">
      <c r="A417" s="333"/>
      <c r="B417" s="333"/>
      <c r="C417" s="333"/>
      <c r="D417" s="333"/>
      <c r="E417" s="333"/>
      <c r="F417" s="333"/>
      <c r="G417" s="333"/>
      <c r="H417" s="333"/>
      <c r="I417" s="333"/>
      <c r="J417" s="333"/>
      <c r="K417" s="333"/>
      <c r="L417" s="333"/>
      <c r="M417" s="333"/>
      <c r="N417" s="333"/>
      <c r="O417" s="333"/>
      <c r="P417" s="333"/>
      <c r="Q417" s="333"/>
      <c r="R417" s="333"/>
      <c r="S417" s="333"/>
      <c r="T417" s="333"/>
      <c r="U417" s="333"/>
      <c r="V417" s="333"/>
      <c r="W417" s="333"/>
      <c r="X417" s="333"/>
      <c r="Y417" s="333"/>
      <c r="Z417" s="333"/>
    </row>
    <row r="418" ht="10.5" customHeight="1">
      <c r="A418" s="333"/>
      <c r="B418" s="333"/>
      <c r="C418" s="333"/>
      <c r="D418" s="333"/>
      <c r="E418" s="333"/>
      <c r="F418" s="333"/>
      <c r="G418" s="333"/>
      <c r="H418" s="333"/>
      <c r="I418" s="333"/>
      <c r="J418" s="333"/>
      <c r="K418" s="333"/>
      <c r="L418" s="333"/>
      <c r="M418" s="333"/>
      <c r="N418" s="333"/>
      <c r="O418" s="333"/>
      <c r="P418" s="333"/>
      <c r="Q418" s="333"/>
      <c r="R418" s="333"/>
      <c r="S418" s="333"/>
      <c r="T418" s="333"/>
      <c r="U418" s="333"/>
      <c r="V418" s="333"/>
      <c r="W418" s="333"/>
      <c r="X418" s="333"/>
      <c r="Y418" s="333"/>
      <c r="Z418" s="333"/>
    </row>
    <row r="419" ht="10.5" customHeight="1">
      <c r="A419" s="333"/>
      <c r="B419" s="333"/>
      <c r="C419" s="333"/>
      <c r="D419" s="333"/>
      <c r="E419" s="333"/>
      <c r="F419" s="333"/>
      <c r="G419" s="333"/>
      <c r="H419" s="333"/>
      <c r="I419" s="333"/>
      <c r="J419" s="333"/>
      <c r="K419" s="333"/>
      <c r="L419" s="333"/>
      <c r="M419" s="333"/>
      <c r="N419" s="333"/>
      <c r="O419" s="333"/>
      <c r="P419" s="333"/>
      <c r="Q419" s="333"/>
      <c r="R419" s="333"/>
      <c r="S419" s="333"/>
      <c r="T419" s="333"/>
      <c r="U419" s="333"/>
      <c r="V419" s="333"/>
      <c r="W419" s="333"/>
      <c r="X419" s="333"/>
      <c r="Y419" s="333"/>
      <c r="Z419" s="333"/>
    </row>
    <row r="420" ht="10.5" customHeight="1">
      <c r="A420" s="333"/>
      <c r="B420" s="333"/>
      <c r="C420" s="333"/>
      <c r="D420" s="333"/>
      <c r="E420" s="333"/>
      <c r="F420" s="333"/>
      <c r="G420" s="333"/>
      <c r="H420" s="333"/>
      <c r="I420" s="333"/>
      <c r="J420" s="333"/>
      <c r="K420" s="333"/>
      <c r="L420" s="333"/>
      <c r="M420" s="333"/>
      <c r="N420" s="333"/>
      <c r="O420" s="333"/>
      <c r="P420" s="333"/>
      <c r="Q420" s="333"/>
      <c r="R420" s="333"/>
      <c r="S420" s="333"/>
      <c r="T420" s="333"/>
      <c r="U420" s="333"/>
      <c r="V420" s="333"/>
      <c r="W420" s="333"/>
      <c r="X420" s="333"/>
      <c r="Y420" s="333"/>
      <c r="Z420" s="333"/>
    </row>
    <row r="421" ht="10.5" customHeight="1">
      <c r="A421" s="333"/>
      <c r="B421" s="333"/>
      <c r="C421" s="333"/>
      <c r="D421" s="333"/>
      <c r="E421" s="333"/>
      <c r="F421" s="333"/>
      <c r="G421" s="333"/>
      <c r="H421" s="333"/>
      <c r="I421" s="333"/>
      <c r="J421" s="333"/>
      <c r="K421" s="333"/>
      <c r="L421" s="333"/>
      <c r="M421" s="333"/>
      <c r="N421" s="333"/>
      <c r="O421" s="333"/>
      <c r="P421" s="333"/>
      <c r="Q421" s="333"/>
      <c r="R421" s="333"/>
      <c r="S421" s="333"/>
      <c r="T421" s="333"/>
      <c r="U421" s="333"/>
      <c r="V421" s="333"/>
      <c r="W421" s="333"/>
      <c r="X421" s="333"/>
      <c r="Y421" s="333"/>
      <c r="Z421" s="333"/>
    </row>
    <row r="422" ht="10.5" customHeight="1">
      <c r="A422" s="333"/>
      <c r="B422" s="333"/>
      <c r="C422" s="333"/>
      <c r="D422" s="333"/>
      <c r="E422" s="333"/>
      <c r="F422" s="333"/>
      <c r="G422" s="333"/>
      <c r="H422" s="333"/>
      <c r="I422" s="333"/>
      <c r="J422" s="333"/>
      <c r="K422" s="333"/>
      <c r="L422" s="333"/>
      <c r="M422" s="333"/>
      <c r="N422" s="333"/>
      <c r="O422" s="333"/>
      <c r="P422" s="333"/>
      <c r="Q422" s="333"/>
      <c r="R422" s="333"/>
      <c r="S422" s="333"/>
      <c r="T422" s="333"/>
      <c r="U422" s="333"/>
      <c r="V422" s="333"/>
      <c r="W422" s="333"/>
      <c r="X422" s="333"/>
      <c r="Y422" s="333"/>
      <c r="Z422" s="333"/>
    </row>
    <row r="423" ht="10.5" customHeight="1">
      <c r="A423" s="333"/>
      <c r="B423" s="333"/>
      <c r="C423" s="333"/>
      <c r="D423" s="333"/>
      <c r="E423" s="333"/>
      <c r="F423" s="333"/>
      <c r="G423" s="333"/>
      <c r="H423" s="333"/>
      <c r="I423" s="333"/>
      <c r="J423" s="333"/>
      <c r="K423" s="333"/>
      <c r="L423" s="333"/>
      <c r="M423" s="333"/>
      <c r="N423" s="333"/>
      <c r="O423" s="333"/>
      <c r="P423" s="333"/>
      <c r="Q423" s="333"/>
      <c r="R423" s="333"/>
      <c r="S423" s="333"/>
      <c r="T423" s="333"/>
      <c r="U423" s="333"/>
      <c r="V423" s="333"/>
      <c r="W423" s="333"/>
      <c r="X423" s="333"/>
      <c r="Y423" s="333"/>
      <c r="Z423" s="333"/>
    </row>
    <row r="424" ht="10.5" customHeight="1">
      <c r="A424" s="333"/>
      <c r="B424" s="333"/>
      <c r="C424" s="333"/>
      <c r="D424" s="333"/>
      <c r="E424" s="333"/>
      <c r="F424" s="333"/>
      <c r="G424" s="333"/>
      <c r="H424" s="333"/>
      <c r="I424" s="333"/>
      <c r="J424" s="333"/>
      <c r="K424" s="333"/>
      <c r="L424" s="333"/>
      <c r="M424" s="333"/>
      <c r="N424" s="333"/>
      <c r="O424" s="333"/>
      <c r="P424" s="333"/>
      <c r="Q424" s="333"/>
      <c r="R424" s="333"/>
      <c r="S424" s="333"/>
      <c r="T424" s="333"/>
      <c r="U424" s="333"/>
      <c r="V424" s="333"/>
      <c r="W424" s="333"/>
      <c r="X424" s="333"/>
      <c r="Y424" s="333"/>
      <c r="Z424" s="333"/>
    </row>
    <row r="425" ht="10.5" customHeight="1">
      <c r="A425" s="333"/>
      <c r="B425" s="333"/>
      <c r="C425" s="333"/>
      <c r="D425" s="333"/>
      <c r="E425" s="333"/>
      <c r="F425" s="333"/>
      <c r="G425" s="333"/>
      <c r="H425" s="333"/>
      <c r="I425" s="333"/>
      <c r="J425" s="333"/>
      <c r="K425" s="333"/>
      <c r="L425" s="333"/>
      <c r="M425" s="333"/>
      <c r="N425" s="333"/>
      <c r="O425" s="333"/>
      <c r="P425" s="333"/>
      <c r="Q425" s="333"/>
      <c r="R425" s="333"/>
      <c r="S425" s="333"/>
      <c r="T425" s="333"/>
      <c r="U425" s="333"/>
      <c r="V425" s="333"/>
      <c r="W425" s="333"/>
      <c r="X425" s="333"/>
      <c r="Y425" s="333"/>
      <c r="Z425" s="333"/>
    </row>
    <row r="426" ht="10.5" customHeight="1">
      <c r="A426" s="333"/>
      <c r="B426" s="333"/>
      <c r="C426" s="333"/>
      <c r="D426" s="333"/>
      <c r="E426" s="333"/>
      <c r="F426" s="333"/>
      <c r="G426" s="333"/>
      <c r="H426" s="333"/>
      <c r="I426" s="333"/>
      <c r="J426" s="333"/>
      <c r="K426" s="333"/>
      <c r="L426" s="333"/>
      <c r="M426" s="333"/>
      <c r="N426" s="333"/>
      <c r="O426" s="333"/>
      <c r="P426" s="333"/>
      <c r="Q426" s="333"/>
      <c r="R426" s="333"/>
      <c r="S426" s="333"/>
      <c r="T426" s="333"/>
      <c r="U426" s="333"/>
      <c r="V426" s="333"/>
      <c r="W426" s="333"/>
      <c r="X426" s="333"/>
      <c r="Y426" s="333"/>
      <c r="Z426" s="333"/>
    </row>
    <row r="427" ht="10.5" customHeight="1">
      <c r="A427" s="333"/>
      <c r="B427" s="333"/>
      <c r="C427" s="333"/>
      <c r="D427" s="333"/>
      <c r="E427" s="333"/>
      <c r="F427" s="333"/>
      <c r="G427" s="333"/>
      <c r="H427" s="333"/>
      <c r="I427" s="333"/>
      <c r="J427" s="333"/>
      <c r="K427" s="333"/>
      <c r="L427" s="333"/>
      <c r="M427" s="333"/>
      <c r="N427" s="333"/>
      <c r="O427" s="333"/>
      <c r="P427" s="333"/>
      <c r="Q427" s="333"/>
      <c r="R427" s="333"/>
      <c r="S427" s="333"/>
      <c r="T427" s="333"/>
      <c r="U427" s="333"/>
      <c r="V427" s="333"/>
      <c r="W427" s="333"/>
      <c r="X427" s="333"/>
      <c r="Y427" s="333"/>
      <c r="Z427" s="333"/>
    </row>
    <row r="428" ht="10.5" customHeight="1">
      <c r="A428" s="333"/>
      <c r="B428" s="333"/>
      <c r="C428" s="333"/>
      <c r="D428" s="333"/>
      <c r="E428" s="333"/>
      <c r="F428" s="333"/>
      <c r="G428" s="333"/>
      <c r="H428" s="333"/>
      <c r="I428" s="333"/>
      <c r="J428" s="333"/>
      <c r="K428" s="333"/>
      <c r="L428" s="333"/>
      <c r="M428" s="333"/>
      <c r="N428" s="333"/>
      <c r="O428" s="333"/>
      <c r="P428" s="333"/>
      <c r="Q428" s="333"/>
      <c r="R428" s="333"/>
      <c r="S428" s="333"/>
      <c r="T428" s="333"/>
      <c r="U428" s="333"/>
      <c r="V428" s="333"/>
      <c r="W428" s="333"/>
      <c r="X428" s="333"/>
      <c r="Y428" s="333"/>
      <c r="Z428" s="333"/>
    </row>
    <row r="429" ht="10.5" customHeight="1">
      <c r="A429" s="333"/>
      <c r="B429" s="333"/>
      <c r="C429" s="333"/>
      <c r="D429" s="333"/>
      <c r="E429" s="333"/>
      <c r="F429" s="333"/>
      <c r="G429" s="333"/>
      <c r="H429" s="333"/>
      <c r="I429" s="333"/>
      <c r="J429" s="333"/>
      <c r="K429" s="333"/>
      <c r="L429" s="333"/>
      <c r="M429" s="333"/>
      <c r="N429" s="333"/>
      <c r="O429" s="333"/>
      <c r="P429" s="333"/>
      <c r="Q429" s="333"/>
      <c r="R429" s="333"/>
      <c r="S429" s="333"/>
      <c r="T429" s="333"/>
      <c r="U429" s="333"/>
      <c r="V429" s="333"/>
      <c r="W429" s="333"/>
      <c r="X429" s="333"/>
      <c r="Y429" s="333"/>
      <c r="Z429" s="333"/>
    </row>
    <row r="430" ht="10.5" customHeight="1">
      <c r="A430" s="333"/>
      <c r="B430" s="333"/>
      <c r="C430" s="333"/>
      <c r="D430" s="333"/>
      <c r="E430" s="333"/>
      <c r="F430" s="333"/>
      <c r="G430" s="333"/>
      <c r="H430" s="333"/>
      <c r="I430" s="333"/>
      <c r="J430" s="333"/>
      <c r="K430" s="333"/>
      <c r="L430" s="333"/>
      <c r="M430" s="333"/>
      <c r="N430" s="333"/>
      <c r="O430" s="333"/>
      <c r="P430" s="333"/>
      <c r="Q430" s="333"/>
      <c r="R430" s="333"/>
      <c r="S430" s="333"/>
      <c r="T430" s="333"/>
      <c r="U430" s="333"/>
      <c r="V430" s="333"/>
      <c r="W430" s="333"/>
      <c r="X430" s="333"/>
      <c r="Y430" s="333"/>
      <c r="Z430" s="333"/>
    </row>
    <row r="431" ht="10.5" customHeight="1">
      <c r="A431" s="333"/>
      <c r="B431" s="333"/>
      <c r="C431" s="333"/>
      <c r="D431" s="333"/>
      <c r="E431" s="333"/>
      <c r="F431" s="333"/>
      <c r="G431" s="333"/>
      <c r="H431" s="333"/>
      <c r="I431" s="333"/>
      <c r="J431" s="333"/>
      <c r="K431" s="333"/>
      <c r="L431" s="333"/>
      <c r="M431" s="333"/>
      <c r="N431" s="333"/>
      <c r="O431" s="333"/>
      <c r="P431" s="333"/>
      <c r="Q431" s="333"/>
      <c r="R431" s="333"/>
      <c r="S431" s="333"/>
      <c r="T431" s="333"/>
      <c r="U431" s="333"/>
      <c r="V431" s="333"/>
      <c r="W431" s="333"/>
      <c r="X431" s="333"/>
      <c r="Y431" s="333"/>
      <c r="Z431" s="333"/>
    </row>
    <row r="432" ht="10.5" customHeight="1">
      <c r="A432" s="333"/>
      <c r="B432" s="333"/>
      <c r="C432" s="333"/>
      <c r="D432" s="333"/>
      <c r="E432" s="333"/>
      <c r="F432" s="333"/>
      <c r="G432" s="333"/>
      <c r="H432" s="333"/>
      <c r="I432" s="333"/>
      <c r="J432" s="333"/>
      <c r="K432" s="333"/>
      <c r="L432" s="333"/>
      <c r="M432" s="333"/>
      <c r="N432" s="333"/>
      <c r="O432" s="333"/>
      <c r="P432" s="333"/>
      <c r="Q432" s="333"/>
      <c r="R432" s="333"/>
      <c r="S432" s="333"/>
      <c r="T432" s="333"/>
      <c r="U432" s="333"/>
      <c r="V432" s="333"/>
      <c r="W432" s="333"/>
      <c r="X432" s="333"/>
      <c r="Y432" s="333"/>
      <c r="Z432" s="333"/>
    </row>
    <row r="433" ht="10.5" customHeight="1">
      <c r="A433" s="333"/>
      <c r="B433" s="333"/>
      <c r="C433" s="333"/>
      <c r="D433" s="333"/>
      <c r="E433" s="333"/>
      <c r="F433" s="333"/>
      <c r="G433" s="333"/>
      <c r="H433" s="333"/>
      <c r="I433" s="333"/>
      <c r="J433" s="333"/>
      <c r="K433" s="333"/>
      <c r="L433" s="333"/>
      <c r="M433" s="333"/>
      <c r="N433" s="333"/>
      <c r="O433" s="333"/>
      <c r="P433" s="333"/>
      <c r="Q433" s="333"/>
      <c r="R433" s="333"/>
      <c r="S433" s="333"/>
      <c r="T433" s="333"/>
      <c r="U433" s="333"/>
      <c r="V433" s="333"/>
      <c r="W433" s="333"/>
      <c r="X433" s="333"/>
      <c r="Y433" s="333"/>
      <c r="Z433" s="333"/>
    </row>
    <row r="434" ht="10.5" customHeight="1">
      <c r="A434" s="333"/>
      <c r="B434" s="333"/>
      <c r="C434" s="333"/>
      <c r="D434" s="333"/>
      <c r="E434" s="333"/>
      <c r="F434" s="333"/>
      <c r="G434" s="333"/>
      <c r="H434" s="333"/>
      <c r="I434" s="333"/>
      <c r="J434" s="333"/>
      <c r="K434" s="333"/>
      <c r="L434" s="333"/>
      <c r="M434" s="333"/>
      <c r="N434" s="333"/>
      <c r="O434" s="333"/>
      <c r="P434" s="333"/>
      <c r="Q434" s="333"/>
      <c r="R434" s="333"/>
      <c r="S434" s="333"/>
      <c r="T434" s="333"/>
      <c r="U434" s="333"/>
      <c r="V434" s="333"/>
      <c r="W434" s="333"/>
      <c r="X434" s="333"/>
      <c r="Y434" s="333"/>
      <c r="Z434" s="333"/>
    </row>
    <row r="435" ht="10.5" customHeight="1">
      <c r="A435" s="333"/>
      <c r="B435" s="333"/>
      <c r="C435" s="333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333"/>
      <c r="V435" s="333"/>
      <c r="W435" s="333"/>
      <c r="X435" s="333"/>
      <c r="Y435" s="333"/>
      <c r="Z435" s="333"/>
    </row>
    <row r="436" ht="10.5" customHeight="1">
      <c r="A436" s="333"/>
      <c r="B436" s="333"/>
      <c r="C436" s="333"/>
      <c r="D436" s="333"/>
      <c r="E436" s="333"/>
      <c r="F436" s="333"/>
      <c r="G436" s="333"/>
      <c r="H436" s="333"/>
      <c r="I436" s="333"/>
      <c r="J436" s="333"/>
      <c r="K436" s="333"/>
      <c r="L436" s="333"/>
      <c r="M436" s="333"/>
      <c r="N436" s="333"/>
      <c r="O436" s="333"/>
      <c r="P436" s="333"/>
      <c r="Q436" s="333"/>
      <c r="R436" s="333"/>
      <c r="S436" s="333"/>
      <c r="T436" s="333"/>
      <c r="U436" s="333"/>
      <c r="V436" s="333"/>
      <c r="W436" s="333"/>
      <c r="X436" s="333"/>
      <c r="Y436" s="333"/>
      <c r="Z436" s="333"/>
    </row>
    <row r="437" ht="10.5" customHeight="1">
      <c r="A437" s="333"/>
      <c r="B437" s="333"/>
      <c r="C437" s="333"/>
      <c r="D437" s="333"/>
      <c r="E437" s="333"/>
      <c r="F437" s="333"/>
      <c r="G437" s="333"/>
      <c r="H437" s="333"/>
      <c r="I437" s="333"/>
      <c r="J437" s="333"/>
      <c r="K437" s="333"/>
      <c r="L437" s="333"/>
      <c r="M437" s="333"/>
      <c r="N437" s="333"/>
      <c r="O437" s="333"/>
      <c r="P437" s="333"/>
      <c r="Q437" s="333"/>
      <c r="R437" s="333"/>
      <c r="S437" s="333"/>
      <c r="T437" s="333"/>
      <c r="U437" s="333"/>
      <c r="V437" s="333"/>
      <c r="W437" s="333"/>
      <c r="X437" s="333"/>
      <c r="Y437" s="333"/>
      <c r="Z437" s="333"/>
    </row>
    <row r="438" ht="10.5" customHeight="1">
      <c r="A438" s="333"/>
      <c r="B438" s="333"/>
      <c r="C438" s="333"/>
      <c r="D438" s="333"/>
      <c r="E438" s="333"/>
      <c r="F438" s="333"/>
      <c r="G438" s="333"/>
      <c r="H438" s="333"/>
      <c r="I438" s="333"/>
      <c r="J438" s="333"/>
      <c r="K438" s="333"/>
      <c r="L438" s="333"/>
      <c r="M438" s="333"/>
      <c r="N438" s="333"/>
      <c r="O438" s="333"/>
      <c r="P438" s="333"/>
      <c r="Q438" s="333"/>
      <c r="R438" s="333"/>
      <c r="S438" s="333"/>
      <c r="T438" s="333"/>
      <c r="U438" s="333"/>
      <c r="V438" s="333"/>
      <c r="W438" s="333"/>
      <c r="X438" s="333"/>
      <c r="Y438" s="333"/>
      <c r="Z438" s="333"/>
    </row>
    <row r="439" ht="10.5" customHeight="1">
      <c r="A439" s="333"/>
      <c r="B439" s="333"/>
      <c r="C439" s="333"/>
      <c r="D439" s="333"/>
      <c r="E439" s="333"/>
      <c r="F439" s="333"/>
      <c r="G439" s="333"/>
      <c r="H439" s="333"/>
      <c r="I439" s="333"/>
      <c r="J439" s="333"/>
      <c r="K439" s="333"/>
      <c r="L439" s="333"/>
      <c r="M439" s="333"/>
      <c r="N439" s="333"/>
      <c r="O439" s="333"/>
      <c r="P439" s="333"/>
      <c r="Q439" s="333"/>
      <c r="R439" s="333"/>
      <c r="S439" s="333"/>
      <c r="T439" s="333"/>
      <c r="U439" s="333"/>
      <c r="V439" s="333"/>
      <c r="W439" s="333"/>
      <c r="X439" s="333"/>
      <c r="Y439" s="333"/>
      <c r="Z439" s="333"/>
    </row>
    <row r="440" ht="10.5" customHeight="1">
      <c r="A440" s="333"/>
      <c r="B440" s="333"/>
      <c r="C440" s="333"/>
      <c r="D440" s="333"/>
      <c r="E440" s="333"/>
      <c r="F440" s="333"/>
      <c r="G440" s="333"/>
      <c r="H440" s="333"/>
      <c r="I440" s="333"/>
      <c r="J440" s="333"/>
      <c r="K440" s="333"/>
      <c r="L440" s="333"/>
      <c r="M440" s="333"/>
      <c r="N440" s="333"/>
      <c r="O440" s="333"/>
      <c r="P440" s="333"/>
      <c r="Q440" s="333"/>
      <c r="R440" s="333"/>
      <c r="S440" s="333"/>
      <c r="T440" s="333"/>
      <c r="U440" s="333"/>
      <c r="V440" s="333"/>
      <c r="W440" s="333"/>
      <c r="X440" s="333"/>
      <c r="Y440" s="333"/>
      <c r="Z440" s="333"/>
    </row>
    <row r="441" ht="10.5" customHeight="1">
      <c r="A441" s="333"/>
      <c r="B441" s="333"/>
      <c r="C441" s="333"/>
      <c r="D441" s="333"/>
      <c r="E441" s="333"/>
      <c r="F441" s="333"/>
      <c r="G441" s="333"/>
      <c r="H441" s="333"/>
      <c r="I441" s="333"/>
      <c r="J441" s="333"/>
      <c r="K441" s="333"/>
      <c r="L441" s="333"/>
      <c r="M441" s="333"/>
      <c r="N441" s="333"/>
      <c r="O441" s="333"/>
      <c r="P441" s="333"/>
      <c r="Q441" s="333"/>
      <c r="R441" s="333"/>
      <c r="S441" s="333"/>
      <c r="T441" s="333"/>
      <c r="U441" s="333"/>
      <c r="V441" s="333"/>
      <c r="W441" s="333"/>
      <c r="X441" s="333"/>
      <c r="Y441" s="333"/>
      <c r="Z441" s="333"/>
    </row>
    <row r="442" ht="10.5" customHeight="1">
      <c r="A442" s="333"/>
      <c r="B442" s="333"/>
      <c r="C442" s="333"/>
      <c r="D442" s="333"/>
      <c r="E442" s="333"/>
      <c r="F442" s="333"/>
      <c r="G442" s="333"/>
      <c r="H442" s="333"/>
      <c r="I442" s="333"/>
      <c r="J442" s="333"/>
      <c r="K442" s="333"/>
      <c r="L442" s="333"/>
      <c r="M442" s="333"/>
      <c r="N442" s="333"/>
      <c r="O442" s="333"/>
      <c r="P442" s="333"/>
      <c r="Q442" s="333"/>
      <c r="R442" s="333"/>
      <c r="S442" s="333"/>
      <c r="T442" s="333"/>
      <c r="U442" s="333"/>
      <c r="V442" s="333"/>
      <c r="W442" s="333"/>
      <c r="X442" s="333"/>
      <c r="Y442" s="333"/>
      <c r="Z442" s="333"/>
    </row>
    <row r="443" ht="10.5" customHeight="1">
      <c r="A443" s="333"/>
      <c r="B443" s="333"/>
      <c r="C443" s="333"/>
      <c r="D443" s="333"/>
      <c r="E443" s="333"/>
      <c r="F443" s="333"/>
      <c r="G443" s="333"/>
      <c r="H443" s="333"/>
      <c r="I443" s="333"/>
      <c r="J443" s="333"/>
      <c r="K443" s="333"/>
      <c r="L443" s="333"/>
      <c r="M443" s="333"/>
      <c r="N443" s="333"/>
      <c r="O443" s="333"/>
      <c r="P443" s="333"/>
      <c r="Q443" s="333"/>
      <c r="R443" s="333"/>
      <c r="S443" s="333"/>
      <c r="T443" s="333"/>
      <c r="U443" s="333"/>
      <c r="V443" s="333"/>
      <c r="W443" s="333"/>
      <c r="X443" s="333"/>
      <c r="Y443" s="333"/>
      <c r="Z443" s="333"/>
    </row>
    <row r="444" ht="10.5" customHeight="1">
      <c r="A444" s="333"/>
      <c r="B444" s="333"/>
      <c r="C444" s="333"/>
      <c r="D444" s="333"/>
      <c r="E444" s="333"/>
      <c r="F444" s="333"/>
      <c r="G444" s="333"/>
      <c r="H444" s="333"/>
      <c r="I444" s="333"/>
      <c r="J444" s="333"/>
      <c r="K444" s="333"/>
      <c r="L444" s="333"/>
      <c r="M444" s="333"/>
      <c r="N444" s="333"/>
      <c r="O444" s="333"/>
      <c r="P444" s="333"/>
      <c r="Q444" s="333"/>
      <c r="R444" s="333"/>
      <c r="S444" s="333"/>
      <c r="T444" s="333"/>
      <c r="U444" s="333"/>
      <c r="V444" s="333"/>
      <c r="W444" s="333"/>
      <c r="X444" s="333"/>
      <c r="Y444" s="333"/>
      <c r="Z444" s="333"/>
    </row>
    <row r="445" ht="10.5" customHeight="1">
      <c r="A445" s="333"/>
      <c r="B445" s="333"/>
      <c r="C445" s="333"/>
      <c r="D445" s="333"/>
      <c r="E445" s="333"/>
      <c r="F445" s="333"/>
      <c r="G445" s="333"/>
      <c r="H445" s="333"/>
      <c r="I445" s="333"/>
      <c r="J445" s="333"/>
      <c r="K445" s="333"/>
      <c r="L445" s="333"/>
      <c r="M445" s="333"/>
      <c r="N445" s="333"/>
      <c r="O445" s="333"/>
      <c r="P445" s="333"/>
      <c r="Q445" s="333"/>
      <c r="R445" s="333"/>
      <c r="S445" s="333"/>
      <c r="T445" s="333"/>
      <c r="U445" s="333"/>
      <c r="V445" s="333"/>
      <c r="W445" s="333"/>
      <c r="X445" s="333"/>
      <c r="Y445" s="333"/>
      <c r="Z445" s="333"/>
    </row>
    <row r="446" ht="10.5" customHeight="1">
      <c r="A446" s="333"/>
      <c r="B446" s="333"/>
      <c r="C446" s="333"/>
      <c r="D446" s="333"/>
      <c r="E446" s="333"/>
      <c r="F446" s="333"/>
      <c r="G446" s="333"/>
      <c r="H446" s="333"/>
      <c r="I446" s="333"/>
      <c r="J446" s="333"/>
      <c r="K446" s="333"/>
      <c r="L446" s="333"/>
      <c r="M446" s="333"/>
      <c r="N446" s="333"/>
      <c r="O446" s="333"/>
      <c r="P446" s="333"/>
      <c r="Q446" s="333"/>
      <c r="R446" s="333"/>
      <c r="S446" s="333"/>
      <c r="T446" s="333"/>
      <c r="U446" s="333"/>
      <c r="V446" s="333"/>
      <c r="W446" s="333"/>
      <c r="X446" s="333"/>
      <c r="Y446" s="333"/>
      <c r="Z446" s="333"/>
    </row>
    <row r="447" ht="10.5" customHeight="1">
      <c r="A447" s="333"/>
      <c r="B447" s="333"/>
      <c r="C447" s="333"/>
      <c r="D447" s="333"/>
      <c r="E447" s="333"/>
      <c r="F447" s="333"/>
      <c r="G447" s="333"/>
      <c r="H447" s="333"/>
      <c r="I447" s="333"/>
      <c r="J447" s="333"/>
      <c r="K447" s="333"/>
      <c r="L447" s="333"/>
      <c r="M447" s="333"/>
      <c r="N447" s="333"/>
      <c r="O447" s="333"/>
      <c r="P447" s="333"/>
      <c r="Q447" s="333"/>
      <c r="R447" s="333"/>
      <c r="S447" s="333"/>
      <c r="T447" s="333"/>
      <c r="U447" s="333"/>
      <c r="V447" s="333"/>
      <c r="W447" s="333"/>
      <c r="X447" s="333"/>
      <c r="Y447" s="333"/>
      <c r="Z447" s="333"/>
    </row>
    <row r="448" ht="10.5" customHeight="1">
      <c r="A448" s="333"/>
      <c r="B448" s="333"/>
      <c r="C448" s="333"/>
      <c r="D448" s="333"/>
      <c r="E448" s="333"/>
      <c r="F448" s="333"/>
      <c r="G448" s="333"/>
      <c r="H448" s="333"/>
      <c r="I448" s="333"/>
      <c r="J448" s="333"/>
      <c r="K448" s="333"/>
      <c r="L448" s="333"/>
      <c r="M448" s="333"/>
      <c r="N448" s="333"/>
      <c r="O448" s="333"/>
      <c r="P448" s="333"/>
      <c r="Q448" s="333"/>
      <c r="R448" s="333"/>
      <c r="S448" s="333"/>
      <c r="T448" s="333"/>
      <c r="U448" s="333"/>
      <c r="V448" s="333"/>
      <c r="W448" s="333"/>
      <c r="X448" s="333"/>
      <c r="Y448" s="333"/>
      <c r="Z448" s="333"/>
    </row>
    <row r="449" ht="10.5" customHeight="1">
      <c r="A449" s="333"/>
      <c r="B449" s="333"/>
      <c r="C449" s="333"/>
      <c r="D449" s="333"/>
      <c r="E449" s="333"/>
      <c r="F449" s="333"/>
      <c r="G449" s="333"/>
      <c r="H449" s="333"/>
      <c r="I449" s="333"/>
      <c r="J449" s="333"/>
      <c r="K449" s="333"/>
      <c r="L449" s="333"/>
      <c r="M449" s="333"/>
      <c r="N449" s="333"/>
      <c r="O449" s="333"/>
      <c r="P449" s="333"/>
      <c r="Q449" s="333"/>
      <c r="R449" s="333"/>
      <c r="S449" s="333"/>
      <c r="T449" s="333"/>
      <c r="U449" s="333"/>
      <c r="V449" s="333"/>
      <c r="W449" s="333"/>
      <c r="X449" s="333"/>
      <c r="Y449" s="333"/>
      <c r="Z449" s="333"/>
    </row>
    <row r="450" ht="10.5" customHeight="1">
      <c r="A450" s="333"/>
      <c r="B450" s="333"/>
      <c r="C450" s="333"/>
      <c r="D450" s="333"/>
      <c r="E450" s="333"/>
      <c r="F450" s="333"/>
      <c r="G450" s="333"/>
      <c r="H450" s="333"/>
      <c r="I450" s="333"/>
      <c r="J450" s="333"/>
      <c r="K450" s="333"/>
      <c r="L450" s="333"/>
      <c r="M450" s="333"/>
      <c r="N450" s="333"/>
      <c r="O450" s="333"/>
      <c r="P450" s="333"/>
      <c r="Q450" s="333"/>
      <c r="R450" s="333"/>
      <c r="S450" s="333"/>
      <c r="T450" s="333"/>
      <c r="U450" s="333"/>
      <c r="V450" s="333"/>
      <c r="W450" s="333"/>
      <c r="X450" s="333"/>
      <c r="Y450" s="333"/>
      <c r="Z450" s="333"/>
    </row>
    <row r="451" ht="10.5" customHeight="1">
      <c r="A451" s="333"/>
      <c r="B451" s="333"/>
      <c r="C451" s="333"/>
      <c r="D451" s="333"/>
      <c r="E451" s="333"/>
      <c r="F451" s="333"/>
      <c r="G451" s="333"/>
      <c r="H451" s="333"/>
      <c r="I451" s="333"/>
      <c r="J451" s="333"/>
      <c r="K451" s="333"/>
      <c r="L451" s="333"/>
      <c r="M451" s="333"/>
      <c r="N451" s="333"/>
      <c r="O451" s="333"/>
      <c r="P451" s="333"/>
      <c r="Q451" s="333"/>
      <c r="R451" s="333"/>
      <c r="S451" s="333"/>
      <c r="T451" s="333"/>
      <c r="U451" s="333"/>
      <c r="V451" s="333"/>
      <c r="W451" s="333"/>
      <c r="X451" s="333"/>
      <c r="Y451" s="333"/>
      <c r="Z451" s="333"/>
    </row>
    <row r="452" ht="10.5" customHeight="1">
      <c r="A452" s="333"/>
      <c r="B452" s="333"/>
      <c r="C452" s="333"/>
      <c r="D452" s="333"/>
      <c r="E452" s="333"/>
      <c r="F452" s="333"/>
      <c r="G452" s="333"/>
      <c r="H452" s="333"/>
      <c r="I452" s="333"/>
      <c r="J452" s="333"/>
      <c r="K452" s="333"/>
      <c r="L452" s="333"/>
      <c r="M452" s="333"/>
      <c r="N452" s="333"/>
      <c r="O452" s="333"/>
      <c r="P452" s="333"/>
      <c r="Q452" s="333"/>
      <c r="R452" s="333"/>
      <c r="S452" s="333"/>
      <c r="T452" s="333"/>
      <c r="U452" s="333"/>
      <c r="V452" s="333"/>
      <c r="W452" s="333"/>
      <c r="X452" s="333"/>
      <c r="Y452" s="333"/>
      <c r="Z452" s="333"/>
    </row>
    <row r="453" ht="10.5" customHeight="1">
      <c r="A453" s="333"/>
      <c r="B453" s="333"/>
      <c r="C453" s="333"/>
      <c r="D453" s="333"/>
      <c r="E453" s="333"/>
      <c r="F453" s="333"/>
      <c r="G453" s="333"/>
      <c r="H453" s="333"/>
      <c r="I453" s="333"/>
      <c r="J453" s="333"/>
      <c r="K453" s="333"/>
      <c r="L453" s="333"/>
      <c r="M453" s="333"/>
      <c r="N453" s="333"/>
      <c r="O453" s="333"/>
      <c r="P453" s="333"/>
      <c r="Q453" s="333"/>
      <c r="R453" s="333"/>
      <c r="S453" s="333"/>
      <c r="T453" s="333"/>
      <c r="U453" s="333"/>
      <c r="V453" s="333"/>
      <c r="W453" s="333"/>
      <c r="X453" s="333"/>
      <c r="Y453" s="333"/>
      <c r="Z453" s="333"/>
    </row>
    <row r="454" ht="10.5" customHeight="1">
      <c r="A454" s="333"/>
      <c r="B454" s="333"/>
      <c r="C454" s="333"/>
      <c r="D454" s="333"/>
      <c r="E454" s="333"/>
      <c r="F454" s="333"/>
      <c r="G454" s="333"/>
      <c r="H454" s="333"/>
      <c r="I454" s="333"/>
      <c r="J454" s="333"/>
      <c r="K454" s="333"/>
      <c r="L454" s="333"/>
      <c r="M454" s="333"/>
      <c r="N454" s="333"/>
      <c r="O454" s="333"/>
      <c r="P454" s="333"/>
      <c r="Q454" s="333"/>
      <c r="R454" s="333"/>
      <c r="S454" s="333"/>
      <c r="T454" s="333"/>
      <c r="U454" s="333"/>
      <c r="V454" s="333"/>
      <c r="W454" s="333"/>
      <c r="X454" s="333"/>
      <c r="Y454" s="333"/>
      <c r="Z454" s="333"/>
    </row>
    <row r="455" ht="10.5" customHeight="1">
      <c r="A455" s="333"/>
      <c r="B455" s="333"/>
      <c r="C455" s="333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333"/>
      <c r="V455" s="333"/>
      <c r="W455" s="333"/>
      <c r="X455" s="333"/>
      <c r="Y455" s="333"/>
      <c r="Z455" s="333"/>
    </row>
    <row r="456" ht="10.5" customHeight="1">
      <c r="A456" s="333"/>
      <c r="B456" s="333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333"/>
      <c r="Q456" s="333"/>
      <c r="R456" s="333"/>
      <c r="S456" s="333"/>
      <c r="T456" s="333"/>
      <c r="U456" s="333"/>
      <c r="V456" s="333"/>
      <c r="W456" s="333"/>
      <c r="X456" s="333"/>
      <c r="Y456" s="333"/>
      <c r="Z456" s="333"/>
    </row>
    <row r="457" ht="10.5" customHeight="1">
      <c r="A457" s="333"/>
      <c r="B457" s="333"/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333"/>
      <c r="Q457" s="333"/>
      <c r="R457" s="333"/>
      <c r="S457" s="333"/>
      <c r="T457" s="333"/>
      <c r="U457" s="333"/>
      <c r="V457" s="333"/>
      <c r="W457" s="333"/>
      <c r="X457" s="333"/>
      <c r="Y457" s="333"/>
      <c r="Z457" s="333"/>
    </row>
    <row r="458" ht="10.5" customHeight="1">
      <c r="A458" s="333"/>
      <c r="B458" s="333"/>
      <c r="C458" s="333"/>
      <c r="D458" s="333"/>
      <c r="E458" s="333"/>
      <c r="F458" s="333"/>
      <c r="G458" s="333"/>
      <c r="H458" s="333"/>
      <c r="I458" s="333"/>
      <c r="J458" s="333"/>
      <c r="K458" s="333"/>
      <c r="L458" s="333"/>
      <c r="M458" s="333"/>
      <c r="N458" s="333"/>
      <c r="O458" s="333"/>
      <c r="P458" s="333"/>
      <c r="Q458" s="333"/>
      <c r="R458" s="333"/>
      <c r="S458" s="333"/>
      <c r="T458" s="333"/>
      <c r="U458" s="333"/>
      <c r="V458" s="333"/>
      <c r="W458" s="333"/>
      <c r="X458" s="333"/>
      <c r="Y458" s="333"/>
      <c r="Z458" s="333"/>
    </row>
    <row r="459" ht="10.5" customHeight="1">
      <c r="A459" s="333"/>
      <c r="B459" s="333"/>
      <c r="C459" s="333"/>
      <c r="D459" s="333"/>
      <c r="E459" s="333"/>
      <c r="F459" s="333"/>
      <c r="G459" s="333"/>
      <c r="H459" s="333"/>
      <c r="I459" s="333"/>
      <c r="J459" s="333"/>
      <c r="K459" s="333"/>
      <c r="L459" s="333"/>
      <c r="M459" s="333"/>
      <c r="N459" s="333"/>
      <c r="O459" s="333"/>
      <c r="P459" s="333"/>
      <c r="Q459" s="333"/>
      <c r="R459" s="333"/>
      <c r="S459" s="333"/>
      <c r="T459" s="333"/>
      <c r="U459" s="333"/>
      <c r="V459" s="333"/>
      <c r="W459" s="333"/>
      <c r="X459" s="333"/>
      <c r="Y459" s="333"/>
      <c r="Z459" s="333"/>
    </row>
    <row r="460" ht="10.5" customHeight="1">
      <c r="A460" s="333"/>
      <c r="B460" s="333"/>
      <c r="C460" s="333"/>
      <c r="D460" s="333"/>
      <c r="E460" s="333"/>
      <c r="F460" s="333"/>
      <c r="G460" s="333"/>
      <c r="H460" s="333"/>
      <c r="I460" s="333"/>
      <c r="J460" s="333"/>
      <c r="K460" s="333"/>
      <c r="L460" s="333"/>
      <c r="M460" s="333"/>
      <c r="N460" s="333"/>
      <c r="O460" s="333"/>
      <c r="P460" s="333"/>
      <c r="Q460" s="333"/>
      <c r="R460" s="333"/>
      <c r="S460" s="333"/>
      <c r="T460" s="333"/>
      <c r="U460" s="333"/>
      <c r="V460" s="333"/>
      <c r="W460" s="333"/>
      <c r="X460" s="333"/>
      <c r="Y460" s="333"/>
      <c r="Z460" s="333"/>
    </row>
    <row r="461" ht="10.5" customHeight="1">
      <c r="A461" s="333"/>
      <c r="B461" s="333"/>
      <c r="C461" s="333"/>
      <c r="D461" s="333"/>
      <c r="E461" s="333"/>
      <c r="F461" s="333"/>
      <c r="G461" s="333"/>
      <c r="H461" s="333"/>
      <c r="I461" s="333"/>
      <c r="J461" s="333"/>
      <c r="K461" s="333"/>
      <c r="L461" s="333"/>
      <c r="M461" s="333"/>
      <c r="N461" s="333"/>
      <c r="O461" s="333"/>
      <c r="P461" s="333"/>
      <c r="Q461" s="333"/>
      <c r="R461" s="333"/>
      <c r="S461" s="333"/>
      <c r="T461" s="333"/>
      <c r="U461" s="333"/>
      <c r="V461" s="333"/>
      <c r="W461" s="333"/>
      <c r="X461" s="333"/>
      <c r="Y461" s="333"/>
      <c r="Z461" s="333"/>
    </row>
    <row r="462" ht="10.5" customHeight="1">
      <c r="A462" s="333"/>
      <c r="B462" s="333"/>
      <c r="C462" s="333"/>
      <c r="D462" s="333"/>
      <c r="E462" s="333"/>
      <c r="F462" s="333"/>
      <c r="G462" s="333"/>
      <c r="H462" s="333"/>
      <c r="I462" s="333"/>
      <c r="J462" s="333"/>
      <c r="K462" s="333"/>
      <c r="L462" s="333"/>
      <c r="M462" s="333"/>
      <c r="N462" s="333"/>
      <c r="O462" s="333"/>
      <c r="P462" s="333"/>
      <c r="Q462" s="333"/>
      <c r="R462" s="333"/>
      <c r="S462" s="333"/>
      <c r="T462" s="333"/>
      <c r="U462" s="333"/>
      <c r="V462" s="333"/>
      <c r="W462" s="333"/>
      <c r="X462" s="333"/>
      <c r="Y462" s="333"/>
      <c r="Z462" s="333"/>
    </row>
    <row r="463" ht="10.5" customHeight="1">
      <c r="A463" s="333"/>
      <c r="B463" s="333"/>
      <c r="C463" s="333"/>
      <c r="D463" s="333"/>
      <c r="E463" s="333"/>
      <c r="F463" s="333"/>
      <c r="G463" s="333"/>
      <c r="H463" s="333"/>
      <c r="I463" s="333"/>
      <c r="J463" s="333"/>
      <c r="K463" s="333"/>
      <c r="L463" s="333"/>
      <c r="M463" s="333"/>
      <c r="N463" s="333"/>
      <c r="O463" s="333"/>
      <c r="P463" s="333"/>
      <c r="Q463" s="333"/>
      <c r="R463" s="333"/>
      <c r="S463" s="333"/>
      <c r="T463" s="333"/>
      <c r="U463" s="333"/>
      <c r="V463" s="333"/>
      <c r="W463" s="333"/>
      <c r="X463" s="333"/>
      <c r="Y463" s="333"/>
      <c r="Z463" s="333"/>
    </row>
    <row r="464" ht="10.5" customHeight="1">
      <c r="A464" s="333"/>
      <c r="B464" s="333"/>
      <c r="C464" s="333"/>
      <c r="D464" s="333"/>
      <c r="E464" s="333"/>
      <c r="F464" s="333"/>
      <c r="G464" s="333"/>
      <c r="H464" s="333"/>
      <c r="I464" s="333"/>
      <c r="J464" s="333"/>
      <c r="K464" s="333"/>
      <c r="L464" s="333"/>
      <c r="M464" s="333"/>
      <c r="N464" s="333"/>
      <c r="O464" s="333"/>
      <c r="P464" s="333"/>
      <c r="Q464" s="333"/>
      <c r="R464" s="333"/>
      <c r="S464" s="333"/>
      <c r="T464" s="333"/>
      <c r="U464" s="333"/>
      <c r="V464" s="333"/>
      <c r="W464" s="333"/>
      <c r="X464" s="333"/>
      <c r="Y464" s="333"/>
      <c r="Z464" s="333"/>
    </row>
    <row r="465" ht="10.5" customHeight="1">
      <c r="A465" s="333"/>
      <c r="B465" s="333"/>
      <c r="C465" s="333"/>
      <c r="D465" s="333"/>
      <c r="E465" s="333"/>
      <c r="F465" s="333"/>
      <c r="G465" s="333"/>
      <c r="H465" s="333"/>
      <c r="I465" s="333"/>
      <c r="J465" s="333"/>
      <c r="K465" s="333"/>
      <c r="L465" s="333"/>
      <c r="M465" s="333"/>
      <c r="N465" s="333"/>
      <c r="O465" s="333"/>
      <c r="P465" s="333"/>
      <c r="Q465" s="333"/>
      <c r="R465" s="333"/>
      <c r="S465" s="333"/>
      <c r="T465" s="333"/>
      <c r="U465" s="333"/>
      <c r="V465" s="333"/>
      <c r="W465" s="333"/>
      <c r="X465" s="333"/>
      <c r="Y465" s="333"/>
      <c r="Z465" s="333"/>
    </row>
    <row r="466" ht="10.5" customHeight="1">
      <c r="A466" s="333"/>
      <c r="B466" s="333"/>
      <c r="C466" s="333"/>
      <c r="D466" s="333"/>
      <c r="E466" s="333"/>
      <c r="F466" s="333"/>
      <c r="G466" s="333"/>
      <c r="H466" s="333"/>
      <c r="I466" s="333"/>
      <c r="J466" s="333"/>
      <c r="K466" s="333"/>
      <c r="L466" s="333"/>
      <c r="M466" s="333"/>
      <c r="N466" s="333"/>
      <c r="O466" s="333"/>
      <c r="P466" s="333"/>
      <c r="Q466" s="333"/>
      <c r="R466" s="333"/>
      <c r="S466" s="333"/>
      <c r="T466" s="333"/>
      <c r="U466" s="333"/>
      <c r="V466" s="333"/>
      <c r="W466" s="333"/>
      <c r="X466" s="333"/>
      <c r="Y466" s="333"/>
      <c r="Z466" s="333"/>
    </row>
    <row r="467" ht="10.5" customHeight="1">
      <c r="A467" s="333"/>
      <c r="B467" s="333"/>
      <c r="C467" s="333"/>
      <c r="D467" s="333"/>
      <c r="E467" s="333"/>
      <c r="F467" s="333"/>
      <c r="G467" s="333"/>
      <c r="H467" s="333"/>
      <c r="I467" s="333"/>
      <c r="J467" s="333"/>
      <c r="K467" s="333"/>
      <c r="L467" s="333"/>
      <c r="M467" s="333"/>
      <c r="N467" s="333"/>
      <c r="O467" s="333"/>
      <c r="P467" s="333"/>
      <c r="Q467" s="333"/>
      <c r="R467" s="333"/>
      <c r="S467" s="333"/>
      <c r="T467" s="333"/>
      <c r="U467" s="333"/>
      <c r="V467" s="333"/>
      <c r="W467" s="333"/>
      <c r="X467" s="333"/>
      <c r="Y467" s="333"/>
      <c r="Z467" s="333"/>
    </row>
    <row r="468" ht="10.5" customHeight="1">
      <c r="A468" s="333"/>
      <c r="B468" s="333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333"/>
      <c r="Q468" s="333"/>
      <c r="R468" s="333"/>
      <c r="S468" s="333"/>
      <c r="T468" s="333"/>
      <c r="U468" s="333"/>
      <c r="V468" s="333"/>
      <c r="W468" s="333"/>
      <c r="X468" s="333"/>
      <c r="Y468" s="333"/>
      <c r="Z468" s="333"/>
    </row>
    <row r="469" ht="10.5" customHeight="1">
      <c r="A469" s="333"/>
      <c r="B469" s="333"/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333"/>
      <c r="Q469" s="333"/>
      <c r="R469" s="333"/>
      <c r="S469" s="333"/>
      <c r="T469" s="333"/>
      <c r="U469" s="333"/>
      <c r="V469" s="333"/>
      <c r="W469" s="333"/>
      <c r="X469" s="333"/>
      <c r="Y469" s="333"/>
      <c r="Z469" s="333"/>
    </row>
    <row r="470" ht="10.5" customHeight="1">
      <c r="A470" s="333"/>
      <c r="B470" s="333"/>
      <c r="C470" s="333"/>
      <c r="D470" s="333"/>
      <c r="E470" s="333"/>
      <c r="F470" s="333"/>
      <c r="G470" s="333"/>
      <c r="H470" s="333"/>
      <c r="I470" s="333"/>
      <c r="J470" s="333"/>
      <c r="K470" s="333"/>
      <c r="L470" s="333"/>
      <c r="M470" s="333"/>
      <c r="N470" s="333"/>
      <c r="O470" s="333"/>
      <c r="P470" s="333"/>
      <c r="Q470" s="333"/>
      <c r="R470" s="333"/>
      <c r="S470" s="333"/>
      <c r="T470" s="333"/>
      <c r="U470" s="333"/>
      <c r="V470" s="333"/>
      <c r="W470" s="333"/>
      <c r="X470" s="333"/>
      <c r="Y470" s="333"/>
      <c r="Z470" s="333"/>
    </row>
    <row r="471" ht="10.5" customHeight="1">
      <c r="A471" s="333"/>
      <c r="B471" s="333"/>
      <c r="C471" s="333"/>
      <c r="D471" s="333"/>
      <c r="E471" s="333"/>
      <c r="F471" s="333"/>
      <c r="G471" s="333"/>
      <c r="H471" s="333"/>
      <c r="I471" s="333"/>
      <c r="J471" s="333"/>
      <c r="K471" s="333"/>
      <c r="L471" s="333"/>
      <c r="M471" s="333"/>
      <c r="N471" s="333"/>
      <c r="O471" s="333"/>
      <c r="P471" s="333"/>
      <c r="Q471" s="333"/>
      <c r="R471" s="333"/>
      <c r="S471" s="333"/>
      <c r="T471" s="333"/>
      <c r="U471" s="333"/>
      <c r="V471" s="333"/>
      <c r="W471" s="333"/>
      <c r="X471" s="333"/>
      <c r="Y471" s="333"/>
      <c r="Z471" s="333"/>
    </row>
    <row r="472" ht="10.5" customHeight="1">
      <c r="A472" s="333"/>
      <c r="B472" s="333"/>
      <c r="C472" s="333"/>
      <c r="D472" s="333"/>
      <c r="E472" s="333"/>
      <c r="F472" s="333"/>
      <c r="G472" s="333"/>
      <c r="H472" s="333"/>
      <c r="I472" s="333"/>
      <c r="J472" s="333"/>
      <c r="K472" s="333"/>
      <c r="L472" s="333"/>
      <c r="M472" s="333"/>
      <c r="N472" s="333"/>
      <c r="O472" s="333"/>
      <c r="P472" s="333"/>
      <c r="Q472" s="333"/>
      <c r="R472" s="333"/>
      <c r="S472" s="333"/>
      <c r="T472" s="333"/>
      <c r="U472" s="333"/>
      <c r="V472" s="333"/>
      <c r="W472" s="333"/>
      <c r="X472" s="333"/>
      <c r="Y472" s="333"/>
      <c r="Z472" s="333"/>
    </row>
    <row r="473" ht="10.5" customHeight="1">
      <c r="A473" s="333"/>
      <c r="B473" s="333"/>
      <c r="C473" s="333"/>
      <c r="D473" s="333"/>
      <c r="E473" s="333"/>
      <c r="F473" s="333"/>
      <c r="G473" s="333"/>
      <c r="H473" s="333"/>
      <c r="I473" s="333"/>
      <c r="J473" s="333"/>
      <c r="K473" s="333"/>
      <c r="L473" s="333"/>
      <c r="M473" s="333"/>
      <c r="N473" s="333"/>
      <c r="O473" s="333"/>
      <c r="P473" s="333"/>
      <c r="Q473" s="333"/>
      <c r="R473" s="333"/>
      <c r="S473" s="333"/>
      <c r="T473" s="333"/>
      <c r="U473" s="333"/>
      <c r="V473" s="333"/>
      <c r="W473" s="333"/>
      <c r="X473" s="333"/>
      <c r="Y473" s="333"/>
      <c r="Z473" s="333"/>
    </row>
    <row r="474" ht="10.5" customHeight="1">
      <c r="A474" s="333"/>
      <c r="B474" s="333"/>
      <c r="C474" s="333"/>
      <c r="D474" s="333"/>
      <c r="E474" s="333"/>
      <c r="F474" s="333"/>
      <c r="G474" s="333"/>
      <c r="H474" s="333"/>
      <c r="I474" s="333"/>
      <c r="J474" s="333"/>
      <c r="K474" s="333"/>
      <c r="L474" s="333"/>
      <c r="M474" s="333"/>
      <c r="N474" s="333"/>
      <c r="O474" s="333"/>
      <c r="P474" s="333"/>
      <c r="Q474" s="333"/>
      <c r="R474" s="333"/>
      <c r="S474" s="333"/>
      <c r="T474" s="333"/>
      <c r="U474" s="333"/>
      <c r="V474" s="333"/>
      <c r="W474" s="333"/>
      <c r="X474" s="333"/>
      <c r="Y474" s="333"/>
      <c r="Z474" s="333"/>
    </row>
    <row r="475" ht="10.5" customHeight="1">
      <c r="A475" s="333"/>
      <c r="B475" s="333"/>
      <c r="C475" s="333"/>
      <c r="D475" s="333"/>
      <c r="E475" s="333"/>
      <c r="F475" s="333"/>
      <c r="G475" s="333"/>
      <c r="H475" s="333"/>
      <c r="I475" s="333"/>
      <c r="J475" s="333"/>
      <c r="K475" s="333"/>
      <c r="L475" s="333"/>
      <c r="M475" s="333"/>
      <c r="N475" s="333"/>
      <c r="O475" s="333"/>
      <c r="P475" s="333"/>
      <c r="Q475" s="333"/>
      <c r="R475" s="333"/>
      <c r="S475" s="333"/>
      <c r="T475" s="333"/>
      <c r="U475" s="333"/>
      <c r="V475" s="333"/>
      <c r="W475" s="333"/>
      <c r="X475" s="333"/>
      <c r="Y475" s="333"/>
      <c r="Z475" s="333"/>
    </row>
    <row r="476" ht="10.5" customHeight="1">
      <c r="A476" s="333"/>
      <c r="B476" s="333"/>
      <c r="C476" s="333"/>
      <c r="D476" s="333"/>
      <c r="E476" s="333"/>
      <c r="F476" s="333"/>
      <c r="G476" s="333"/>
      <c r="H476" s="333"/>
      <c r="I476" s="333"/>
      <c r="J476" s="333"/>
      <c r="K476" s="333"/>
      <c r="L476" s="333"/>
      <c r="M476" s="333"/>
      <c r="N476" s="333"/>
      <c r="O476" s="333"/>
      <c r="P476" s="333"/>
      <c r="Q476" s="333"/>
      <c r="R476" s="333"/>
      <c r="S476" s="333"/>
      <c r="T476" s="333"/>
      <c r="U476" s="333"/>
      <c r="V476" s="333"/>
      <c r="W476" s="333"/>
      <c r="X476" s="333"/>
      <c r="Y476" s="333"/>
      <c r="Z476" s="333"/>
    </row>
    <row r="477" ht="10.5" customHeight="1">
      <c r="A477" s="333"/>
      <c r="B477" s="333"/>
      <c r="C477" s="333"/>
      <c r="D477" s="333"/>
      <c r="E477" s="333"/>
      <c r="F477" s="333"/>
      <c r="G477" s="333"/>
      <c r="H477" s="333"/>
      <c r="I477" s="333"/>
      <c r="J477" s="333"/>
      <c r="K477" s="333"/>
      <c r="L477" s="333"/>
      <c r="M477" s="333"/>
      <c r="N477" s="333"/>
      <c r="O477" s="333"/>
      <c r="P477" s="333"/>
      <c r="Q477" s="333"/>
      <c r="R477" s="333"/>
      <c r="S477" s="333"/>
      <c r="T477" s="333"/>
      <c r="U477" s="333"/>
      <c r="V477" s="333"/>
      <c r="W477" s="333"/>
      <c r="X477" s="333"/>
      <c r="Y477" s="333"/>
      <c r="Z477" s="333"/>
    </row>
    <row r="478" ht="10.5" customHeight="1">
      <c r="A478" s="333"/>
      <c r="B478" s="333"/>
      <c r="C478" s="333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333"/>
      <c r="V478" s="333"/>
      <c r="W478" s="333"/>
      <c r="X478" s="333"/>
      <c r="Y478" s="333"/>
      <c r="Z478" s="333"/>
    </row>
    <row r="479" ht="10.5" customHeight="1">
      <c r="A479" s="333"/>
      <c r="B479" s="333"/>
      <c r="C479" s="333"/>
      <c r="D479" s="333"/>
      <c r="E479" s="333"/>
      <c r="F479" s="333"/>
      <c r="G479" s="333"/>
      <c r="H479" s="333"/>
      <c r="I479" s="333"/>
      <c r="J479" s="333"/>
      <c r="K479" s="333"/>
      <c r="L479" s="333"/>
      <c r="M479" s="333"/>
      <c r="N479" s="333"/>
      <c r="O479" s="333"/>
      <c r="P479" s="333"/>
      <c r="Q479" s="333"/>
      <c r="R479" s="333"/>
      <c r="S479" s="333"/>
      <c r="T479" s="333"/>
      <c r="U479" s="333"/>
      <c r="V479" s="333"/>
      <c r="W479" s="333"/>
      <c r="X479" s="333"/>
      <c r="Y479" s="333"/>
      <c r="Z479" s="333"/>
    </row>
    <row r="480" ht="10.5" customHeight="1">
      <c r="A480" s="333"/>
      <c r="B480" s="333"/>
      <c r="C480" s="333"/>
      <c r="D480" s="333"/>
      <c r="E480" s="333"/>
      <c r="F480" s="333"/>
      <c r="G480" s="333"/>
      <c r="H480" s="333"/>
      <c r="I480" s="333"/>
      <c r="J480" s="333"/>
      <c r="K480" s="333"/>
      <c r="L480" s="333"/>
      <c r="M480" s="333"/>
      <c r="N480" s="333"/>
      <c r="O480" s="333"/>
      <c r="P480" s="333"/>
      <c r="Q480" s="333"/>
      <c r="R480" s="333"/>
      <c r="S480" s="333"/>
      <c r="T480" s="333"/>
      <c r="U480" s="333"/>
      <c r="V480" s="333"/>
      <c r="W480" s="333"/>
      <c r="X480" s="333"/>
      <c r="Y480" s="333"/>
      <c r="Z480" s="333"/>
    </row>
    <row r="481" ht="10.5" customHeight="1">
      <c r="A481" s="333"/>
      <c r="B481" s="333"/>
      <c r="C481" s="333"/>
      <c r="D481" s="333"/>
      <c r="E481" s="333"/>
      <c r="F481" s="333"/>
      <c r="G481" s="333"/>
      <c r="H481" s="333"/>
      <c r="I481" s="333"/>
      <c r="J481" s="333"/>
      <c r="K481" s="333"/>
      <c r="L481" s="333"/>
      <c r="M481" s="333"/>
      <c r="N481" s="333"/>
      <c r="O481" s="333"/>
      <c r="P481" s="333"/>
      <c r="Q481" s="333"/>
      <c r="R481" s="333"/>
      <c r="S481" s="333"/>
      <c r="T481" s="333"/>
      <c r="U481" s="333"/>
      <c r="V481" s="333"/>
      <c r="W481" s="333"/>
      <c r="X481" s="333"/>
      <c r="Y481" s="333"/>
      <c r="Z481" s="333"/>
    </row>
    <row r="482" ht="10.5" customHeight="1">
      <c r="A482" s="333"/>
      <c r="B482" s="333"/>
      <c r="C482" s="333"/>
      <c r="D482" s="333"/>
      <c r="E482" s="333"/>
      <c r="F482" s="333"/>
      <c r="G482" s="333"/>
      <c r="H482" s="333"/>
      <c r="I482" s="333"/>
      <c r="J482" s="333"/>
      <c r="K482" s="333"/>
      <c r="L482" s="333"/>
      <c r="M482" s="333"/>
      <c r="N482" s="333"/>
      <c r="O482" s="333"/>
      <c r="P482" s="333"/>
      <c r="Q482" s="333"/>
      <c r="R482" s="333"/>
      <c r="S482" s="333"/>
      <c r="T482" s="333"/>
      <c r="U482" s="333"/>
      <c r="V482" s="333"/>
      <c r="W482" s="333"/>
      <c r="X482" s="333"/>
      <c r="Y482" s="333"/>
      <c r="Z482" s="333"/>
    </row>
    <row r="483" ht="10.5" customHeight="1">
      <c r="A483" s="333"/>
      <c r="B483" s="333"/>
      <c r="C483" s="333"/>
      <c r="D483" s="333"/>
      <c r="E483" s="333"/>
      <c r="F483" s="333"/>
      <c r="G483" s="333"/>
      <c r="H483" s="333"/>
      <c r="I483" s="333"/>
      <c r="J483" s="333"/>
      <c r="K483" s="333"/>
      <c r="L483" s="333"/>
      <c r="M483" s="333"/>
      <c r="N483" s="333"/>
      <c r="O483" s="333"/>
      <c r="P483" s="333"/>
      <c r="Q483" s="333"/>
      <c r="R483" s="333"/>
      <c r="S483" s="333"/>
      <c r="T483" s="333"/>
      <c r="U483" s="333"/>
      <c r="V483" s="333"/>
      <c r="W483" s="333"/>
      <c r="X483" s="333"/>
      <c r="Y483" s="333"/>
      <c r="Z483" s="333"/>
    </row>
    <row r="484" ht="10.5" customHeight="1">
      <c r="A484" s="333"/>
      <c r="B484" s="333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333"/>
      <c r="Q484" s="333"/>
      <c r="R484" s="333"/>
      <c r="S484" s="333"/>
      <c r="T484" s="333"/>
      <c r="U484" s="333"/>
      <c r="V484" s="333"/>
      <c r="W484" s="333"/>
      <c r="X484" s="333"/>
      <c r="Y484" s="333"/>
      <c r="Z484" s="333"/>
    </row>
    <row r="485" ht="10.5" customHeight="1">
      <c r="A485" s="333"/>
      <c r="B485" s="333"/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333"/>
      <c r="Q485" s="333"/>
      <c r="R485" s="333"/>
      <c r="S485" s="333"/>
      <c r="T485" s="333"/>
      <c r="U485" s="333"/>
      <c r="V485" s="333"/>
      <c r="W485" s="333"/>
      <c r="X485" s="333"/>
      <c r="Y485" s="333"/>
      <c r="Z485" s="333"/>
    </row>
    <row r="486" ht="10.5" customHeight="1">
      <c r="A486" s="333"/>
      <c r="B486" s="333"/>
      <c r="C486" s="333"/>
      <c r="D486" s="333"/>
      <c r="E486" s="333"/>
      <c r="F486" s="333"/>
      <c r="G486" s="333"/>
      <c r="H486" s="333"/>
      <c r="I486" s="333"/>
      <c r="J486" s="333"/>
      <c r="K486" s="333"/>
      <c r="L486" s="333"/>
      <c r="M486" s="333"/>
      <c r="N486" s="333"/>
      <c r="O486" s="333"/>
      <c r="P486" s="333"/>
      <c r="Q486" s="333"/>
      <c r="R486" s="333"/>
      <c r="S486" s="333"/>
      <c r="T486" s="333"/>
      <c r="U486" s="333"/>
      <c r="V486" s="333"/>
      <c r="W486" s="333"/>
      <c r="X486" s="333"/>
      <c r="Y486" s="333"/>
      <c r="Z486" s="333"/>
    </row>
    <row r="487" ht="10.5" customHeight="1">
      <c r="A487" s="333"/>
      <c r="B487" s="333"/>
      <c r="C487" s="333"/>
      <c r="D487" s="333"/>
      <c r="E487" s="333"/>
      <c r="F487" s="333"/>
      <c r="G487" s="333"/>
      <c r="H487" s="333"/>
      <c r="I487" s="333"/>
      <c r="J487" s="333"/>
      <c r="K487" s="333"/>
      <c r="L487" s="333"/>
      <c r="M487" s="333"/>
      <c r="N487" s="333"/>
      <c r="O487" s="333"/>
      <c r="P487" s="333"/>
      <c r="Q487" s="333"/>
      <c r="R487" s="333"/>
      <c r="S487" s="333"/>
      <c r="T487" s="333"/>
      <c r="U487" s="333"/>
      <c r="V487" s="333"/>
      <c r="W487" s="333"/>
      <c r="X487" s="333"/>
      <c r="Y487" s="333"/>
      <c r="Z487" s="333"/>
    </row>
    <row r="488" ht="10.5" customHeight="1">
      <c r="A488" s="333"/>
      <c r="B488" s="333"/>
      <c r="C488" s="333"/>
      <c r="D488" s="333"/>
      <c r="E488" s="333"/>
      <c r="F488" s="333"/>
      <c r="G488" s="333"/>
      <c r="H488" s="333"/>
      <c r="I488" s="333"/>
      <c r="J488" s="333"/>
      <c r="K488" s="333"/>
      <c r="L488" s="333"/>
      <c r="M488" s="333"/>
      <c r="N488" s="333"/>
      <c r="O488" s="333"/>
      <c r="P488" s="333"/>
      <c r="Q488" s="333"/>
      <c r="R488" s="333"/>
      <c r="S488" s="333"/>
      <c r="T488" s="333"/>
      <c r="U488" s="333"/>
      <c r="V488" s="333"/>
      <c r="W488" s="333"/>
      <c r="X488" s="333"/>
      <c r="Y488" s="333"/>
      <c r="Z488" s="333"/>
    </row>
    <row r="489" ht="10.5" customHeight="1">
      <c r="A489" s="333"/>
      <c r="B489" s="333"/>
      <c r="C489" s="333"/>
      <c r="D489" s="333"/>
      <c r="E489" s="333"/>
      <c r="F489" s="333"/>
      <c r="G489" s="333"/>
      <c r="H489" s="333"/>
      <c r="I489" s="333"/>
      <c r="J489" s="333"/>
      <c r="K489" s="333"/>
      <c r="L489" s="333"/>
      <c r="M489" s="333"/>
      <c r="N489" s="333"/>
      <c r="O489" s="333"/>
      <c r="P489" s="333"/>
      <c r="Q489" s="333"/>
      <c r="R489" s="333"/>
      <c r="S489" s="333"/>
      <c r="T489" s="333"/>
      <c r="U489" s="333"/>
      <c r="V489" s="333"/>
      <c r="W489" s="333"/>
      <c r="X489" s="333"/>
      <c r="Y489" s="333"/>
      <c r="Z489" s="333"/>
    </row>
    <row r="490" ht="10.5" customHeight="1">
      <c r="A490" s="333"/>
      <c r="B490" s="333"/>
      <c r="C490" s="333"/>
      <c r="D490" s="333"/>
      <c r="E490" s="333"/>
      <c r="F490" s="333"/>
      <c r="G490" s="333"/>
      <c r="H490" s="333"/>
      <c r="I490" s="333"/>
      <c r="J490" s="333"/>
      <c r="K490" s="333"/>
      <c r="L490" s="333"/>
      <c r="M490" s="333"/>
      <c r="N490" s="333"/>
      <c r="O490" s="333"/>
      <c r="P490" s="333"/>
      <c r="Q490" s="333"/>
      <c r="R490" s="333"/>
      <c r="S490" s="333"/>
      <c r="T490" s="333"/>
      <c r="U490" s="333"/>
      <c r="V490" s="333"/>
      <c r="W490" s="333"/>
      <c r="X490" s="333"/>
      <c r="Y490" s="333"/>
      <c r="Z490" s="333"/>
    </row>
    <row r="491" ht="10.5" customHeight="1">
      <c r="A491" s="333"/>
      <c r="B491" s="333"/>
      <c r="C491" s="333"/>
      <c r="D491" s="333"/>
      <c r="E491" s="333"/>
      <c r="F491" s="333"/>
      <c r="G491" s="333"/>
      <c r="H491" s="333"/>
      <c r="I491" s="333"/>
      <c r="J491" s="333"/>
      <c r="K491" s="333"/>
      <c r="L491" s="333"/>
      <c r="M491" s="333"/>
      <c r="N491" s="333"/>
      <c r="O491" s="333"/>
      <c r="P491" s="333"/>
      <c r="Q491" s="333"/>
      <c r="R491" s="333"/>
      <c r="S491" s="333"/>
      <c r="T491" s="333"/>
      <c r="U491" s="333"/>
      <c r="V491" s="333"/>
      <c r="W491" s="333"/>
      <c r="X491" s="333"/>
      <c r="Y491" s="333"/>
      <c r="Z491" s="333"/>
    </row>
    <row r="492" ht="10.5" customHeight="1">
      <c r="A492" s="333"/>
      <c r="B492" s="333"/>
      <c r="C492" s="333"/>
      <c r="D492" s="333"/>
      <c r="E492" s="333"/>
      <c r="F492" s="333"/>
      <c r="G492" s="333"/>
      <c r="H492" s="333"/>
      <c r="I492" s="333"/>
      <c r="J492" s="333"/>
      <c r="K492" s="333"/>
      <c r="L492" s="333"/>
      <c r="M492" s="333"/>
      <c r="N492" s="333"/>
      <c r="O492" s="333"/>
      <c r="P492" s="333"/>
      <c r="Q492" s="333"/>
      <c r="R492" s="333"/>
      <c r="S492" s="333"/>
      <c r="T492" s="333"/>
      <c r="U492" s="333"/>
      <c r="V492" s="333"/>
      <c r="W492" s="333"/>
      <c r="X492" s="333"/>
      <c r="Y492" s="333"/>
      <c r="Z492" s="333"/>
    </row>
    <row r="493" ht="10.5" customHeight="1">
      <c r="A493" s="333"/>
      <c r="B493" s="333"/>
      <c r="C493" s="333"/>
      <c r="D493" s="333"/>
      <c r="E493" s="333"/>
      <c r="F493" s="333"/>
      <c r="G493" s="333"/>
      <c r="H493" s="333"/>
      <c r="I493" s="333"/>
      <c r="J493" s="333"/>
      <c r="K493" s="333"/>
      <c r="L493" s="333"/>
      <c r="M493" s="333"/>
      <c r="N493" s="333"/>
      <c r="O493" s="333"/>
      <c r="P493" s="333"/>
      <c r="Q493" s="333"/>
      <c r="R493" s="333"/>
      <c r="S493" s="333"/>
      <c r="T493" s="333"/>
      <c r="U493" s="333"/>
      <c r="V493" s="333"/>
      <c r="W493" s="333"/>
      <c r="X493" s="333"/>
      <c r="Y493" s="333"/>
      <c r="Z493" s="333"/>
    </row>
    <row r="494" ht="10.5" customHeight="1">
      <c r="A494" s="333"/>
      <c r="B494" s="333"/>
      <c r="C494" s="333"/>
      <c r="D494" s="333"/>
      <c r="E494" s="333"/>
      <c r="F494" s="333"/>
      <c r="G494" s="333"/>
      <c r="H494" s="333"/>
      <c r="I494" s="333"/>
      <c r="J494" s="333"/>
      <c r="K494" s="333"/>
      <c r="L494" s="333"/>
      <c r="M494" s="333"/>
      <c r="N494" s="333"/>
      <c r="O494" s="333"/>
      <c r="P494" s="333"/>
      <c r="Q494" s="333"/>
      <c r="R494" s="333"/>
      <c r="S494" s="333"/>
      <c r="T494" s="333"/>
      <c r="U494" s="333"/>
      <c r="V494" s="333"/>
      <c r="W494" s="333"/>
      <c r="X494" s="333"/>
      <c r="Y494" s="333"/>
      <c r="Z494" s="333"/>
    </row>
    <row r="495" ht="10.5" customHeight="1">
      <c r="A495" s="333"/>
      <c r="B495" s="333"/>
      <c r="C495" s="333"/>
      <c r="D495" s="333"/>
      <c r="E495" s="333"/>
      <c r="F495" s="333"/>
      <c r="G495" s="333"/>
      <c r="H495" s="333"/>
      <c r="I495" s="333"/>
      <c r="J495" s="333"/>
      <c r="K495" s="333"/>
      <c r="L495" s="333"/>
      <c r="M495" s="333"/>
      <c r="N495" s="333"/>
      <c r="O495" s="333"/>
      <c r="P495" s="333"/>
      <c r="Q495" s="333"/>
      <c r="R495" s="333"/>
      <c r="S495" s="333"/>
      <c r="T495" s="333"/>
      <c r="U495" s="333"/>
      <c r="V495" s="333"/>
      <c r="W495" s="333"/>
      <c r="X495" s="333"/>
      <c r="Y495" s="333"/>
      <c r="Z495" s="333"/>
    </row>
    <row r="496" ht="10.5" customHeight="1">
      <c r="A496" s="333"/>
      <c r="B496" s="333"/>
      <c r="C496" s="333"/>
      <c r="D496" s="333"/>
      <c r="E496" s="333"/>
      <c r="F496" s="333"/>
      <c r="G496" s="333"/>
      <c r="H496" s="333"/>
      <c r="I496" s="333"/>
      <c r="J496" s="333"/>
      <c r="K496" s="333"/>
      <c r="L496" s="333"/>
      <c r="M496" s="333"/>
      <c r="N496" s="333"/>
      <c r="O496" s="333"/>
      <c r="P496" s="333"/>
      <c r="Q496" s="333"/>
      <c r="R496" s="333"/>
      <c r="S496" s="333"/>
      <c r="T496" s="333"/>
      <c r="U496" s="333"/>
      <c r="V496" s="333"/>
      <c r="W496" s="333"/>
      <c r="X496" s="333"/>
      <c r="Y496" s="333"/>
      <c r="Z496" s="333"/>
    </row>
    <row r="497" ht="10.5" customHeight="1">
      <c r="A497" s="333"/>
      <c r="B497" s="333"/>
      <c r="C497" s="333"/>
      <c r="D497" s="333"/>
      <c r="E497" s="333"/>
      <c r="F497" s="333"/>
      <c r="G497" s="333"/>
      <c r="H497" s="333"/>
      <c r="I497" s="333"/>
      <c r="J497" s="333"/>
      <c r="K497" s="333"/>
      <c r="L497" s="333"/>
      <c r="M497" s="333"/>
      <c r="N497" s="333"/>
      <c r="O497" s="333"/>
      <c r="P497" s="333"/>
      <c r="Q497" s="333"/>
      <c r="R497" s="333"/>
      <c r="S497" s="333"/>
      <c r="T497" s="333"/>
      <c r="U497" s="333"/>
      <c r="V497" s="333"/>
      <c r="W497" s="333"/>
      <c r="X497" s="333"/>
      <c r="Y497" s="333"/>
      <c r="Z497" s="333"/>
    </row>
    <row r="498" ht="10.5" customHeight="1">
      <c r="A498" s="333"/>
      <c r="B498" s="333"/>
      <c r="C498" s="333"/>
      <c r="D498" s="333"/>
      <c r="E498" s="333"/>
      <c r="F498" s="333"/>
      <c r="G498" s="333"/>
      <c r="H498" s="333"/>
      <c r="I498" s="333"/>
      <c r="J498" s="333"/>
      <c r="K498" s="333"/>
      <c r="L498" s="333"/>
      <c r="M498" s="333"/>
      <c r="N498" s="333"/>
      <c r="O498" s="333"/>
      <c r="P498" s="333"/>
      <c r="Q498" s="333"/>
      <c r="R498" s="333"/>
      <c r="S498" s="333"/>
      <c r="T498" s="333"/>
      <c r="U498" s="333"/>
      <c r="V498" s="333"/>
      <c r="W498" s="333"/>
      <c r="X498" s="333"/>
      <c r="Y498" s="333"/>
      <c r="Z498" s="333"/>
    </row>
    <row r="499" ht="10.5" customHeight="1">
      <c r="A499" s="333"/>
      <c r="B499" s="333"/>
      <c r="C499" s="333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333"/>
      <c r="V499" s="333"/>
      <c r="W499" s="333"/>
      <c r="X499" s="333"/>
      <c r="Y499" s="333"/>
      <c r="Z499" s="333"/>
    </row>
    <row r="500" ht="10.5" customHeight="1">
      <c r="A500" s="333"/>
      <c r="B500" s="333"/>
      <c r="C500" s="333"/>
      <c r="D500" s="333"/>
      <c r="E500" s="333"/>
      <c r="F500" s="333"/>
      <c r="G500" s="333"/>
      <c r="H500" s="333"/>
      <c r="I500" s="333"/>
      <c r="J500" s="333"/>
      <c r="K500" s="333"/>
      <c r="L500" s="333"/>
      <c r="M500" s="333"/>
      <c r="N500" s="333"/>
      <c r="O500" s="333"/>
      <c r="P500" s="333"/>
      <c r="Q500" s="333"/>
      <c r="R500" s="333"/>
      <c r="S500" s="333"/>
      <c r="T500" s="333"/>
      <c r="U500" s="333"/>
      <c r="V500" s="333"/>
      <c r="W500" s="333"/>
      <c r="X500" s="333"/>
      <c r="Y500" s="333"/>
      <c r="Z500" s="333"/>
    </row>
    <row r="501" ht="10.5" customHeight="1">
      <c r="A501" s="333"/>
      <c r="B501" s="333"/>
      <c r="C501" s="333"/>
      <c r="D501" s="333"/>
      <c r="E501" s="333"/>
      <c r="F501" s="333"/>
      <c r="G501" s="333"/>
      <c r="H501" s="333"/>
      <c r="I501" s="333"/>
      <c r="J501" s="333"/>
      <c r="K501" s="333"/>
      <c r="L501" s="333"/>
      <c r="M501" s="333"/>
      <c r="N501" s="333"/>
      <c r="O501" s="333"/>
      <c r="P501" s="333"/>
      <c r="Q501" s="333"/>
      <c r="R501" s="333"/>
      <c r="S501" s="333"/>
      <c r="T501" s="333"/>
      <c r="U501" s="333"/>
      <c r="V501" s="333"/>
      <c r="W501" s="333"/>
      <c r="X501" s="333"/>
      <c r="Y501" s="333"/>
      <c r="Z501" s="333"/>
    </row>
    <row r="502" ht="10.5" customHeight="1">
      <c r="A502" s="333"/>
      <c r="B502" s="333"/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</row>
    <row r="503" ht="10.5" customHeight="1">
      <c r="A503" s="333"/>
      <c r="B503" s="333"/>
      <c r="C503" s="333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</row>
    <row r="504" ht="10.5" customHeight="1">
      <c r="A504" s="333"/>
      <c r="B504" s="333"/>
      <c r="C504" s="333"/>
      <c r="D504" s="333"/>
      <c r="E504" s="333"/>
      <c r="F504" s="333"/>
      <c r="G504" s="333"/>
      <c r="H504" s="333"/>
      <c r="I504" s="333"/>
      <c r="J504" s="333"/>
      <c r="K504" s="333"/>
      <c r="L504" s="333"/>
      <c r="M504" s="333"/>
      <c r="N504" s="333"/>
      <c r="O504" s="333"/>
      <c r="P504" s="333"/>
      <c r="Q504" s="333"/>
      <c r="R504" s="333"/>
      <c r="S504" s="333"/>
      <c r="T504" s="333"/>
      <c r="U504" s="333"/>
      <c r="V504" s="333"/>
      <c r="W504" s="333"/>
      <c r="X504" s="333"/>
      <c r="Y504" s="333"/>
      <c r="Z504" s="333"/>
    </row>
    <row r="505" ht="10.5" customHeight="1">
      <c r="A505" s="333"/>
      <c r="B505" s="333"/>
      <c r="C505" s="333"/>
      <c r="D505" s="333"/>
      <c r="E505" s="333"/>
      <c r="F505" s="333"/>
      <c r="G505" s="333"/>
      <c r="H505" s="333"/>
      <c r="I505" s="333"/>
      <c r="J505" s="333"/>
      <c r="K505" s="333"/>
      <c r="L505" s="333"/>
      <c r="M505" s="333"/>
      <c r="N505" s="333"/>
      <c r="O505" s="333"/>
      <c r="P505" s="333"/>
      <c r="Q505" s="333"/>
      <c r="R505" s="333"/>
      <c r="S505" s="333"/>
      <c r="T505" s="333"/>
      <c r="U505" s="333"/>
      <c r="V505" s="333"/>
      <c r="W505" s="333"/>
      <c r="X505" s="333"/>
      <c r="Y505" s="333"/>
      <c r="Z505" s="333"/>
    </row>
    <row r="506" ht="10.5" customHeight="1">
      <c r="A506" s="333"/>
      <c r="B506" s="333"/>
      <c r="C506" s="333"/>
      <c r="D506" s="333"/>
      <c r="E506" s="333"/>
      <c r="F506" s="333"/>
      <c r="G506" s="333"/>
      <c r="H506" s="333"/>
      <c r="I506" s="333"/>
      <c r="J506" s="333"/>
      <c r="K506" s="333"/>
      <c r="L506" s="333"/>
      <c r="M506" s="333"/>
      <c r="N506" s="333"/>
      <c r="O506" s="333"/>
      <c r="P506" s="333"/>
      <c r="Q506" s="333"/>
      <c r="R506" s="333"/>
      <c r="S506" s="333"/>
      <c r="T506" s="333"/>
      <c r="U506" s="333"/>
      <c r="V506" s="333"/>
      <c r="W506" s="333"/>
      <c r="X506" s="333"/>
      <c r="Y506" s="333"/>
      <c r="Z506" s="333"/>
    </row>
    <row r="507" ht="10.5" customHeight="1">
      <c r="A507" s="333"/>
      <c r="B507" s="333"/>
      <c r="C507" s="333"/>
      <c r="D507" s="333"/>
      <c r="E507" s="333"/>
      <c r="F507" s="333"/>
      <c r="G507" s="333"/>
      <c r="H507" s="333"/>
      <c r="I507" s="333"/>
      <c r="J507" s="333"/>
      <c r="K507" s="333"/>
      <c r="L507" s="333"/>
      <c r="M507" s="333"/>
      <c r="N507" s="333"/>
      <c r="O507" s="333"/>
      <c r="P507" s="333"/>
      <c r="Q507" s="333"/>
      <c r="R507" s="333"/>
      <c r="S507" s="333"/>
      <c r="T507" s="333"/>
      <c r="U507" s="333"/>
      <c r="V507" s="333"/>
      <c r="W507" s="333"/>
      <c r="X507" s="333"/>
      <c r="Y507" s="333"/>
      <c r="Z507" s="333"/>
    </row>
    <row r="508" ht="10.5" customHeight="1">
      <c r="A508" s="333"/>
      <c r="B508" s="333"/>
      <c r="C508" s="333"/>
      <c r="D508" s="333"/>
      <c r="E508" s="333"/>
      <c r="F508" s="333"/>
      <c r="G508" s="333"/>
      <c r="H508" s="333"/>
      <c r="I508" s="333"/>
      <c r="J508" s="333"/>
      <c r="K508" s="333"/>
      <c r="L508" s="333"/>
      <c r="M508" s="333"/>
      <c r="N508" s="333"/>
      <c r="O508" s="333"/>
      <c r="P508" s="333"/>
      <c r="Q508" s="333"/>
      <c r="R508" s="333"/>
      <c r="S508" s="333"/>
      <c r="T508" s="333"/>
      <c r="U508" s="333"/>
      <c r="V508" s="333"/>
      <c r="W508" s="333"/>
      <c r="X508" s="333"/>
      <c r="Y508" s="333"/>
      <c r="Z508" s="333"/>
    </row>
    <row r="509" ht="10.5" customHeight="1">
      <c r="A509" s="333"/>
      <c r="B509" s="333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</row>
    <row r="510" ht="10.5" customHeight="1">
      <c r="A510" s="333"/>
      <c r="B510" s="333"/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</row>
    <row r="511" ht="10.5" customHeight="1">
      <c r="A511" s="333"/>
      <c r="B511" s="333"/>
      <c r="C511" s="333"/>
      <c r="D511" s="333"/>
      <c r="E511" s="333"/>
      <c r="F511" s="333"/>
      <c r="G511" s="333"/>
      <c r="H511" s="333"/>
      <c r="I511" s="333"/>
      <c r="J511" s="333"/>
      <c r="K511" s="333"/>
      <c r="L511" s="333"/>
      <c r="M511" s="333"/>
      <c r="N511" s="333"/>
      <c r="O511" s="333"/>
      <c r="P511" s="333"/>
      <c r="Q511" s="333"/>
      <c r="R511" s="333"/>
      <c r="S511" s="333"/>
      <c r="T511" s="333"/>
      <c r="U511" s="333"/>
      <c r="V511" s="333"/>
      <c r="W511" s="333"/>
      <c r="X511" s="333"/>
      <c r="Y511" s="333"/>
      <c r="Z511" s="333"/>
    </row>
    <row r="512" ht="10.5" customHeight="1">
      <c r="A512" s="333"/>
      <c r="B512" s="333"/>
      <c r="C512" s="333"/>
      <c r="D512" s="333"/>
      <c r="E512" s="333"/>
      <c r="F512" s="333"/>
      <c r="G512" s="333"/>
      <c r="H512" s="333"/>
      <c r="I512" s="333"/>
      <c r="J512" s="333"/>
      <c r="K512" s="333"/>
      <c r="L512" s="333"/>
      <c r="M512" s="333"/>
      <c r="N512" s="333"/>
      <c r="O512" s="333"/>
      <c r="P512" s="333"/>
      <c r="Q512" s="333"/>
      <c r="R512" s="333"/>
      <c r="S512" s="333"/>
      <c r="T512" s="333"/>
      <c r="U512" s="333"/>
      <c r="V512" s="333"/>
      <c r="W512" s="333"/>
      <c r="X512" s="333"/>
      <c r="Y512" s="333"/>
      <c r="Z512" s="333"/>
    </row>
    <row r="513" ht="10.5" customHeight="1">
      <c r="A513" s="333"/>
      <c r="B513" s="333"/>
      <c r="C513" s="333"/>
      <c r="D513" s="333"/>
      <c r="E513" s="333"/>
      <c r="F513" s="333"/>
      <c r="G513" s="333"/>
      <c r="H513" s="333"/>
      <c r="I513" s="333"/>
      <c r="J513" s="333"/>
      <c r="K513" s="333"/>
      <c r="L513" s="333"/>
      <c r="M513" s="333"/>
      <c r="N513" s="333"/>
      <c r="O513" s="333"/>
      <c r="P513" s="333"/>
      <c r="Q513" s="333"/>
      <c r="R513" s="333"/>
      <c r="S513" s="333"/>
      <c r="T513" s="333"/>
      <c r="U513" s="333"/>
      <c r="V513" s="333"/>
      <c r="W513" s="333"/>
      <c r="X513" s="333"/>
      <c r="Y513" s="333"/>
      <c r="Z513" s="333"/>
    </row>
    <row r="514" ht="10.5" customHeight="1">
      <c r="A514" s="333"/>
      <c r="B514" s="333"/>
      <c r="C514" s="333"/>
      <c r="D514" s="333"/>
      <c r="E514" s="333"/>
      <c r="F514" s="333"/>
      <c r="G514" s="333"/>
      <c r="H514" s="333"/>
      <c r="I514" s="333"/>
      <c r="J514" s="333"/>
      <c r="K514" s="333"/>
      <c r="L514" s="333"/>
      <c r="M514" s="333"/>
      <c r="N514" s="333"/>
      <c r="O514" s="333"/>
      <c r="P514" s="333"/>
      <c r="Q514" s="333"/>
      <c r="R514" s="333"/>
      <c r="S514" s="333"/>
      <c r="T514" s="333"/>
      <c r="U514" s="333"/>
      <c r="V514" s="333"/>
      <c r="W514" s="333"/>
      <c r="X514" s="333"/>
      <c r="Y514" s="333"/>
      <c r="Z514" s="333"/>
    </row>
    <row r="515" ht="10.5" customHeight="1">
      <c r="A515" s="333"/>
      <c r="B515" s="333"/>
      <c r="C515" s="333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</row>
    <row r="516" ht="10.5" customHeight="1">
      <c r="A516" s="333"/>
      <c r="B516" s="333"/>
      <c r="C516" s="333"/>
      <c r="D516" s="333"/>
      <c r="E516" s="333"/>
      <c r="F516" s="333"/>
      <c r="G516" s="333"/>
      <c r="H516" s="333"/>
      <c r="I516" s="333"/>
      <c r="J516" s="333"/>
      <c r="K516" s="333"/>
      <c r="L516" s="333"/>
      <c r="M516" s="333"/>
      <c r="N516" s="333"/>
      <c r="O516" s="333"/>
      <c r="P516" s="333"/>
      <c r="Q516" s="333"/>
      <c r="R516" s="333"/>
      <c r="S516" s="333"/>
      <c r="T516" s="333"/>
      <c r="U516" s="333"/>
      <c r="V516" s="333"/>
      <c r="W516" s="333"/>
      <c r="X516" s="333"/>
      <c r="Y516" s="333"/>
      <c r="Z516" s="333"/>
    </row>
    <row r="517" ht="10.5" customHeight="1">
      <c r="A517" s="333"/>
      <c r="B517" s="333"/>
      <c r="C517" s="333"/>
      <c r="D517" s="333"/>
      <c r="E517" s="333"/>
      <c r="F517" s="333"/>
      <c r="G517" s="333"/>
      <c r="H517" s="333"/>
      <c r="I517" s="333"/>
      <c r="J517" s="333"/>
      <c r="K517" s="333"/>
      <c r="L517" s="333"/>
      <c r="M517" s="333"/>
      <c r="N517" s="333"/>
      <c r="O517" s="333"/>
      <c r="P517" s="333"/>
      <c r="Q517" s="333"/>
      <c r="R517" s="333"/>
      <c r="S517" s="333"/>
      <c r="T517" s="333"/>
      <c r="U517" s="333"/>
      <c r="V517" s="333"/>
      <c r="W517" s="333"/>
      <c r="X517" s="333"/>
      <c r="Y517" s="333"/>
      <c r="Z517" s="333"/>
    </row>
    <row r="518" ht="10.5" customHeight="1">
      <c r="A518" s="333"/>
      <c r="B518" s="333"/>
      <c r="C518" s="333"/>
      <c r="D518" s="333"/>
      <c r="E518" s="333"/>
      <c r="F518" s="333"/>
      <c r="G518" s="333"/>
      <c r="H518" s="333"/>
      <c r="I518" s="333"/>
      <c r="J518" s="333"/>
      <c r="K518" s="333"/>
      <c r="L518" s="333"/>
      <c r="M518" s="333"/>
      <c r="N518" s="333"/>
      <c r="O518" s="333"/>
      <c r="P518" s="333"/>
      <c r="Q518" s="333"/>
      <c r="R518" s="333"/>
      <c r="S518" s="333"/>
      <c r="T518" s="333"/>
      <c r="U518" s="333"/>
      <c r="V518" s="333"/>
      <c r="W518" s="333"/>
      <c r="X518" s="333"/>
      <c r="Y518" s="333"/>
      <c r="Z518" s="333"/>
    </row>
    <row r="519" ht="10.5" customHeight="1">
      <c r="A519" s="333"/>
      <c r="B519" s="333"/>
      <c r="C519" s="333"/>
      <c r="D519" s="333"/>
      <c r="E519" s="333"/>
      <c r="F519" s="333"/>
      <c r="G519" s="333"/>
      <c r="H519" s="333"/>
      <c r="I519" s="333"/>
      <c r="J519" s="333"/>
      <c r="K519" s="333"/>
      <c r="L519" s="333"/>
      <c r="M519" s="333"/>
      <c r="N519" s="333"/>
      <c r="O519" s="333"/>
      <c r="P519" s="333"/>
      <c r="Q519" s="333"/>
      <c r="R519" s="333"/>
      <c r="S519" s="333"/>
      <c r="T519" s="333"/>
      <c r="U519" s="333"/>
      <c r="V519" s="333"/>
      <c r="W519" s="333"/>
      <c r="X519" s="333"/>
      <c r="Y519" s="333"/>
      <c r="Z519" s="333"/>
    </row>
    <row r="520" ht="10.5" customHeight="1">
      <c r="A520" s="333"/>
      <c r="B520" s="333"/>
      <c r="C520" s="333"/>
      <c r="D520" s="333"/>
      <c r="E520" s="333"/>
      <c r="F520" s="333"/>
      <c r="G520" s="333"/>
      <c r="H520" s="333"/>
      <c r="I520" s="333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U520" s="333"/>
      <c r="V520" s="333"/>
      <c r="W520" s="333"/>
      <c r="X520" s="333"/>
      <c r="Y520" s="333"/>
      <c r="Z520" s="333"/>
    </row>
    <row r="521" ht="10.5" customHeight="1">
      <c r="A521" s="333"/>
      <c r="B521" s="333"/>
      <c r="C521" s="333"/>
      <c r="D521" s="333"/>
      <c r="E521" s="333"/>
      <c r="F521" s="333"/>
      <c r="G521" s="333"/>
      <c r="H521" s="333"/>
      <c r="I521" s="333"/>
      <c r="J521" s="333"/>
      <c r="K521" s="333"/>
      <c r="L521" s="333"/>
      <c r="M521" s="333"/>
      <c r="N521" s="333"/>
      <c r="O521" s="333"/>
      <c r="P521" s="333"/>
      <c r="Q521" s="333"/>
      <c r="R521" s="333"/>
      <c r="S521" s="333"/>
      <c r="T521" s="333"/>
      <c r="U521" s="333"/>
      <c r="V521" s="333"/>
      <c r="W521" s="333"/>
      <c r="X521" s="333"/>
      <c r="Y521" s="333"/>
      <c r="Z521" s="333"/>
    </row>
    <row r="522" ht="10.5" customHeight="1">
      <c r="A522" s="333"/>
      <c r="B522" s="333"/>
      <c r="C522" s="333"/>
      <c r="D522" s="333"/>
      <c r="E522" s="333"/>
      <c r="F522" s="333"/>
      <c r="G522" s="333"/>
      <c r="H522" s="333"/>
      <c r="I522" s="333"/>
      <c r="J522" s="333"/>
      <c r="K522" s="333"/>
      <c r="L522" s="333"/>
      <c r="M522" s="333"/>
      <c r="N522" s="333"/>
      <c r="O522" s="333"/>
      <c r="P522" s="333"/>
      <c r="Q522" s="333"/>
      <c r="R522" s="333"/>
      <c r="S522" s="333"/>
      <c r="T522" s="333"/>
      <c r="U522" s="333"/>
      <c r="V522" s="333"/>
      <c r="W522" s="333"/>
      <c r="X522" s="333"/>
      <c r="Y522" s="333"/>
      <c r="Z522" s="333"/>
    </row>
    <row r="523" ht="10.5" customHeight="1">
      <c r="A523" s="333"/>
      <c r="B523" s="333"/>
      <c r="C523" s="333"/>
      <c r="D523" s="333"/>
      <c r="E523" s="333"/>
      <c r="F523" s="333"/>
      <c r="G523" s="333"/>
      <c r="H523" s="333"/>
      <c r="I523" s="333"/>
      <c r="J523" s="333"/>
      <c r="K523" s="333"/>
      <c r="L523" s="333"/>
      <c r="M523" s="333"/>
      <c r="N523" s="333"/>
      <c r="O523" s="333"/>
      <c r="P523" s="333"/>
      <c r="Q523" s="333"/>
      <c r="R523" s="333"/>
      <c r="S523" s="333"/>
      <c r="T523" s="333"/>
      <c r="U523" s="333"/>
      <c r="V523" s="333"/>
      <c r="W523" s="333"/>
      <c r="X523" s="333"/>
      <c r="Y523" s="333"/>
      <c r="Z523" s="333"/>
    </row>
    <row r="524" ht="10.5" customHeight="1">
      <c r="A524" s="333"/>
      <c r="B524" s="333"/>
      <c r="C524" s="333"/>
      <c r="D524" s="333"/>
      <c r="E524" s="333"/>
      <c r="F524" s="333"/>
      <c r="G524" s="333"/>
      <c r="H524" s="333"/>
      <c r="I524" s="333"/>
      <c r="J524" s="333"/>
      <c r="K524" s="333"/>
      <c r="L524" s="333"/>
      <c r="M524" s="333"/>
      <c r="N524" s="333"/>
      <c r="O524" s="333"/>
      <c r="P524" s="333"/>
      <c r="Q524" s="333"/>
      <c r="R524" s="333"/>
      <c r="S524" s="333"/>
      <c r="T524" s="333"/>
      <c r="U524" s="333"/>
      <c r="V524" s="333"/>
      <c r="W524" s="333"/>
      <c r="X524" s="333"/>
      <c r="Y524" s="333"/>
      <c r="Z524" s="333"/>
    </row>
    <row r="525" ht="10.5" customHeight="1">
      <c r="A525" s="333"/>
      <c r="B525" s="333"/>
      <c r="C525" s="333"/>
      <c r="D525" s="333"/>
      <c r="E525" s="333"/>
      <c r="F525" s="333"/>
      <c r="G525" s="333"/>
      <c r="H525" s="333"/>
      <c r="I525" s="333"/>
      <c r="J525" s="333"/>
      <c r="K525" s="333"/>
      <c r="L525" s="333"/>
      <c r="M525" s="333"/>
      <c r="N525" s="333"/>
      <c r="O525" s="333"/>
      <c r="P525" s="333"/>
      <c r="Q525" s="333"/>
      <c r="R525" s="333"/>
      <c r="S525" s="333"/>
      <c r="T525" s="333"/>
      <c r="U525" s="333"/>
      <c r="V525" s="333"/>
      <c r="W525" s="333"/>
      <c r="X525" s="333"/>
      <c r="Y525" s="333"/>
      <c r="Z525" s="333"/>
    </row>
    <row r="526" ht="10.5" customHeight="1">
      <c r="A526" s="333"/>
      <c r="B526" s="333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</row>
    <row r="527" ht="10.5" customHeight="1">
      <c r="A527" s="333"/>
      <c r="B527" s="333"/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</row>
    <row r="528" ht="10.5" customHeight="1">
      <c r="A528" s="333"/>
      <c r="B528" s="333"/>
      <c r="C528" s="333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/>
      <c r="R528" s="333"/>
      <c r="S528" s="333"/>
      <c r="T528" s="333"/>
      <c r="U528" s="333"/>
      <c r="V528" s="333"/>
      <c r="W528" s="333"/>
      <c r="X528" s="333"/>
      <c r="Y528" s="333"/>
      <c r="Z528" s="333"/>
    </row>
    <row r="529" ht="10.5" customHeight="1">
      <c r="A529" s="333"/>
      <c r="B529" s="333"/>
      <c r="C529" s="333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/>
      <c r="R529" s="333"/>
      <c r="S529" s="333"/>
      <c r="T529" s="333"/>
      <c r="U529" s="333"/>
      <c r="V529" s="333"/>
      <c r="W529" s="333"/>
      <c r="X529" s="333"/>
      <c r="Y529" s="333"/>
      <c r="Z529" s="333"/>
    </row>
    <row r="530" ht="10.5" customHeight="1">
      <c r="A530" s="333"/>
      <c r="B530" s="333"/>
      <c r="C530" s="333"/>
      <c r="D530" s="333"/>
      <c r="E530" s="333"/>
      <c r="F530" s="333"/>
      <c r="G530" s="333"/>
      <c r="H530" s="333"/>
      <c r="I530" s="333"/>
      <c r="J530" s="333"/>
      <c r="K530" s="333"/>
      <c r="L530" s="333"/>
      <c r="M530" s="333"/>
      <c r="N530" s="333"/>
      <c r="O530" s="333"/>
      <c r="P530" s="333"/>
      <c r="Q530" s="333"/>
      <c r="R530" s="333"/>
      <c r="S530" s="333"/>
      <c r="T530" s="333"/>
      <c r="U530" s="333"/>
      <c r="V530" s="333"/>
      <c r="W530" s="333"/>
      <c r="X530" s="333"/>
      <c r="Y530" s="333"/>
      <c r="Z530" s="333"/>
    </row>
    <row r="531" ht="10.5" customHeight="1">
      <c r="A531" s="333"/>
      <c r="B531" s="333"/>
      <c r="C531" s="333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/>
      <c r="R531" s="333"/>
      <c r="S531" s="333"/>
      <c r="T531" s="333"/>
      <c r="U531" s="333"/>
      <c r="V531" s="333"/>
      <c r="W531" s="333"/>
      <c r="X531" s="333"/>
      <c r="Y531" s="333"/>
      <c r="Z531" s="333"/>
    </row>
    <row r="532" ht="10.5" customHeight="1">
      <c r="A532" s="333"/>
      <c r="B532" s="333"/>
      <c r="C532" s="333"/>
      <c r="D532" s="333"/>
      <c r="E532" s="333"/>
      <c r="F532" s="333"/>
      <c r="G532" s="333"/>
      <c r="H532" s="333"/>
      <c r="I532" s="333"/>
      <c r="J532" s="333"/>
      <c r="K532" s="333"/>
      <c r="L532" s="333"/>
      <c r="M532" s="333"/>
      <c r="N532" s="333"/>
      <c r="O532" s="333"/>
      <c r="P532" s="333"/>
      <c r="Q532" s="333"/>
      <c r="R532" s="333"/>
      <c r="S532" s="333"/>
      <c r="T532" s="333"/>
      <c r="U532" s="333"/>
      <c r="V532" s="333"/>
      <c r="W532" s="333"/>
      <c r="X532" s="333"/>
      <c r="Y532" s="333"/>
      <c r="Z532" s="333"/>
    </row>
    <row r="533" ht="10.5" customHeight="1">
      <c r="A533" s="333"/>
      <c r="B533" s="333"/>
      <c r="C533" s="333"/>
      <c r="D533" s="333"/>
      <c r="E533" s="333"/>
      <c r="F533" s="333"/>
      <c r="G533" s="333"/>
      <c r="H533" s="333"/>
      <c r="I533" s="333"/>
      <c r="J533" s="333"/>
      <c r="K533" s="333"/>
      <c r="L533" s="333"/>
      <c r="M533" s="333"/>
      <c r="N533" s="333"/>
      <c r="O533" s="333"/>
      <c r="P533" s="333"/>
      <c r="Q533" s="333"/>
      <c r="R533" s="333"/>
      <c r="S533" s="333"/>
      <c r="T533" s="333"/>
      <c r="U533" s="333"/>
      <c r="V533" s="333"/>
      <c r="W533" s="333"/>
      <c r="X533" s="333"/>
      <c r="Y533" s="333"/>
      <c r="Z533" s="333"/>
    </row>
    <row r="534" ht="10.5" customHeight="1">
      <c r="A534" s="333"/>
      <c r="B534" s="333"/>
      <c r="C534" s="333"/>
      <c r="D534" s="333"/>
      <c r="E534" s="333"/>
      <c r="F534" s="333"/>
      <c r="G534" s="333"/>
      <c r="H534" s="333"/>
      <c r="I534" s="333"/>
      <c r="J534" s="333"/>
      <c r="K534" s="333"/>
      <c r="L534" s="333"/>
      <c r="M534" s="333"/>
      <c r="N534" s="333"/>
      <c r="O534" s="333"/>
      <c r="P534" s="333"/>
      <c r="Q534" s="333"/>
      <c r="R534" s="333"/>
      <c r="S534" s="333"/>
      <c r="T534" s="333"/>
      <c r="U534" s="333"/>
      <c r="V534" s="333"/>
      <c r="W534" s="333"/>
      <c r="X534" s="333"/>
      <c r="Y534" s="333"/>
      <c r="Z534" s="333"/>
    </row>
    <row r="535" ht="10.5" customHeight="1">
      <c r="A535" s="333"/>
      <c r="B535" s="333"/>
      <c r="C535" s="333"/>
      <c r="D535" s="333"/>
      <c r="E535" s="333"/>
      <c r="F535" s="333"/>
      <c r="G535" s="333"/>
      <c r="H535" s="333"/>
      <c r="I535" s="333"/>
      <c r="J535" s="333"/>
      <c r="K535" s="333"/>
      <c r="L535" s="333"/>
      <c r="M535" s="333"/>
      <c r="N535" s="333"/>
      <c r="O535" s="333"/>
      <c r="P535" s="333"/>
      <c r="Q535" s="333"/>
      <c r="R535" s="333"/>
      <c r="S535" s="333"/>
      <c r="T535" s="333"/>
      <c r="U535" s="333"/>
      <c r="V535" s="333"/>
      <c r="W535" s="333"/>
      <c r="X535" s="333"/>
      <c r="Y535" s="333"/>
      <c r="Z535" s="333"/>
    </row>
    <row r="536" ht="10.5" customHeight="1">
      <c r="A536" s="333"/>
      <c r="B536" s="333"/>
      <c r="C536" s="333"/>
      <c r="D536" s="333"/>
      <c r="E536" s="333"/>
      <c r="F536" s="333"/>
      <c r="G536" s="333"/>
      <c r="H536" s="333"/>
      <c r="I536" s="333"/>
      <c r="J536" s="333"/>
      <c r="K536" s="333"/>
      <c r="L536" s="333"/>
      <c r="M536" s="333"/>
      <c r="N536" s="333"/>
      <c r="O536" s="333"/>
      <c r="P536" s="333"/>
      <c r="Q536" s="333"/>
      <c r="R536" s="333"/>
      <c r="S536" s="333"/>
      <c r="T536" s="333"/>
      <c r="U536" s="333"/>
      <c r="V536" s="333"/>
      <c r="W536" s="333"/>
      <c r="X536" s="333"/>
      <c r="Y536" s="333"/>
      <c r="Z536" s="333"/>
    </row>
    <row r="537" ht="10.5" customHeight="1">
      <c r="A537" s="333"/>
      <c r="B537" s="333"/>
      <c r="C537" s="333"/>
      <c r="D537" s="333"/>
      <c r="E537" s="333"/>
      <c r="F537" s="333"/>
      <c r="G537" s="333"/>
      <c r="H537" s="333"/>
      <c r="I537" s="333"/>
      <c r="J537" s="333"/>
      <c r="K537" s="333"/>
      <c r="L537" s="333"/>
      <c r="M537" s="333"/>
      <c r="N537" s="333"/>
      <c r="O537" s="333"/>
      <c r="P537" s="333"/>
      <c r="Q537" s="333"/>
      <c r="R537" s="333"/>
      <c r="S537" s="333"/>
      <c r="T537" s="333"/>
      <c r="U537" s="333"/>
      <c r="V537" s="333"/>
      <c r="W537" s="333"/>
      <c r="X537" s="333"/>
      <c r="Y537" s="333"/>
      <c r="Z537" s="333"/>
    </row>
    <row r="538" ht="10.5" customHeight="1">
      <c r="A538" s="333"/>
      <c r="B538" s="333"/>
      <c r="C538" s="333"/>
      <c r="D538" s="333"/>
      <c r="E538" s="333"/>
      <c r="F538" s="333"/>
      <c r="G538" s="333"/>
      <c r="H538" s="333"/>
      <c r="I538" s="333"/>
      <c r="J538" s="333"/>
      <c r="K538" s="333"/>
      <c r="L538" s="333"/>
      <c r="M538" s="333"/>
      <c r="N538" s="333"/>
      <c r="O538" s="333"/>
      <c r="P538" s="333"/>
      <c r="Q538" s="333"/>
      <c r="R538" s="333"/>
      <c r="S538" s="333"/>
      <c r="T538" s="333"/>
      <c r="U538" s="333"/>
      <c r="V538" s="333"/>
      <c r="W538" s="333"/>
      <c r="X538" s="333"/>
      <c r="Y538" s="333"/>
      <c r="Z538" s="333"/>
    </row>
    <row r="539" ht="10.5" customHeight="1">
      <c r="A539" s="333"/>
      <c r="B539" s="333"/>
      <c r="C539" s="333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</row>
    <row r="540" ht="10.5" customHeight="1">
      <c r="A540" s="333"/>
      <c r="B540" s="333"/>
      <c r="C540" s="333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</row>
    <row r="541" ht="10.5" customHeight="1">
      <c r="A541" s="333"/>
      <c r="B541" s="333"/>
      <c r="C541" s="333"/>
      <c r="D541" s="333"/>
      <c r="E541" s="333"/>
      <c r="F541" s="333"/>
      <c r="G541" s="333"/>
      <c r="H541" s="333"/>
      <c r="I541" s="333"/>
      <c r="J541" s="333"/>
      <c r="K541" s="333"/>
      <c r="L541" s="333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</row>
    <row r="542" ht="10.5" customHeight="1">
      <c r="A542" s="333"/>
      <c r="B542" s="333"/>
      <c r="C542" s="333"/>
      <c r="D542" s="333"/>
      <c r="E542" s="333"/>
      <c r="F542" s="333"/>
      <c r="G542" s="333"/>
      <c r="H542" s="333"/>
      <c r="I542" s="333"/>
      <c r="J542" s="333"/>
      <c r="K542" s="333"/>
      <c r="L542" s="333"/>
      <c r="M542" s="333"/>
      <c r="N542" s="333"/>
      <c r="O542" s="333"/>
      <c r="P542" s="333"/>
      <c r="Q542" s="333"/>
      <c r="R542" s="333"/>
      <c r="S542" s="333"/>
      <c r="T542" s="333"/>
      <c r="U542" s="333"/>
      <c r="V542" s="333"/>
      <c r="W542" s="333"/>
      <c r="X542" s="333"/>
      <c r="Y542" s="333"/>
      <c r="Z542" s="333"/>
    </row>
    <row r="543" ht="10.5" customHeight="1">
      <c r="A543" s="333"/>
      <c r="B543" s="333"/>
      <c r="C543" s="333"/>
      <c r="D543" s="333"/>
      <c r="E543" s="333"/>
      <c r="F543" s="333"/>
      <c r="G543" s="333"/>
      <c r="H543" s="333"/>
      <c r="I543" s="333"/>
      <c r="J543" s="333"/>
      <c r="K543" s="333"/>
      <c r="L543" s="333"/>
      <c r="M543" s="333"/>
      <c r="N543" s="333"/>
      <c r="O543" s="333"/>
      <c r="P543" s="333"/>
      <c r="Q543" s="333"/>
      <c r="R543" s="333"/>
      <c r="S543" s="333"/>
      <c r="T543" s="333"/>
      <c r="U543" s="333"/>
      <c r="V543" s="333"/>
      <c r="W543" s="333"/>
      <c r="X543" s="333"/>
      <c r="Y543" s="333"/>
      <c r="Z543" s="333"/>
    </row>
    <row r="544" ht="10.5" customHeight="1">
      <c r="A544" s="333"/>
      <c r="B544" s="333"/>
      <c r="C544" s="333"/>
      <c r="D544" s="333"/>
      <c r="E544" s="333"/>
      <c r="F544" s="333"/>
      <c r="G544" s="333"/>
      <c r="H544" s="333"/>
      <c r="I544" s="333"/>
      <c r="J544" s="333"/>
      <c r="K544" s="333"/>
      <c r="L544" s="333"/>
      <c r="M544" s="333"/>
      <c r="N544" s="333"/>
      <c r="O544" s="333"/>
      <c r="P544" s="333"/>
      <c r="Q544" s="333"/>
      <c r="R544" s="333"/>
      <c r="S544" s="333"/>
      <c r="T544" s="333"/>
      <c r="U544" s="333"/>
      <c r="V544" s="333"/>
      <c r="W544" s="333"/>
      <c r="X544" s="333"/>
      <c r="Y544" s="333"/>
      <c r="Z544" s="333"/>
    </row>
    <row r="545" ht="10.5" customHeight="1">
      <c r="A545" s="333"/>
      <c r="B545" s="333"/>
      <c r="C545" s="333"/>
      <c r="D545" s="333"/>
      <c r="E545" s="333"/>
      <c r="F545" s="333"/>
      <c r="G545" s="333"/>
      <c r="H545" s="333"/>
      <c r="I545" s="333"/>
      <c r="J545" s="333"/>
      <c r="K545" s="333"/>
      <c r="L545" s="333"/>
      <c r="M545" s="333"/>
      <c r="N545" s="333"/>
      <c r="O545" s="333"/>
      <c r="P545" s="333"/>
      <c r="Q545" s="333"/>
      <c r="R545" s="333"/>
      <c r="S545" s="333"/>
      <c r="T545" s="333"/>
      <c r="U545" s="333"/>
      <c r="V545" s="333"/>
      <c r="W545" s="333"/>
      <c r="X545" s="333"/>
      <c r="Y545" s="333"/>
      <c r="Z545" s="333"/>
    </row>
    <row r="546" ht="10.5" customHeight="1">
      <c r="A546" s="333"/>
      <c r="B546" s="333"/>
      <c r="C546" s="333"/>
      <c r="D546" s="333"/>
      <c r="E546" s="333"/>
      <c r="F546" s="333"/>
      <c r="G546" s="333"/>
      <c r="H546" s="333"/>
      <c r="I546" s="333"/>
      <c r="J546" s="333"/>
      <c r="K546" s="333"/>
      <c r="L546" s="333"/>
      <c r="M546" s="333"/>
      <c r="N546" s="333"/>
      <c r="O546" s="333"/>
      <c r="P546" s="333"/>
      <c r="Q546" s="333"/>
      <c r="R546" s="333"/>
      <c r="S546" s="333"/>
      <c r="T546" s="333"/>
      <c r="U546" s="333"/>
      <c r="V546" s="333"/>
      <c r="W546" s="333"/>
      <c r="X546" s="333"/>
      <c r="Y546" s="333"/>
      <c r="Z546" s="333"/>
    </row>
    <row r="547" ht="10.5" customHeight="1">
      <c r="A547" s="333"/>
      <c r="B547" s="333"/>
      <c r="C547" s="333"/>
      <c r="D547" s="333"/>
      <c r="E547" s="333"/>
      <c r="F547" s="333"/>
      <c r="G547" s="333"/>
      <c r="H547" s="333"/>
      <c r="I547" s="333"/>
      <c r="J547" s="333"/>
      <c r="K547" s="333"/>
      <c r="L547" s="333"/>
      <c r="M547" s="333"/>
      <c r="N547" s="333"/>
      <c r="O547" s="333"/>
      <c r="P547" s="333"/>
      <c r="Q547" s="333"/>
      <c r="R547" s="333"/>
      <c r="S547" s="333"/>
      <c r="T547" s="333"/>
      <c r="U547" s="333"/>
      <c r="V547" s="333"/>
      <c r="W547" s="333"/>
      <c r="X547" s="333"/>
      <c r="Y547" s="333"/>
      <c r="Z547" s="333"/>
    </row>
    <row r="548" ht="10.5" customHeight="1">
      <c r="A548" s="333"/>
      <c r="B548" s="333"/>
      <c r="C548" s="333"/>
      <c r="D548" s="333"/>
      <c r="E548" s="333"/>
      <c r="F548" s="333"/>
      <c r="G548" s="333"/>
      <c r="H548" s="333"/>
      <c r="I548" s="333"/>
      <c r="J548" s="333"/>
      <c r="K548" s="333"/>
      <c r="L548" s="333"/>
      <c r="M548" s="333"/>
      <c r="N548" s="333"/>
      <c r="O548" s="333"/>
      <c r="P548" s="333"/>
      <c r="Q548" s="333"/>
      <c r="R548" s="333"/>
      <c r="S548" s="333"/>
      <c r="T548" s="333"/>
      <c r="U548" s="333"/>
      <c r="V548" s="333"/>
      <c r="W548" s="333"/>
      <c r="X548" s="333"/>
      <c r="Y548" s="333"/>
      <c r="Z548" s="333"/>
    </row>
    <row r="549" ht="10.5" customHeight="1">
      <c r="A549" s="333"/>
      <c r="B549" s="333"/>
      <c r="C549" s="333"/>
      <c r="D549" s="333"/>
      <c r="E549" s="333"/>
      <c r="F549" s="333"/>
      <c r="G549" s="333"/>
      <c r="H549" s="333"/>
      <c r="I549" s="333"/>
      <c r="J549" s="333"/>
      <c r="K549" s="333"/>
      <c r="L549" s="333"/>
      <c r="M549" s="333"/>
      <c r="N549" s="333"/>
      <c r="O549" s="333"/>
      <c r="P549" s="333"/>
      <c r="Q549" s="333"/>
      <c r="R549" s="333"/>
      <c r="S549" s="333"/>
      <c r="T549" s="333"/>
      <c r="U549" s="333"/>
      <c r="V549" s="333"/>
      <c r="W549" s="333"/>
      <c r="X549" s="333"/>
      <c r="Y549" s="333"/>
      <c r="Z549" s="333"/>
    </row>
    <row r="550" ht="10.5" customHeight="1">
      <c r="A550" s="333"/>
      <c r="B550" s="333"/>
      <c r="C550" s="333"/>
      <c r="D550" s="333"/>
      <c r="E550" s="333"/>
      <c r="F550" s="333"/>
      <c r="G550" s="333"/>
      <c r="H550" s="333"/>
      <c r="I550" s="333"/>
      <c r="J550" s="333"/>
      <c r="K550" s="333"/>
      <c r="L550" s="333"/>
      <c r="M550" s="333"/>
      <c r="N550" s="333"/>
      <c r="O550" s="333"/>
      <c r="P550" s="333"/>
      <c r="Q550" s="333"/>
      <c r="R550" s="333"/>
      <c r="S550" s="333"/>
      <c r="T550" s="333"/>
      <c r="U550" s="333"/>
      <c r="V550" s="333"/>
      <c r="W550" s="333"/>
      <c r="X550" s="333"/>
      <c r="Y550" s="333"/>
      <c r="Z550" s="333"/>
    </row>
    <row r="551" ht="10.5" customHeight="1">
      <c r="A551" s="333"/>
      <c r="B551" s="333"/>
      <c r="C551" s="333"/>
      <c r="D551" s="333"/>
      <c r="E551" s="333"/>
      <c r="F551" s="333"/>
      <c r="G551" s="333"/>
      <c r="H551" s="333"/>
      <c r="I551" s="333"/>
      <c r="J551" s="333"/>
      <c r="K551" s="333"/>
      <c r="L551" s="333"/>
      <c r="M551" s="333"/>
      <c r="N551" s="333"/>
      <c r="O551" s="333"/>
      <c r="P551" s="333"/>
      <c r="Q551" s="333"/>
      <c r="R551" s="333"/>
      <c r="S551" s="333"/>
      <c r="T551" s="333"/>
      <c r="U551" s="333"/>
      <c r="V551" s="333"/>
      <c r="W551" s="333"/>
      <c r="X551" s="333"/>
      <c r="Y551" s="333"/>
      <c r="Z551" s="333"/>
    </row>
    <row r="552" ht="10.5" customHeight="1">
      <c r="A552" s="333"/>
      <c r="B552" s="333"/>
      <c r="C552" s="333"/>
      <c r="D552" s="333"/>
      <c r="E552" s="333"/>
      <c r="F552" s="333"/>
      <c r="G552" s="333"/>
      <c r="H552" s="333"/>
      <c r="I552" s="333"/>
      <c r="J552" s="333"/>
      <c r="K552" s="333"/>
      <c r="L552" s="333"/>
      <c r="M552" s="333"/>
      <c r="N552" s="333"/>
      <c r="O552" s="333"/>
      <c r="P552" s="333"/>
      <c r="Q552" s="333"/>
      <c r="R552" s="333"/>
      <c r="S552" s="333"/>
      <c r="T552" s="333"/>
      <c r="U552" s="333"/>
      <c r="V552" s="333"/>
      <c r="W552" s="333"/>
      <c r="X552" s="333"/>
      <c r="Y552" s="333"/>
      <c r="Z552" s="333"/>
    </row>
    <row r="553" ht="10.5" customHeight="1">
      <c r="A553" s="333"/>
      <c r="B553" s="333"/>
      <c r="C553" s="333"/>
      <c r="D553" s="333"/>
      <c r="E553" s="333"/>
      <c r="F553" s="333"/>
      <c r="G553" s="333"/>
      <c r="H553" s="333"/>
      <c r="I553" s="333"/>
      <c r="J553" s="333"/>
      <c r="K553" s="333"/>
      <c r="L553" s="333"/>
      <c r="M553" s="333"/>
      <c r="N553" s="333"/>
      <c r="O553" s="333"/>
      <c r="P553" s="333"/>
      <c r="Q553" s="333"/>
      <c r="R553" s="333"/>
      <c r="S553" s="333"/>
      <c r="T553" s="333"/>
      <c r="U553" s="333"/>
      <c r="V553" s="333"/>
      <c r="W553" s="333"/>
      <c r="X553" s="333"/>
      <c r="Y553" s="333"/>
      <c r="Z553" s="333"/>
    </row>
    <row r="554" ht="10.5" customHeight="1">
      <c r="A554" s="333"/>
      <c r="B554" s="333"/>
      <c r="C554" s="333"/>
      <c r="D554" s="333"/>
      <c r="E554" s="333"/>
      <c r="F554" s="333"/>
      <c r="G554" s="333"/>
      <c r="H554" s="333"/>
      <c r="I554" s="333"/>
      <c r="J554" s="333"/>
      <c r="K554" s="333"/>
      <c r="L554" s="333"/>
      <c r="M554" s="333"/>
      <c r="N554" s="333"/>
      <c r="O554" s="333"/>
      <c r="P554" s="333"/>
      <c r="Q554" s="333"/>
      <c r="R554" s="333"/>
      <c r="S554" s="333"/>
      <c r="T554" s="333"/>
      <c r="U554" s="333"/>
      <c r="V554" s="333"/>
      <c r="W554" s="333"/>
      <c r="X554" s="333"/>
      <c r="Y554" s="333"/>
      <c r="Z554" s="333"/>
    </row>
    <row r="555" ht="10.5" customHeight="1">
      <c r="A555" s="333"/>
      <c r="B555" s="333"/>
      <c r="C555" s="333"/>
      <c r="D555" s="333"/>
      <c r="E555" s="333"/>
      <c r="F555" s="333"/>
      <c r="G555" s="333"/>
      <c r="H555" s="333"/>
      <c r="I555" s="333"/>
      <c r="J555" s="333"/>
      <c r="K555" s="333"/>
      <c r="L555" s="333"/>
      <c r="M555" s="333"/>
      <c r="N555" s="333"/>
      <c r="O555" s="333"/>
      <c r="P555" s="333"/>
      <c r="Q555" s="333"/>
      <c r="R555" s="333"/>
      <c r="S555" s="333"/>
      <c r="T555" s="333"/>
      <c r="U555" s="333"/>
      <c r="V555" s="333"/>
      <c r="W555" s="333"/>
      <c r="X555" s="333"/>
      <c r="Y555" s="333"/>
      <c r="Z555" s="333"/>
    </row>
    <row r="556" ht="10.5" customHeight="1">
      <c r="A556" s="333"/>
      <c r="B556" s="333"/>
      <c r="C556" s="333"/>
      <c r="D556" s="333"/>
      <c r="E556" s="333"/>
      <c r="F556" s="333"/>
      <c r="G556" s="333"/>
      <c r="H556" s="333"/>
      <c r="I556" s="333"/>
      <c r="J556" s="333"/>
      <c r="K556" s="333"/>
      <c r="L556" s="333"/>
      <c r="M556" s="333"/>
      <c r="N556" s="333"/>
      <c r="O556" s="333"/>
      <c r="P556" s="333"/>
      <c r="Q556" s="333"/>
      <c r="R556" s="333"/>
      <c r="S556" s="333"/>
      <c r="T556" s="333"/>
      <c r="U556" s="333"/>
      <c r="V556" s="333"/>
      <c r="W556" s="333"/>
      <c r="X556" s="333"/>
      <c r="Y556" s="333"/>
      <c r="Z556" s="333"/>
    </row>
    <row r="557" ht="10.5" customHeight="1">
      <c r="A557" s="333"/>
      <c r="B557" s="333"/>
      <c r="C557" s="333"/>
      <c r="D557" s="333"/>
      <c r="E557" s="333"/>
      <c r="F557" s="333"/>
      <c r="G557" s="333"/>
      <c r="H557" s="333"/>
      <c r="I557" s="333"/>
      <c r="J557" s="333"/>
      <c r="K557" s="333"/>
      <c r="L557" s="333"/>
      <c r="M557" s="333"/>
      <c r="N557" s="333"/>
      <c r="O557" s="333"/>
      <c r="P557" s="333"/>
      <c r="Q557" s="333"/>
      <c r="R557" s="333"/>
      <c r="S557" s="333"/>
      <c r="T557" s="333"/>
      <c r="U557" s="333"/>
      <c r="V557" s="333"/>
      <c r="W557" s="333"/>
      <c r="X557" s="333"/>
      <c r="Y557" s="333"/>
      <c r="Z557" s="333"/>
    </row>
    <row r="558" ht="10.5" customHeight="1">
      <c r="A558" s="333"/>
      <c r="B558" s="333"/>
      <c r="C558" s="333"/>
      <c r="D558" s="333"/>
      <c r="E558" s="333"/>
      <c r="F558" s="333"/>
      <c r="G558" s="333"/>
      <c r="H558" s="333"/>
      <c r="I558" s="333"/>
      <c r="J558" s="333"/>
      <c r="K558" s="333"/>
      <c r="L558" s="333"/>
      <c r="M558" s="333"/>
      <c r="N558" s="333"/>
      <c r="O558" s="333"/>
      <c r="P558" s="333"/>
      <c r="Q558" s="333"/>
      <c r="R558" s="333"/>
      <c r="S558" s="333"/>
      <c r="T558" s="333"/>
      <c r="U558" s="333"/>
      <c r="V558" s="333"/>
      <c r="W558" s="333"/>
      <c r="X558" s="333"/>
      <c r="Y558" s="333"/>
      <c r="Z558" s="333"/>
    </row>
    <row r="559" ht="10.5" customHeight="1">
      <c r="A559" s="333"/>
      <c r="B559" s="333"/>
      <c r="C559" s="333"/>
      <c r="D559" s="333"/>
      <c r="E559" s="333"/>
      <c r="F559" s="333"/>
      <c r="G559" s="333"/>
      <c r="H559" s="333"/>
      <c r="I559" s="333"/>
      <c r="J559" s="333"/>
      <c r="K559" s="333"/>
      <c r="L559" s="333"/>
      <c r="M559" s="333"/>
      <c r="N559" s="333"/>
      <c r="O559" s="333"/>
      <c r="P559" s="333"/>
      <c r="Q559" s="333"/>
      <c r="R559" s="333"/>
      <c r="S559" s="333"/>
      <c r="T559" s="333"/>
      <c r="U559" s="333"/>
      <c r="V559" s="333"/>
      <c r="W559" s="333"/>
      <c r="X559" s="333"/>
      <c r="Y559" s="333"/>
      <c r="Z559" s="333"/>
    </row>
    <row r="560" ht="10.5" customHeight="1">
      <c r="A560" s="333"/>
      <c r="B560" s="333"/>
      <c r="C560" s="333"/>
      <c r="D560" s="333"/>
      <c r="E560" s="333"/>
      <c r="F560" s="333"/>
      <c r="G560" s="333"/>
      <c r="H560" s="333"/>
      <c r="I560" s="333"/>
      <c r="J560" s="333"/>
      <c r="K560" s="333"/>
      <c r="L560" s="333"/>
      <c r="M560" s="333"/>
      <c r="N560" s="333"/>
      <c r="O560" s="333"/>
      <c r="P560" s="333"/>
      <c r="Q560" s="333"/>
      <c r="R560" s="333"/>
      <c r="S560" s="333"/>
      <c r="T560" s="333"/>
      <c r="U560" s="333"/>
      <c r="V560" s="333"/>
      <c r="W560" s="333"/>
      <c r="X560" s="333"/>
      <c r="Y560" s="333"/>
      <c r="Z560" s="333"/>
    </row>
    <row r="561" ht="10.5" customHeight="1">
      <c r="A561" s="333"/>
      <c r="B561" s="333"/>
      <c r="C561" s="333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  <c r="X561" s="333"/>
      <c r="Y561" s="333"/>
      <c r="Z561" s="333"/>
    </row>
    <row r="562" ht="10.5" customHeight="1">
      <c r="A562" s="333"/>
      <c r="B562" s="333"/>
      <c r="C562" s="333"/>
      <c r="D562" s="333"/>
      <c r="E562" s="333"/>
      <c r="F562" s="333"/>
      <c r="G562" s="333"/>
      <c r="H562" s="333"/>
      <c r="I562" s="333"/>
      <c r="J562" s="333"/>
      <c r="K562" s="333"/>
      <c r="L562" s="333"/>
      <c r="M562" s="333"/>
      <c r="N562" s="333"/>
      <c r="O562" s="333"/>
      <c r="P562" s="333"/>
      <c r="Q562" s="333"/>
      <c r="R562" s="333"/>
      <c r="S562" s="333"/>
      <c r="T562" s="333"/>
      <c r="U562" s="333"/>
      <c r="V562" s="333"/>
      <c r="W562" s="333"/>
      <c r="X562" s="333"/>
      <c r="Y562" s="333"/>
      <c r="Z562" s="333"/>
    </row>
    <row r="563" ht="10.5" customHeight="1">
      <c r="A563" s="333"/>
      <c r="B563" s="333"/>
      <c r="C563" s="333"/>
      <c r="D563" s="333"/>
      <c r="E563" s="333"/>
      <c r="F563" s="333"/>
      <c r="G563" s="333"/>
      <c r="H563" s="333"/>
      <c r="I563" s="333"/>
      <c r="J563" s="333"/>
      <c r="K563" s="333"/>
      <c r="L563" s="333"/>
      <c r="M563" s="333"/>
      <c r="N563" s="333"/>
      <c r="O563" s="333"/>
      <c r="P563" s="333"/>
      <c r="Q563" s="333"/>
      <c r="R563" s="333"/>
      <c r="S563" s="333"/>
      <c r="T563" s="333"/>
      <c r="U563" s="333"/>
      <c r="V563" s="333"/>
      <c r="W563" s="333"/>
      <c r="X563" s="333"/>
      <c r="Y563" s="333"/>
      <c r="Z563" s="333"/>
    </row>
    <row r="564" ht="10.5" customHeight="1">
      <c r="A564" s="333"/>
      <c r="B564" s="333"/>
      <c r="C564" s="333"/>
      <c r="D564" s="333"/>
      <c r="E564" s="333"/>
      <c r="F564" s="333"/>
      <c r="G564" s="333"/>
      <c r="H564" s="333"/>
      <c r="I564" s="333"/>
      <c r="J564" s="333"/>
      <c r="K564" s="333"/>
      <c r="L564" s="333"/>
      <c r="M564" s="333"/>
      <c r="N564" s="333"/>
      <c r="O564" s="333"/>
      <c r="P564" s="333"/>
      <c r="Q564" s="333"/>
      <c r="R564" s="333"/>
      <c r="S564" s="333"/>
      <c r="T564" s="333"/>
      <c r="U564" s="333"/>
      <c r="V564" s="333"/>
      <c r="W564" s="333"/>
      <c r="X564" s="333"/>
      <c r="Y564" s="333"/>
      <c r="Z564" s="333"/>
    </row>
    <row r="565" ht="10.5" customHeight="1">
      <c r="A565" s="333"/>
      <c r="B565" s="333"/>
      <c r="C565" s="333"/>
      <c r="D565" s="333"/>
      <c r="E565" s="333"/>
      <c r="F565" s="333"/>
      <c r="G565" s="333"/>
      <c r="H565" s="333"/>
      <c r="I565" s="333"/>
      <c r="J565" s="333"/>
      <c r="K565" s="333"/>
      <c r="L565" s="333"/>
      <c r="M565" s="333"/>
      <c r="N565" s="333"/>
      <c r="O565" s="333"/>
      <c r="P565" s="333"/>
      <c r="Q565" s="333"/>
      <c r="R565" s="333"/>
      <c r="S565" s="333"/>
      <c r="T565" s="333"/>
      <c r="U565" s="333"/>
      <c r="V565" s="333"/>
      <c r="W565" s="333"/>
      <c r="X565" s="333"/>
      <c r="Y565" s="333"/>
      <c r="Z565" s="333"/>
    </row>
    <row r="566" ht="10.5" customHeight="1">
      <c r="A566" s="333"/>
      <c r="B566" s="333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333"/>
      <c r="V566" s="333"/>
      <c r="W566" s="333"/>
      <c r="X566" s="333"/>
      <c r="Y566" s="333"/>
      <c r="Z566" s="333"/>
    </row>
    <row r="567" ht="10.5" customHeight="1">
      <c r="A567" s="333"/>
      <c r="B567" s="333"/>
      <c r="C567" s="333"/>
      <c r="D567" s="333"/>
      <c r="E567" s="333"/>
      <c r="F567" s="333"/>
      <c r="G567" s="333"/>
      <c r="H567" s="333"/>
      <c r="I567" s="333"/>
      <c r="J567" s="333"/>
      <c r="K567" s="333"/>
      <c r="L567" s="333"/>
      <c r="M567" s="333"/>
      <c r="N567" s="333"/>
      <c r="O567" s="333"/>
      <c r="P567" s="333"/>
      <c r="Q567" s="333"/>
      <c r="R567" s="333"/>
      <c r="S567" s="333"/>
      <c r="T567" s="333"/>
      <c r="U567" s="333"/>
      <c r="V567" s="333"/>
      <c r="W567" s="333"/>
      <c r="X567" s="333"/>
      <c r="Y567" s="333"/>
      <c r="Z567" s="333"/>
    </row>
    <row r="568" ht="10.5" customHeight="1">
      <c r="A568" s="333"/>
      <c r="B568" s="333"/>
      <c r="C568" s="333"/>
      <c r="D568" s="333"/>
      <c r="E568" s="333"/>
      <c r="F568" s="333"/>
      <c r="G568" s="333"/>
      <c r="H568" s="333"/>
      <c r="I568" s="333"/>
      <c r="J568" s="333"/>
      <c r="K568" s="333"/>
      <c r="L568" s="333"/>
      <c r="M568" s="333"/>
      <c r="N568" s="333"/>
      <c r="O568" s="333"/>
      <c r="P568" s="333"/>
      <c r="Q568" s="333"/>
      <c r="R568" s="333"/>
      <c r="S568" s="333"/>
      <c r="T568" s="333"/>
      <c r="U568" s="333"/>
      <c r="V568" s="333"/>
      <c r="W568" s="333"/>
      <c r="X568" s="333"/>
      <c r="Y568" s="333"/>
      <c r="Z568" s="333"/>
    </row>
    <row r="569" ht="10.5" customHeight="1">
      <c r="A569" s="333"/>
      <c r="B569" s="333"/>
      <c r="C569" s="333"/>
      <c r="D569" s="333"/>
      <c r="E569" s="333"/>
      <c r="F569" s="333"/>
      <c r="G569" s="333"/>
      <c r="H569" s="333"/>
      <c r="I569" s="333"/>
      <c r="J569" s="333"/>
      <c r="K569" s="333"/>
      <c r="L569" s="333"/>
      <c r="M569" s="333"/>
      <c r="N569" s="333"/>
      <c r="O569" s="333"/>
      <c r="P569" s="333"/>
      <c r="Q569" s="333"/>
      <c r="R569" s="333"/>
      <c r="S569" s="333"/>
      <c r="T569" s="333"/>
      <c r="U569" s="333"/>
      <c r="V569" s="333"/>
      <c r="W569" s="333"/>
      <c r="X569" s="333"/>
      <c r="Y569" s="333"/>
      <c r="Z569" s="333"/>
    </row>
    <row r="570" ht="10.5" customHeight="1">
      <c r="A570" s="333"/>
      <c r="B570" s="333"/>
      <c r="C570" s="333"/>
      <c r="D570" s="333"/>
      <c r="E570" s="333"/>
      <c r="F570" s="333"/>
      <c r="G570" s="333"/>
      <c r="H570" s="333"/>
      <c r="I570" s="333"/>
      <c r="J570" s="333"/>
      <c r="K570" s="333"/>
      <c r="L570" s="333"/>
      <c r="M570" s="333"/>
      <c r="N570" s="333"/>
      <c r="O570" s="333"/>
      <c r="P570" s="333"/>
      <c r="Q570" s="333"/>
      <c r="R570" s="333"/>
      <c r="S570" s="333"/>
      <c r="T570" s="333"/>
      <c r="U570" s="333"/>
      <c r="V570" s="333"/>
      <c r="W570" s="333"/>
      <c r="X570" s="333"/>
      <c r="Y570" s="333"/>
      <c r="Z570" s="333"/>
    </row>
    <row r="571" ht="10.5" customHeight="1">
      <c r="A571" s="333"/>
      <c r="B571" s="333"/>
      <c r="C571" s="333"/>
      <c r="D571" s="333"/>
      <c r="E571" s="333"/>
      <c r="F571" s="333"/>
      <c r="G571" s="333"/>
      <c r="H571" s="333"/>
      <c r="I571" s="333"/>
      <c r="J571" s="333"/>
      <c r="K571" s="333"/>
      <c r="L571" s="333"/>
      <c r="M571" s="333"/>
      <c r="N571" s="333"/>
      <c r="O571" s="333"/>
      <c r="P571" s="333"/>
      <c r="Q571" s="333"/>
      <c r="R571" s="333"/>
      <c r="S571" s="333"/>
      <c r="T571" s="333"/>
      <c r="U571" s="333"/>
      <c r="V571" s="333"/>
      <c r="W571" s="333"/>
      <c r="X571" s="333"/>
      <c r="Y571" s="333"/>
      <c r="Z571" s="333"/>
    </row>
    <row r="572" ht="10.5" customHeight="1">
      <c r="A572" s="333"/>
      <c r="B572" s="333"/>
      <c r="C572" s="333"/>
      <c r="D572" s="333"/>
      <c r="E572" s="333"/>
      <c r="F572" s="333"/>
      <c r="G572" s="333"/>
      <c r="H572" s="333"/>
      <c r="I572" s="333"/>
      <c r="J572" s="333"/>
      <c r="K572" s="333"/>
      <c r="L572" s="333"/>
      <c r="M572" s="333"/>
      <c r="N572" s="333"/>
      <c r="O572" s="333"/>
      <c r="P572" s="333"/>
      <c r="Q572" s="333"/>
      <c r="R572" s="333"/>
      <c r="S572" s="333"/>
      <c r="T572" s="333"/>
      <c r="U572" s="333"/>
      <c r="V572" s="333"/>
      <c r="W572" s="333"/>
      <c r="X572" s="333"/>
      <c r="Y572" s="333"/>
      <c r="Z572" s="333"/>
    </row>
    <row r="573" ht="10.5" customHeight="1">
      <c r="A573" s="333"/>
      <c r="B573" s="333"/>
      <c r="C573" s="333"/>
      <c r="D573" s="333"/>
      <c r="E573" s="333"/>
      <c r="F573" s="333"/>
      <c r="G573" s="333"/>
      <c r="H573" s="333"/>
      <c r="I573" s="333"/>
      <c r="J573" s="333"/>
      <c r="K573" s="333"/>
      <c r="L573" s="333"/>
      <c r="M573" s="333"/>
      <c r="N573" s="333"/>
      <c r="O573" s="333"/>
      <c r="P573" s="333"/>
      <c r="Q573" s="333"/>
      <c r="R573" s="333"/>
      <c r="S573" s="333"/>
      <c r="T573" s="333"/>
      <c r="U573" s="333"/>
      <c r="V573" s="333"/>
      <c r="W573" s="333"/>
      <c r="X573" s="333"/>
      <c r="Y573" s="333"/>
      <c r="Z573" s="333"/>
    </row>
    <row r="574" ht="10.5" customHeight="1">
      <c r="A574" s="333"/>
      <c r="B574" s="333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333"/>
      <c r="Q574" s="333"/>
      <c r="R574" s="333"/>
      <c r="S574" s="333"/>
      <c r="T574" s="333"/>
      <c r="U574" s="333"/>
      <c r="V574" s="333"/>
      <c r="W574" s="333"/>
      <c r="X574" s="333"/>
      <c r="Y574" s="333"/>
      <c r="Z574" s="333"/>
    </row>
    <row r="575" ht="10.5" customHeight="1">
      <c r="A575" s="333"/>
      <c r="B575" s="333"/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333"/>
      <c r="Q575" s="333"/>
      <c r="R575" s="333"/>
      <c r="S575" s="333"/>
      <c r="T575" s="333"/>
      <c r="U575" s="333"/>
      <c r="V575" s="333"/>
      <c r="W575" s="333"/>
      <c r="X575" s="333"/>
      <c r="Y575" s="333"/>
      <c r="Z575" s="333"/>
    </row>
    <row r="576" ht="10.5" customHeight="1">
      <c r="A576" s="333"/>
      <c r="B576" s="333"/>
      <c r="C576" s="333"/>
      <c r="D576" s="333"/>
      <c r="E576" s="333"/>
      <c r="F576" s="333"/>
      <c r="G576" s="333"/>
      <c r="H576" s="333"/>
      <c r="I576" s="333"/>
      <c r="J576" s="333"/>
      <c r="K576" s="333"/>
      <c r="L576" s="333"/>
      <c r="M576" s="333"/>
      <c r="N576" s="333"/>
      <c r="O576" s="333"/>
      <c r="P576" s="333"/>
      <c r="Q576" s="333"/>
      <c r="R576" s="333"/>
      <c r="S576" s="333"/>
      <c r="T576" s="333"/>
      <c r="U576" s="333"/>
      <c r="V576" s="333"/>
      <c r="W576" s="333"/>
      <c r="X576" s="333"/>
      <c r="Y576" s="333"/>
      <c r="Z576" s="333"/>
    </row>
    <row r="577" ht="10.5" customHeight="1">
      <c r="A577" s="333"/>
      <c r="B577" s="333"/>
      <c r="C577" s="333"/>
      <c r="D577" s="333"/>
      <c r="E577" s="333"/>
      <c r="F577" s="333"/>
      <c r="G577" s="333"/>
      <c r="H577" s="333"/>
      <c r="I577" s="333"/>
      <c r="J577" s="333"/>
      <c r="K577" s="333"/>
      <c r="L577" s="333"/>
      <c r="M577" s="333"/>
      <c r="N577" s="333"/>
      <c r="O577" s="333"/>
      <c r="P577" s="333"/>
      <c r="Q577" s="333"/>
      <c r="R577" s="333"/>
      <c r="S577" s="333"/>
      <c r="T577" s="333"/>
      <c r="U577" s="333"/>
      <c r="V577" s="333"/>
      <c r="W577" s="333"/>
      <c r="X577" s="333"/>
      <c r="Y577" s="333"/>
      <c r="Z577" s="333"/>
    </row>
    <row r="578" ht="10.5" customHeight="1">
      <c r="A578" s="333"/>
      <c r="B578" s="333"/>
      <c r="C578" s="333"/>
      <c r="D578" s="333"/>
      <c r="E578" s="333"/>
      <c r="F578" s="333"/>
      <c r="G578" s="333"/>
      <c r="H578" s="333"/>
      <c r="I578" s="333"/>
      <c r="J578" s="333"/>
      <c r="K578" s="333"/>
      <c r="L578" s="333"/>
      <c r="M578" s="333"/>
      <c r="N578" s="333"/>
      <c r="O578" s="333"/>
      <c r="P578" s="333"/>
      <c r="Q578" s="333"/>
      <c r="R578" s="333"/>
      <c r="S578" s="333"/>
      <c r="T578" s="333"/>
      <c r="U578" s="333"/>
      <c r="V578" s="333"/>
      <c r="W578" s="333"/>
      <c r="X578" s="333"/>
      <c r="Y578" s="333"/>
      <c r="Z578" s="333"/>
    </row>
    <row r="579" ht="10.5" customHeight="1">
      <c r="A579" s="333"/>
      <c r="B579" s="333"/>
      <c r="C579" s="333"/>
      <c r="D579" s="333"/>
      <c r="E579" s="333"/>
      <c r="F579" s="333"/>
      <c r="G579" s="333"/>
      <c r="H579" s="333"/>
      <c r="I579" s="333"/>
      <c r="J579" s="333"/>
      <c r="K579" s="333"/>
      <c r="L579" s="333"/>
      <c r="M579" s="333"/>
      <c r="N579" s="333"/>
      <c r="O579" s="333"/>
      <c r="P579" s="333"/>
      <c r="Q579" s="333"/>
      <c r="R579" s="333"/>
      <c r="S579" s="333"/>
      <c r="T579" s="333"/>
      <c r="U579" s="333"/>
      <c r="V579" s="333"/>
      <c r="W579" s="333"/>
      <c r="X579" s="333"/>
      <c r="Y579" s="333"/>
      <c r="Z579" s="333"/>
    </row>
    <row r="580" ht="10.5" customHeight="1">
      <c r="A580" s="333"/>
      <c r="B580" s="333"/>
      <c r="C580" s="333"/>
      <c r="D580" s="333"/>
      <c r="E580" s="333"/>
      <c r="F580" s="333"/>
      <c r="G580" s="333"/>
      <c r="H580" s="333"/>
      <c r="I580" s="333"/>
      <c r="J580" s="333"/>
      <c r="K580" s="333"/>
      <c r="L580" s="333"/>
      <c r="M580" s="333"/>
      <c r="N580" s="333"/>
      <c r="O580" s="333"/>
      <c r="P580" s="333"/>
      <c r="Q580" s="333"/>
      <c r="R580" s="333"/>
      <c r="S580" s="333"/>
      <c r="T580" s="333"/>
      <c r="U580" s="333"/>
      <c r="V580" s="333"/>
      <c r="W580" s="333"/>
      <c r="X580" s="333"/>
      <c r="Y580" s="333"/>
      <c r="Z580" s="333"/>
    </row>
    <row r="581" ht="10.5" customHeight="1">
      <c r="A581" s="333"/>
      <c r="B581" s="333"/>
      <c r="C581" s="333"/>
      <c r="D581" s="333"/>
      <c r="E581" s="333"/>
      <c r="F581" s="333"/>
      <c r="G581" s="333"/>
      <c r="H581" s="333"/>
      <c r="I581" s="333"/>
      <c r="J581" s="333"/>
      <c r="K581" s="333"/>
      <c r="L581" s="333"/>
      <c r="M581" s="333"/>
      <c r="N581" s="333"/>
      <c r="O581" s="333"/>
      <c r="P581" s="333"/>
      <c r="Q581" s="333"/>
      <c r="R581" s="333"/>
      <c r="S581" s="333"/>
      <c r="T581" s="333"/>
      <c r="U581" s="333"/>
      <c r="V581" s="333"/>
      <c r="W581" s="333"/>
      <c r="X581" s="333"/>
      <c r="Y581" s="333"/>
      <c r="Z581" s="333"/>
    </row>
    <row r="582" ht="10.5" customHeight="1">
      <c r="A582" s="333"/>
      <c r="B582" s="333"/>
      <c r="C582" s="333"/>
      <c r="D582" s="333"/>
      <c r="E582" s="333"/>
      <c r="F582" s="333"/>
      <c r="G582" s="333"/>
      <c r="H582" s="333"/>
      <c r="I582" s="333"/>
      <c r="J582" s="333"/>
      <c r="K582" s="333"/>
      <c r="L582" s="333"/>
      <c r="M582" s="333"/>
      <c r="N582" s="333"/>
      <c r="O582" s="333"/>
      <c r="P582" s="333"/>
      <c r="Q582" s="333"/>
      <c r="R582" s="333"/>
      <c r="S582" s="333"/>
      <c r="T582" s="333"/>
      <c r="U582" s="333"/>
      <c r="V582" s="333"/>
      <c r="W582" s="333"/>
      <c r="X582" s="333"/>
      <c r="Y582" s="333"/>
      <c r="Z582" s="333"/>
    </row>
    <row r="583" ht="10.5" customHeight="1">
      <c r="A583" s="333"/>
      <c r="B583" s="333"/>
      <c r="C583" s="333"/>
      <c r="D583" s="333"/>
      <c r="E583" s="333"/>
      <c r="F583" s="333"/>
      <c r="G583" s="333"/>
      <c r="H583" s="333"/>
      <c r="I583" s="333"/>
      <c r="J583" s="333"/>
      <c r="K583" s="333"/>
      <c r="L583" s="333"/>
      <c r="M583" s="333"/>
      <c r="N583" s="333"/>
      <c r="O583" s="333"/>
      <c r="P583" s="333"/>
      <c r="Q583" s="333"/>
      <c r="R583" s="333"/>
      <c r="S583" s="333"/>
      <c r="T583" s="333"/>
      <c r="U583" s="333"/>
      <c r="V583" s="333"/>
      <c r="W583" s="333"/>
      <c r="X583" s="333"/>
      <c r="Y583" s="333"/>
      <c r="Z583" s="333"/>
    </row>
    <row r="584" ht="10.5" customHeight="1">
      <c r="A584" s="333"/>
      <c r="B584" s="333"/>
      <c r="C584" s="333"/>
      <c r="D584" s="333"/>
      <c r="E584" s="333"/>
      <c r="F584" s="333"/>
      <c r="G584" s="333"/>
      <c r="H584" s="333"/>
      <c r="I584" s="333"/>
      <c r="J584" s="333"/>
      <c r="K584" s="333"/>
      <c r="L584" s="333"/>
      <c r="M584" s="333"/>
      <c r="N584" s="333"/>
      <c r="O584" s="333"/>
      <c r="P584" s="333"/>
      <c r="Q584" s="333"/>
      <c r="R584" s="333"/>
      <c r="S584" s="333"/>
      <c r="T584" s="333"/>
      <c r="U584" s="333"/>
      <c r="V584" s="333"/>
      <c r="W584" s="333"/>
      <c r="X584" s="333"/>
      <c r="Y584" s="333"/>
      <c r="Z584" s="333"/>
    </row>
    <row r="585" ht="10.5" customHeight="1">
      <c r="A585" s="333"/>
      <c r="B585" s="333"/>
      <c r="C585" s="333"/>
      <c r="D585" s="333"/>
      <c r="E585" s="333"/>
      <c r="F585" s="333"/>
      <c r="G585" s="333"/>
      <c r="H585" s="333"/>
      <c r="I585" s="333"/>
      <c r="J585" s="333"/>
      <c r="K585" s="333"/>
      <c r="L585" s="333"/>
      <c r="M585" s="333"/>
      <c r="N585" s="333"/>
      <c r="O585" s="333"/>
      <c r="P585" s="333"/>
      <c r="Q585" s="333"/>
      <c r="R585" s="333"/>
      <c r="S585" s="333"/>
      <c r="T585" s="333"/>
      <c r="U585" s="333"/>
      <c r="V585" s="333"/>
      <c r="W585" s="333"/>
      <c r="X585" s="333"/>
      <c r="Y585" s="333"/>
      <c r="Z585" s="333"/>
    </row>
    <row r="586" ht="10.5" customHeight="1">
      <c r="A586" s="333"/>
      <c r="B586" s="333"/>
      <c r="C586" s="333"/>
      <c r="D586" s="333"/>
      <c r="E586" s="333"/>
      <c r="F586" s="333"/>
      <c r="G586" s="333"/>
      <c r="H586" s="333"/>
      <c r="I586" s="333"/>
      <c r="J586" s="333"/>
      <c r="K586" s="333"/>
      <c r="L586" s="333"/>
      <c r="M586" s="333"/>
      <c r="N586" s="333"/>
      <c r="O586" s="333"/>
      <c r="P586" s="333"/>
      <c r="Q586" s="333"/>
      <c r="R586" s="333"/>
      <c r="S586" s="333"/>
      <c r="T586" s="333"/>
      <c r="U586" s="333"/>
      <c r="V586" s="333"/>
      <c r="W586" s="333"/>
      <c r="X586" s="333"/>
      <c r="Y586" s="333"/>
      <c r="Z586" s="333"/>
    </row>
    <row r="587" ht="10.5" customHeight="1">
      <c r="A587" s="333"/>
      <c r="B587" s="333"/>
      <c r="C587" s="333"/>
      <c r="D587" s="333"/>
      <c r="E587" s="333"/>
      <c r="F587" s="333"/>
      <c r="G587" s="333"/>
      <c r="H587" s="333"/>
      <c r="I587" s="333"/>
      <c r="J587" s="333"/>
      <c r="K587" s="333"/>
      <c r="L587" s="333"/>
      <c r="M587" s="333"/>
      <c r="N587" s="333"/>
      <c r="O587" s="333"/>
      <c r="P587" s="333"/>
      <c r="Q587" s="333"/>
      <c r="R587" s="333"/>
      <c r="S587" s="333"/>
      <c r="T587" s="333"/>
      <c r="U587" s="333"/>
      <c r="V587" s="333"/>
      <c r="W587" s="333"/>
      <c r="X587" s="333"/>
      <c r="Y587" s="333"/>
      <c r="Z587" s="333"/>
    </row>
    <row r="588" ht="10.5" customHeight="1">
      <c r="A588" s="333"/>
      <c r="B588" s="333"/>
      <c r="C588" s="333"/>
      <c r="D588" s="333"/>
      <c r="E588" s="333"/>
      <c r="F588" s="333"/>
      <c r="G588" s="333"/>
      <c r="H588" s="333"/>
      <c r="I588" s="333"/>
      <c r="J588" s="333"/>
      <c r="K588" s="333"/>
      <c r="L588" s="333"/>
      <c r="M588" s="333"/>
      <c r="N588" s="333"/>
      <c r="O588" s="333"/>
      <c r="P588" s="333"/>
      <c r="Q588" s="333"/>
      <c r="R588" s="333"/>
      <c r="S588" s="333"/>
      <c r="T588" s="333"/>
      <c r="U588" s="333"/>
      <c r="V588" s="333"/>
      <c r="W588" s="333"/>
      <c r="X588" s="333"/>
      <c r="Y588" s="333"/>
      <c r="Z588" s="333"/>
    </row>
    <row r="589" ht="10.5" customHeight="1">
      <c r="A589" s="333"/>
      <c r="B589" s="333"/>
      <c r="C589" s="333"/>
      <c r="D589" s="333"/>
      <c r="E589" s="333"/>
      <c r="F589" s="333"/>
      <c r="G589" s="333"/>
      <c r="H589" s="333"/>
      <c r="I589" s="333"/>
      <c r="J589" s="333"/>
      <c r="K589" s="333"/>
      <c r="L589" s="333"/>
      <c r="M589" s="333"/>
      <c r="N589" s="333"/>
      <c r="O589" s="333"/>
      <c r="P589" s="333"/>
      <c r="Q589" s="333"/>
      <c r="R589" s="333"/>
      <c r="S589" s="333"/>
      <c r="T589" s="333"/>
      <c r="U589" s="333"/>
      <c r="V589" s="333"/>
      <c r="W589" s="333"/>
      <c r="X589" s="333"/>
      <c r="Y589" s="333"/>
      <c r="Z589" s="333"/>
    </row>
    <row r="590" ht="10.5" customHeight="1">
      <c r="A590" s="333"/>
      <c r="B590" s="333"/>
      <c r="C590" s="333"/>
      <c r="D590" s="333"/>
      <c r="E590" s="333"/>
      <c r="F590" s="333"/>
      <c r="G590" s="333"/>
      <c r="H590" s="333"/>
      <c r="I590" s="333"/>
      <c r="J590" s="333"/>
      <c r="K590" s="333"/>
      <c r="L590" s="333"/>
      <c r="M590" s="333"/>
      <c r="N590" s="333"/>
      <c r="O590" s="333"/>
      <c r="P590" s="333"/>
      <c r="Q590" s="333"/>
      <c r="R590" s="333"/>
      <c r="S590" s="333"/>
      <c r="T590" s="333"/>
      <c r="U590" s="333"/>
      <c r="V590" s="333"/>
      <c r="W590" s="333"/>
      <c r="X590" s="333"/>
      <c r="Y590" s="333"/>
      <c r="Z590" s="333"/>
    </row>
    <row r="591" ht="10.5" customHeight="1">
      <c r="A591" s="333"/>
      <c r="B591" s="333"/>
      <c r="C591" s="333"/>
      <c r="D591" s="333"/>
      <c r="E591" s="333"/>
      <c r="F591" s="333"/>
      <c r="G591" s="333"/>
      <c r="H591" s="333"/>
      <c r="I591" s="333"/>
      <c r="J591" s="333"/>
      <c r="K591" s="333"/>
      <c r="L591" s="333"/>
      <c r="M591" s="333"/>
      <c r="N591" s="333"/>
      <c r="O591" s="333"/>
      <c r="P591" s="333"/>
      <c r="Q591" s="333"/>
      <c r="R591" s="333"/>
      <c r="S591" s="333"/>
      <c r="T591" s="333"/>
      <c r="U591" s="333"/>
      <c r="V591" s="333"/>
      <c r="W591" s="333"/>
      <c r="X591" s="333"/>
      <c r="Y591" s="333"/>
      <c r="Z591" s="333"/>
    </row>
    <row r="592" ht="10.5" customHeight="1">
      <c r="A592" s="333"/>
      <c r="B592" s="333"/>
      <c r="C592" s="333"/>
      <c r="D592" s="333"/>
      <c r="E592" s="333"/>
      <c r="F592" s="333"/>
      <c r="G592" s="333"/>
      <c r="H592" s="333"/>
      <c r="I592" s="333"/>
      <c r="J592" s="333"/>
      <c r="K592" s="333"/>
      <c r="L592" s="333"/>
      <c r="M592" s="333"/>
      <c r="N592" s="333"/>
      <c r="O592" s="333"/>
      <c r="P592" s="333"/>
      <c r="Q592" s="333"/>
      <c r="R592" s="333"/>
      <c r="S592" s="333"/>
      <c r="T592" s="333"/>
      <c r="U592" s="333"/>
      <c r="V592" s="333"/>
      <c r="W592" s="333"/>
      <c r="X592" s="333"/>
      <c r="Y592" s="333"/>
      <c r="Z592" s="333"/>
    </row>
    <row r="593" ht="10.5" customHeight="1">
      <c r="A593" s="333"/>
      <c r="B593" s="333"/>
      <c r="C593" s="333"/>
      <c r="D593" s="333"/>
      <c r="E593" s="333"/>
      <c r="F593" s="333"/>
      <c r="G593" s="333"/>
      <c r="H593" s="333"/>
      <c r="I593" s="333"/>
      <c r="J593" s="333"/>
      <c r="K593" s="333"/>
      <c r="L593" s="333"/>
      <c r="M593" s="333"/>
      <c r="N593" s="333"/>
      <c r="O593" s="333"/>
      <c r="P593" s="333"/>
      <c r="Q593" s="333"/>
      <c r="R593" s="333"/>
      <c r="S593" s="333"/>
      <c r="T593" s="333"/>
      <c r="U593" s="333"/>
      <c r="V593" s="333"/>
      <c r="W593" s="333"/>
      <c r="X593" s="333"/>
      <c r="Y593" s="333"/>
      <c r="Z593" s="333"/>
    </row>
    <row r="594" ht="10.5" customHeight="1">
      <c r="A594" s="333"/>
      <c r="B594" s="333"/>
      <c r="C594" s="333"/>
      <c r="D594" s="333"/>
      <c r="E594" s="333"/>
      <c r="F594" s="333"/>
      <c r="G594" s="333"/>
      <c r="H594" s="333"/>
      <c r="I594" s="333"/>
      <c r="J594" s="333"/>
      <c r="K594" s="333"/>
      <c r="L594" s="333"/>
      <c r="M594" s="333"/>
      <c r="N594" s="333"/>
      <c r="O594" s="333"/>
      <c r="P594" s="333"/>
      <c r="Q594" s="333"/>
      <c r="R594" s="333"/>
      <c r="S594" s="333"/>
      <c r="T594" s="333"/>
      <c r="U594" s="333"/>
      <c r="V594" s="333"/>
      <c r="W594" s="333"/>
      <c r="X594" s="333"/>
      <c r="Y594" s="333"/>
      <c r="Z594" s="333"/>
    </row>
    <row r="595" ht="10.5" customHeight="1">
      <c r="A595" s="333"/>
      <c r="B595" s="333"/>
      <c r="C595" s="333"/>
      <c r="D595" s="333"/>
      <c r="E595" s="333"/>
      <c r="F595" s="333"/>
      <c r="G595" s="333"/>
      <c r="H595" s="333"/>
      <c r="I595" s="333"/>
      <c r="J595" s="333"/>
      <c r="K595" s="333"/>
      <c r="L595" s="333"/>
      <c r="M595" s="333"/>
      <c r="N595" s="333"/>
      <c r="O595" s="333"/>
      <c r="P595" s="333"/>
      <c r="Q595" s="333"/>
      <c r="R595" s="333"/>
      <c r="S595" s="333"/>
      <c r="T595" s="333"/>
      <c r="U595" s="333"/>
      <c r="V595" s="333"/>
      <c r="W595" s="333"/>
      <c r="X595" s="333"/>
      <c r="Y595" s="333"/>
      <c r="Z595" s="333"/>
    </row>
    <row r="596" ht="10.5" customHeight="1">
      <c r="A596" s="333"/>
      <c r="B596" s="333"/>
      <c r="C596" s="333"/>
      <c r="D596" s="333"/>
      <c r="E596" s="333"/>
      <c r="F596" s="333"/>
      <c r="G596" s="333"/>
      <c r="H596" s="333"/>
      <c r="I596" s="333"/>
      <c r="J596" s="333"/>
      <c r="K596" s="333"/>
      <c r="L596" s="333"/>
      <c r="M596" s="333"/>
      <c r="N596" s="333"/>
      <c r="O596" s="333"/>
      <c r="P596" s="333"/>
      <c r="Q596" s="333"/>
      <c r="R596" s="333"/>
      <c r="S596" s="333"/>
      <c r="T596" s="333"/>
      <c r="U596" s="333"/>
      <c r="V596" s="333"/>
      <c r="W596" s="333"/>
      <c r="X596" s="333"/>
      <c r="Y596" s="333"/>
      <c r="Z596" s="333"/>
    </row>
    <row r="597" ht="10.5" customHeight="1">
      <c r="A597" s="333"/>
      <c r="B597" s="333"/>
      <c r="C597" s="333"/>
      <c r="D597" s="333"/>
      <c r="E597" s="333"/>
      <c r="F597" s="333"/>
      <c r="G597" s="333"/>
      <c r="H597" s="333"/>
      <c r="I597" s="333"/>
      <c r="J597" s="333"/>
      <c r="K597" s="333"/>
      <c r="L597" s="333"/>
      <c r="M597" s="333"/>
      <c r="N597" s="333"/>
      <c r="O597" s="333"/>
      <c r="P597" s="333"/>
      <c r="Q597" s="333"/>
      <c r="R597" s="333"/>
      <c r="S597" s="333"/>
      <c r="T597" s="333"/>
      <c r="U597" s="333"/>
      <c r="V597" s="333"/>
      <c r="W597" s="333"/>
      <c r="X597" s="333"/>
      <c r="Y597" s="333"/>
      <c r="Z597" s="333"/>
    </row>
    <row r="598" ht="10.5" customHeight="1">
      <c r="A598" s="333"/>
      <c r="B598" s="333"/>
      <c r="C598" s="333"/>
      <c r="D598" s="333"/>
      <c r="E598" s="333"/>
      <c r="F598" s="333"/>
      <c r="G598" s="333"/>
      <c r="H598" s="333"/>
      <c r="I598" s="333"/>
      <c r="J598" s="333"/>
      <c r="K598" s="333"/>
      <c r="L598" s="333"/>
      <c r="M598" s="333"/>
      <c r="N598" s="333"/>
      <c r="O598" s="333"/>
      <c r="P598" s="333"/>
      <c r="Q598" s="333"/>
      <c r="R598" s="333"/>
      <c r="S598" s="333"/>
      <c r="T598" s="333"/>
      <c r="U598" s="333"/>
      <c r="V598" s="333"/>
      <c r="W598" s="333"/>
      <c r="X598" s="333"/>
      <c r="Y598" s="333"/>
      <c r="Z598" s="333"/>
    </row>
    <row r="599" ht="10.5" customHeight="1">
      <c r="A599" s="333"/>
      <c r="B599" s="333"/>
      <c r="C599" s="333"/>
      <c r="D599" s="333"/>
      <c r="E599" s="333"/>
      <c r="F599" s="333"/>
      <c r="G599" s="333"/>
      <c r="H599" s="333"/>
      <c r="I599" s="333"/>
      <c r="J599" s="333"/>
      <c r="K599" s="333"/>
      <c r="L599" s="333"/>
      <c r="M599" s="333"/>
      <c r="N599" s="333"/>
      <c r="O599" s="333"/>
      <c r="P599" s="333"/>
      <c r="Q599" s="333"/>
      <c r="R599" s="333"/>
      <c r="S599" s="333"/>
      <c r="T599" s="333"/>
      <c r="U599" s="333"/>
      <c r="V599" s="333"/>
      <c r="W599" s="333"/>
      <c r="X599" s="333"/>
      <c r="Y599" s="333"/>
      <c r="Z599" s="333"/>
    </row>
    <row r="600" ht="10.5" customHeight="1">
      <c r="A600" s="333"/>
      <c r="B600" s="333"/>
      <c r="C600" s="333"/>
      <c r="D600" s="333"/>
      <c r="E600" s="333"/>
      <c r="F600" s="333"/>
      <c r="G600" s="333"/>
      <c r="H600" s="333"/>
      <c r="I600" s="333"/>
      <c r="J600" s="333"/>
      <c r="K600" s="333"/>
      <c r="L600" s="333"/>
      <c r="M600" s="333"/>
      <c r="N600" s="333"/>
      <c r="O600" s="333"/>
      <c r="P600" s="333"/>
      <c r="Q600" s="333"/>
      <c r="R600" s="333"/>
      <c r="S600" s="333"/>
      <c r="T600" s="333"/>
      <c r="U600" s="333"/>
      <c r="V600" s="333"/>
      <c r="W600" s="333"/>
      <c r="X600" s="333"/>
      <c r="Y600" s="333"/>
      <c r="Z600" s="333"/>
    </row>
    <row r="601" ht="10.5" customHeight="1">
      <c r="A601" s="333"/>
      <c r="B601" s="333"/>
      <c r="C601" s="333"/>
      <c r="D601" s="333"/>
      <c r="E601" s="333"/>
      <c r="F601" s="333"/>
      <c r="G601" s="333"/>
      <c r="H601" s="333"/>
      <c r="I601" s="333"/>
      <c r="J601" s="333"/>
      <c r="K601" s="333"/>
      <c r="L601" s="333"/>
      <c r="M601" s="333"/>
      <c r="N601" s="333"/>
      <c r="O601" s="333"/>
      <c r="P601" s="333"/>
      <c r="Q601" s="333"/>
      <c r="R601" s="333"/>
      <c r="S601" s="333"/>
      <c r="T601" s="333"/>
      <c r="U601" s="333"/>
      <c r="V601" s="333"/>
      <c r="W601" s="333"/>
      <c r="X601" s="333"/>
      <c r="Y601" s="333"/>
      <c r="Z601" s="333"/>
    </row>
    <row r="602" ht="10.5" customHeight="1">
      <c r="A602" s="333"/>
      <c r="B602" s="333"/>
      <c r="C602" s="333"/>
      <c r="D602" s="333"/>
      <c r="E602" s="333"/>
      <c r="F602" s="333"/>
      <c r="G602" s="333"/>
      <c r="H602" s="333"/>
      <c r="I602" s="333"/>
      <c r="J602" s="333"/>
      <c r="K602" s="333"/>
      <c r="L602" s="333"/>
      <c r="M602" s="333"/>
      <c r="N602" s="333"/>
      <c r="O602" s="333"/>
      <c r="P602" s="333"/>
      <c r="Q602" s="333"/>
      <c r="R602" s="333"/>
      <c r="S602" s="333"/>
      <c r="T602" s="333"/>
      <c r="U602" s="333"/>
      <c r="V602" s="333"/>
      <c r="W602" s="333"/>
      <c r="X602" s="333"/>
      <c r="Y602" s="333"/>
      <c r="Z602" s="333"/>
    </row>
    <row r="603" ht="10.5" customHeight="1">
      <c r="A603" s="333"/>
      <c r="B603" s="333"/>
      <c r="C603" s="333"/>
      <c r="D603" s="333"/>
      <c r="E603" s="333"/>
      <c r="F603" s="333"/>
      <c r="G603" s="333"/>
      <c r="H603" s="333"/>
      <c r="I603" s="333"/>
      <c r="J603" s="333"/>
      <c r="K603" s="333"/>
      <c r="L603" s="333"/>
      <c r="M603" s="333"/>
      <c r="N603" s="333"/>
      <c r="O603" s="333"/>
      <c r="P603" s="333"/>
      <c r="Q603" s="333"/>
      <c r="R603" s="333"/>
      <c r="S603" s="333"/>
      <c r="T603" s="333"/>
      <c r="U603" s="333"/>
      <c r="V603" s="333"/>
      <c r="W603" s="333"/>
      <c r="X603" s="333"/>
      <c r="Y603" s="333"/>
      <c r="Z603" s="333"/>
    </row>
    <row r="604" ht="10.5" customHeight="1">
      <c r="A604" s="333"/>
      <c r="B604" s="333"/>
      <c r="C604" s="333"/>
      <c r="D604" s="333"/>
      <c r="E604" s="333"/>
      <c r="F604" s="333"/>
      <c r="G604" s="333"/>
      <c r="H604" s="333"/>
      <c r="I604" s="333"/>
      <c r="J604" s="333"/>
      <c r="K604" s="333"/>
      <c r="L604" s="333"/>
      <c r="M604" s="333"/>
      <c r="N604" s="333"/>
      <c r="O604" s="333"/>
      <c r="P604" s="333"/>
      <c r="Q604" s="333"/>
      <c r="R604" s="333"/>
      <c r="S604" s="333"/>
      <c r="T604" s="333"/>
      <c r="U604" s="333"/>
      <c r="V604" s="333"/>
      <c r="W604" s="333"/>
      <c r="X604" s="333"/>
      <c r="Y604" s="333"/>
      <c r="Z604" s="333"/>
    </row>
    <row r="605" ht="10.5" customHeight="1">
      <c r="A605" s="333"/>
      <c r="B605" s="333"/>
      <c r="C605" s="333"/>
      <c r="D605" s="333"/>
      <c r="E605" s="333"/>
      <c r="F605" s="333"/>
      <c r="G605" s="333"/>
      <c r="H605" s="333"/>
      <c r="I605" s="333"/>
      <c r="J605" s="333"/>
      <c r="K605" s="333"/>
      <c r="L605" s="333"/>
      <c r="M605" s="333"/>
      <c r="N605" s="333"/>
      <c r="O605" s="333"/>
      <c r="P605" s="333"/>
      <c r="Q605" s="333"/>
      <c r="R605" s="333"/>
      <c r="S605" s="333"/>
      <c r="T605" s="333"/>
      <c r="U605" s="333"/>
      <c r="V605" s="333"/>
      <c r="W605" s="333"/>
      <c r="X605" s="333"/>
      <c r="Y605" s="333"/>
      <c r="Z605" s="333"/>
    </row>
    <row r="606" ht="10.5" customHeight="1">
      <c r="A606" s="333"/>
      <c r="B606" s="333"/>
      <c r="C606" s="333"/>
      <c r="D606" s="333"/>
      <c r="E606" s="333"/>
      <c r="F606" s="333"/>
      <c r="G606" s="333"/>
      <c r="H606" s="333"/>
      <c r="I606" s="333"/>
      <c r="J606" s="333"/>
      <c r="K606" s="333"/>
      <c r="L606" s="333"/>
      <c r="M606" s="333"/>
      <c r="N606" s="333"/>
      <c r="O606" s="333"/>
      <c r="P606" s="333"/>
      <c r="Q606" s="333"/>
      <c r="R606" s="333"/>
      <c r="S606" s="333"/>
      <c r="T606" s="333"/>
      <c r="U606" s="333"/>
      <c r="V606" s="333"/>
      <c r="W606" s="333"/>
      <c r="X606" s="333"/>
      <c r="Y606" s="333"/>
      <c r="Z606" s="333"/>
    </row>
    <row r="607" ht="10.5" customHeight="1">
      <c r="A607" s="333"/>
      <c r="B607" s="333"/>
      <c r="C607" s="333"/>
      <c r="D607" s="333"/>
      <c r="E607" s="333"/>
      <c r="F607" s="333"/>
      <c r="G607" s="333"/>
      <c r="H607" s="333"/>
      <c r="I607" s="333"/>
      <c r="J607" s="333"/>
      <c r="K607" s="333"/>
      <c r="L607" s="333"/>
      <c r="M607" s="333"/>
      <c r="N607" s="333"/>
      <c r="O607" s="333"/>
      <c r="P607" s="333"/>
      <c r="Q607" s="333"/>
      <c r="R607" s="333"/>
      <c r="S607" s="333"/>
      <c r="T607" s="333"/>
      <c r="U607" s="333"/>
      <c r="V607" s="333"/>
      <c r="W607" s="333"/>
      <c r="X607" s="333"/>
      <c r="Y607" s="333"/>
      <c r="Z607" s="333"/>
    </row>
    <row r="608" ht="10.5" customHeight="1">
      <c r="A608" s="333"/>
      <c r="B608" s="333"/>
      <c r="C608" s="333"/>
      <c r="D608" s="333"/>
      <c r="E608" s="333"/>
      <c r="F608" s="333"/>
      <c r="G608" s="333"/>
      <c r="H608" s="333"/>
      <c r="I608" s="333"/>
      <c r="J608" s="333"/>
      <c r="K608" s="333"/>
      <c r="L608" s="333"/>
      <c r="M608" s="333"/>
      <c r="N608" s="333"/>
      <c r="O608" s="333"/>
      <c r="P608" s="333"/>
      <c r="Q608" s="333"/>
      <c r="R608" s="333"/>
      <c r="S608" s="333"/>
      <c r="T608" s="333"/>
      <c r="U608" s="333"/>
      <c r="V608" s="333"/>
      <c r="W608" s="333"/>
      <c r="X608" s="333"/>
      <c r="Y608" s="333"/>
      <c r="Z608" s="333"/>
    </row>
    <row r="609" ht="10.5" customHeight="1">
      <c r="A609" s="333"/>
      <c r="B609" s="333"/>
      <c r="C609" s="333"/>
      <c r="D609" s="333"/>
      <c r="E609" s="333"/>
      <c r="F609" s="333"/>
      <c r="G609" s="333"/>
      <c r="H609" s="333"/>
      <c r="I609" s="333"/>
      <c r="J609" s="333"/>
      <c r="K609" s="333"/>
      <c r="L609" s="333"/>
      <c r="M609" s="333"/>
      <c r="N609" s="333"/>
      <c r="O609" s="333"/>
      <c r="P609" s="333"/>
      <c r="Q609" s="333"/>
      <c r="R609" s="333"/>
      <c r="S609" s="333"/>
      <c r="T609" s="333"/>
      <c r="U609" s="333"/>
      <c r="V609" s="333"/>
      <c r="W609" s="333"/>
      <c r="X609" s="333"/>
      <c r="Y609" s="333"/>
      <c r="Z609" s="333"/>
    </row>
    <row r="610" ht="10.5" customHeight="1">
      <c r="A610" s="333"/>
      <c r="B610" s="333"/>
      <c r="C610" s="333"/>
      <c r="D610" s="333"/>
      <c r="E610" s="333"/>
      <c r="F610" s="333"/>
      <c r="G610" s="333"/>
      <c r="H610" s="333"/>
      <c r="I610" s="333"/>
      <c r="J610" s="333"/>
      <c r="K610" s="333"/>
      <c r="L610" s="333"/>
      <c r="M610" s="333"/>
      <c r="N610" s="333"/>
      <c r="O610" s="333"/>
      <c r="P610" s="333"/>
      <c r="Q610" s="333"/>
      <c r="R610" s="333"/>
      <c r="S610" s="333"/>
      <c r="T610" s="333"/>
      <c r="U610" s="333"/>
      <c r="V610" s="333"/>
      <c r="W610" s="333"/>
      <c r="X610" s="333"/>
      <c r="Y610" s="333"/>
      <c r="Z610" s="333"/>
    </row>
    <row r="611" ht="10.5" customHeight="1">
      <c r="A611" s="333"/>
      <c r="B611" s="333"/>
      <c r="C611" s="333"/>
      <c r="D611" s="333"/>
      <c r="E611" s="333"/>
      <c r="F611" s="333"/>
      <c r="G611" s="333"/>
      <c r="H611" s="333"/>
      <c r="I611" s="333"/>
      <c r="J611" s="333"/>
      <c r="K611" s="333"/>
      <c r="L611" s="333"/>
      <c r="M611" s="333"/>
      <c r="N611" s="333"/>
      <c r="O611" s="333"/>
      <c r="P611" s="333"/>
      <c r="Q611" s="333"/>
      <c r="R611" s="333"/>
      <c r="S611" s="333"/>
      <c r="T611" s="333"/>
      <c r="U611" s="333"/>
      <c r="V611" s="333"/>
      <c r="W611" s="333"/>
      <c r="X611" s="333"/>
      <c r="Y611" s="333"/>
      <c r="Z611" s="333"/>
    </row>
    <row r="612" ht="10.5" customHeight="1">
      <c r="A612" s="333"/>
      <c r="B612" s="333"/>
      <c r="C612" s="333"/>
      <c r="D612" s="333"/>
      <c r="E612" s="333"/>
      <c r="F612" s="333"/>
      <c r="G612" s="333"/>
      <c r="H612" s="333"/>
      <c r="I612" s="333"/>
      <c r="J612" s="333"/>
      <c r="K612" s="333"/>
      <c r="L612" s="333"/>
      <c r="M612" s="333"/>
      <c r="N612" s="333"/>
      <c r="O612" s="333"/>
      <c r="P612" s="333"/>
      <c r="Q612" s="333"/>
      <c r="R612" s="333"/>
      <c r="S612" s="333"/>
      <c r="T612" s="333"/>
      <c r="U612" s="333"/>
      <c r="V612" s="333"/>
      <c r="W612" s="333"/>
      <c r="X612" s="333"/>
      <c r="Y612" s="333"/>
      <c r="Z612" s="333"/>
    </row>
    <row r="613" ht="10.5" customHeight="1">
      <c r="A613" s="333"/>
      <c r="B613" s="333"/>
      <c r="C613" s="333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333"/>
      <c r="V613" s="333"/>
      <c r="W613" s="333"/>
      <c r="X613" s="333"/>
      <c r="Y613" s="333"/>
      <c r="Z613" s="333"/>
    </row>
    <row r="614" ht="10.5" customHeight="1">
      <c r="A614" s="333"/>
      <c r="B614" s="333"/>
      <c r="C614" s="333"/>
      <c r="D614" s="333"/>
      <c r="E614" s="333"/>
      <c r="F614" s="333"/>
      <c r="G614" s="333"/>
      <c r="H614" s="333"/>
      <c r="I614" s="333"/>
      <c r="J614" s="333"/>
      <c r="K614" s="333"/>
      <c r="L614" s="333"/>
      <c r="M614" s="333"/>
      <c r="N614" s="333"/>
      <c r="O614" s="333"/>
      <c r="P614" s="333"/>
      <c r="Q614" s="333"/>
      <c r="R614" s="333"/>
      <c r="S614" s="333"/>
      <c r="T614" s="333"/>
      <c r="U614" s="333"/>
      <c r="V614" s="333"/>
      <c r="W614" s="333"/>
      <c r="X614" s="333"/>
      <c r="Y614" s="333"/>
      <c r="Z614" s="333"/>
    </row>
    <row r="615" ht="10.5" customHeight="1">
      <c r="A615" s="333"/>
      <c r="B615" s="333"/>
      <c r="C615" s="333"/>
      <c r="D615" s="333"/>
      <c r="E615" s="333"/>
      <c r="F615" s="333"/>
      <c r="G615" s="333"/>
      <c r="H615" s="333"/>
      <c r="I615" s="333"/>
      <c r="J615" s="333"/>
      <c r="K615" s="333"/>
      <c r="L615" s="333"/>
      <c r="M615" s="333"/>
      <c r="N615" s="333"/>
      <c r="O615" s="333"/>
      <c r="P615" s="333"/>
      <c r="Q615" s="333"/>
      <c r="R615" s="333"/>
      <c r="S615" s="333"/>
      <c r="T615" s="333"/>
      <c r="U615" s="333"/>
      <c r="V615" s="333"/>
      <c r="W615" s="333"/>
      <c r="X615" s="333"/>
      <c r="Y615" s="333"/>
      <c r="Z615" s="333"/>
    </row>
    <row r="616" ht="10.5" customHeight="1">
      <c r="A616" s="333"/>
      <c r="B616" s="333"/>
      <c r="C616" s="333"/>
      <c r="D616" s="333"/>
      <c r="E616" s="333"/>
      <c r="F616" s="333"/>
      <c r="G616" s="333"/>
      <c r="H616" s="333"/>
      <c r="I616" s="333"/>
      <c r="J616" s="333"/>
      <c r="K616" s="333"/>
      <c r="L616" s="333"/>
      <c r="M616" s="333"/>
      <c r="N616" s="333"/>
      <c r="O616" s="333"/>
      <c r="P616" s="333"/>
      <c r="Q616" s="333"/>
      <c r="R616" s="333"/>
      <c r="S616" s="333"/>
      <c r="T616" s="333"/>
      <c r="U616" s="333"/>
      <c r="V616" s="333"/>
      <c r="W616" s="333"/>
      <c r="X616" s="333"/>
      <c r="Y616" s="333"/>
      <c r="Z616" s="333"/>
    </row>
    <row r="617" ht="10.5" customHeight="1">
      <c r="A617" s="333"/>
      <c r="B617" s="333"/>
      <c r="C617" s="333"/>
      <c r="D617" s="333"/>
      <c r="E617" s="333"/>
      <c r="F617" s="333"/>
      <c r="G617" s="333"/>
      <c r="H617" s="333"/>
      <c r="I617" s="333"/>
      <c r="J617" s="333"/>
      <c r="K617" s="333"/>
      <c r="L617" s="333"/>
      <c r="M617" s="333"/>
      <c r="N617" s="333"/>
      <c r="O617" s="333"/>
      <c r="P617" s="333"/>
      <c r="Q617" s="333"/>
      <c r="R617" s="333"/>
      <c r="S617" s="333"/>
      <c r="T617" s="333"/>
      <c r="U617" s="333"/>
      <c r="V617" s="333"/>
      <c r="W617" s="333"/>
      <c r="X617" s="333"/>
      <c r="Y617" s="333"/>
      <c r="Z617" s="333"/>
    </row>
    <row r="618" ht="10.5" customHeight="1">
      <c r="A618" s="333"/>
      <c r="B618" s="333"/>
      <c r="C618" s="333"/>
      <c r="D618" s="333"/>
      <c r="E618" s="333"/>
      <c r="F618" s="333"/>
      <c r="G618" s="333"/>
      <c r="H618" s="333"/>
      <c r="I618" s="333"/>
      <c r="J618" s="333"/>
      <c r="K618" s="333"/>
      <c r="L618" s="333"/>
      <c r="M618" s="333"/>
      <c r="N618" s="333"/>
      <c r="O618" s="333"/>
      <c r="P618" s="333"/>
      <c r="Q618" s="333"/>
      <c r="R618" s="333"/>
      <c r="S618" s="333"/>
      <c r="T618" s="333"/>
      <c r="U618" s="333"/>
      <c r="V618" s="333"/>
      <c r="W618" s="333"/>
      <c r="X618" s="333"/>
      <c r="Y618" s="333"/>
      <c r="Z618" s="333"/>
    </row>
    <row r="619" ht="10.5" customHeight="1">
      <c r="A619" s="333"/>
      <c r="B619" s="333"/>
      <c r="C619" s="333"/>
      <c r="D619" s="333"/>
      <c r="E619" s="333"/>
      <c r="F619" s="333"/>
      <c r="G619" s="333"/>
      <c r="H619" s="333"/>
      <c r="I619" s="333"/>
      <c r="J619" s="333"/>
      <c r="K619" s="333"/>
      <c r="L619" s="333"/>
      <c r="M619" s="333"/>
      <c r="N619" s="333"/>
      <c r="O619" s="333"/>
      <c r="P619" s="333"/>
      <c r="Q619" s="333"/>
      <c r="R619" s="333"/>
      <c r="S619" s="333"/>
      <c r="T619" s="333"/>
      <c r="U619" s="333"/>
      <c r="V619" s="333"/>
      <c r="W619" s="333"/>
      <c r="X619" s="333"/>
      <c r="Y619" s="333"/>
      <c r="Z619" s="333"/>
    </row>
    <row r="620" ht="10.5" customHeight="1">
      <c r="A620" s="333"/>
      <c r="B620" s="333"/>
      <c r="C620" s="333"/>
      <c r="D620" s="333"/>
      <c r="E620" s="333"/>
      <c r="F620" s="333"/>
      <c r="G620" s="333"/>
      <c r="H620" s="333"/>
      <c r="I620" s="333"/>
      <c r="J620" s="333"/>
      <c r="K620" s="333"/>
      <c r="L620" s="333"/>
      <c r="M620" s="333"/>
      <c r="N620" s="333"/>
      <c r="O620" s="333"/>
      <c r="P620" s="333"/>
      <c r="Q620" s="333"/>
      <c r="R620" s="333"/>
      <c r="S620" s="333"/>
      <c r="T620" s="333"/>
      <c r="U620" s="333"/>
      <c r="V620" s="333"/>
      <c r="W620" s="333"/>
      <c r="X620" s="333"/>
      <c r="Y620" s="333"/>
      <c r="Z620" s="333"/>
    </row>
    <row r="621" ht="10.5" customHeight="1">
      <c r="A621" s="333"/>
      <c r="B621" s="333"/>
      <c r="C621" s="333"/>
      <c r="D621" s="333"/>
      <c r="E621" s="333"/>
      <c r="F621" s="333"/>
      <c r="G621" s="333"/>
      <c r="H621" s="333"/>
      <c r="I621" s="333"/>
      <c r="J621" s="333"/>
      <c r="K621" s="333"/>
      <c r="L621" s="333"/>
      <c r="M621" s="333"/>
      <c r="N621" s="333"/>
      <c r="O621" s="333"/>
      <c r="P621" s="333"/>
      <c r="Q621" s="333"/>
      <c r="R621" s="333"/>
      <c r="S621" s="333"/>
      <c r="T621" s="333"/>
      <c r="U621" s="333"/>
      <c r="V621" s="333"/>
      <c r="W621" s="333"/>
      <c r="X621" s="333"/>
      <c r="Y621" s="333"/>
      <c r="Z621" s="333"/>
    </row>
    <row r="622" ht="10.5" customHeight="1">
      <c r="A622" s="333"/>
      <c r="B622" s="333"/>
      <c r="C622" s="333"/>
      <c r="D622" s="333"/>
      <c r="E622" s="333"/>
      <c r="F622" s="333"/>
      <c r="G622" s="333"/>
      <c r="H622" s="333"/>
      <c r="I622" s="333"/>
      <c r="J622" s="333"/>
      <c r="K622" s="333"/>
      <c r="L622" s="333"/>
      <c r="M622" s="333"/>
      <c r="N622" s="333"/>
      <c r="O622" s="333"/>
      <c r="P622" s="333"/>
      <c r="Q622" s="333"/>
      <c r="R622" s="333"/>
      <c r="S622" s="333"/>
      <c r="T622" s="333"/>
      <c r="U622" s="333"/>
      <c r="V622" s="333"/>
      <c r="W622" s="333"/>
      <c r="X622" s="333"/>
      <c r="Y622" s="333"/>
      <c r="Z622" s="333"/>
    </row>
    <row r="623" ht="10.5" customHeight="1">
      <c r="A623" s="333"/>
      <c r="B623" s="333"/>
      <c r="C623" s="333"/>
      <c r="D623" s="333"/>
      <c r="E623" s="333"/>
      <c r="F623" s="333"/>
      <c r="G623" s="333"/>
      <c r="H623" s="333"/>
      <c r="I623" s="333"/>
      <c r="J623" s="333"/>
      <c r="K623" s="333"/>
      <c r="L623" s="333"/>
      <c r="M623" s="333"/>
      <c r="N623" s="333"/>
      <c r="O623" s="333"/>
      <c r="P623" s="333"/>
      <c r="Q623" s="333"/>
      <c r="R623" s="333"/>
      <c r="S623" s="333"/>
      <c r="T623" s="333"/>
      <c r="U623" s="333"/>
      <c r="V623" s="333"/>
      <c r="W623" s="333"/>
      <c r="X623" s="333"/>
      <c r="Y623" s="333"/>
      <c r="Z623" s="333"/>
    </row>
    <row r="624" ht="10.5" customHeight="1">
      <c r="A624" s="333"/>
      <c r="B624" s="333"/>
      <c r="C624" s="333"/>
      <c r="D624" s="333"/>
      <c r="E624" s="333"/>
      <c r="F624" s="333"/>
      <c r="G624" s="333"/>
      <c r="H624" s="333"/>
      <c r="I624" s="333"/>
      <c r="J624" s="333"/>
      <c r="K624" s="333"/>
      <c r="L624" s="333"/>
      <c r="M624" s="333"/>
      <c r="N624" s="333"/>
      <c r="O624" s="333"/>
      <c r="P624" s="333"/>
      <c r="Q624" s="333"/>
      <c r="R624" s="333"/>
      <c r="S624" s="333"/>
      <c r="T624" s="333"/>
      <c r="U624" s="333"/>
      <c r="V624" s="333"/>
      <c r="W624" s="333"/>
      <c r="X624" s="333"/>
      <c r="Y624" s="333"/>
      <c r="Z624" s="333"/>
    </row>
    <row r="625" ht="10.5" customHeight="1">
      <c r="A625" s="333"/>
      <c r="B625" s="333"/>
      <c r="C625" s="333"/>
      <c r="D625" s="333"/>
      <c r="E625" s="333"/>
      <c r="F625" s="333"/>
      <c r="G625" s="333"/>
      <c r="H625" s="333"/>
      <c r="I625" s="333"/>
      <c r="J625" s="333"/>
      <c r="K625" s="333"/>
      <c r="L625" s="333"/>
      <c r="M625" s="333"/>
      <c r="N625" s="333"/>
      <c r="O625" s="333"/>
      <c r="P625" s="333"/>
      <c r="Q625" s="333"/>
      <c r="R625" s="333"/>
      <c r="S625" s="333"/>
      <c r="T625" s="333"/>
      <c r="U625" s="333"/>
      <c r="V625" s="333"/>
      <c r="W625" s="333"/>
      <c r="X625" s="333"/>
      <c r="Y625" s="333"/>
      <c r="Z625" s="333"/>
    </row>
    <row r="626" ht="10.5" customHeight="1">
      <c r="A626" s="333"/>
      <c r="B626" s="333"/>
      <c r="C626" s="333"/>
      <c r="D626" s="333"/>
      <c r="E626" s="333"/>
      <c r="F626" s="333"/>
      <c r="G626" s="333"/>
      <c r="H626" s="333"/>
      <c r="I626" s="333"/>
      <c r="J626" s="333"/>
      <c r="K626" s="333"/>
      <c r="L626" s="333"/>
      <c r="M626" s="333"/>
      <c r="N626" s="333"/>
      <c r="O626" s="333"/>
      <c r="P626" s="333"/>
      <c r="Q626" s="333"/>
      <c r="R626" s="333"/>
      <c r="S626" s="333"/>
      <c r="T626" s="333"/>
      <c r="U626" s="333"/>
      <c r="V626" s="333"/>
      <c r="W626" s="333"/>
      <c r="X626" s="333"/>
      <c r="Y626" s="333"/>
      <c r="Z626" s="333"/>
    </row>
    <row r="627" ht="10.5" customHeight="1">
      <c r="A627" s="333"/>
      <c r="B627" s="333"/>
      <c r="C627" s="333"/>
      <c r="D627" s="333"/>
      <c r="E627" s="333"/>
      <c r="F627" s="333"/>
      <c r="G627" s="333"/>
      <c r="H627" s="333"/>
      <c r="I627" s="333"/>
      <c r="J627" s="333"/>
      <c r="K627" s="333"/>
      <c r="L627" s="333"/>
      <c r="M627" s="333"/>
      <c r="N627" s="333"/>
      <c r="O627" s="333"/>
      <c r="P627" s="333"/>
      <c r="Q627" s="333"/>
      <c r="R627" s="333"/>
      <c r="S627" s="333"/>
      <c r="T627" s="333"/>
      <c r="U627" s="333"/>
      <c r="V627" s="333"/>
      <c r="W627" s="333"/>
      <c r="X627" s="333"/>
      <c r="Y627" s="333"/>
      <c r="Z627" s="333"/>
    </row>
    <row r="628" ht="10.5" customHeight="1">
      <c r="A628" s="333"/>
      <c r="B628" s="333"/>
      <c r="C628" s="333"/>
      <c r="D628" s="333"/>
      <c r="E628" s="333"/>
      <c r="F628" s="333"/>
      <c r="G628" s="333"/>
      <c r="H628" s="333"/>
      <c r="I628" s="333"/>
      <c r="J628" s="333"/>
      <c r="K628" s="333"/>
      <c r="L628" s="333"/>
      <c r="M628" s="333"/>
      <c r="N628" s="333"/>
      <c r="O628" s="333"/>
      <c r="P628" s="333"/>
      <c r="Q628" s="333"/>
      <c r="R628" s="333"/>
      <c r="S628" s="333"/>
      <c r="T628" s="333"/>
      <c r="U628" s="333"/>
      <c r="V628" s="333"/>
      <c r="W628" s="333"/>
      <c r="X628" s="333"/>
      <c r="Y628" s="333"/>
      <c r="Z628" s="333"/>
    </row>
    <row r="629" ht="10.5" customHeight="1">
      <c r="A629" s="333"/>
      <c r="B629" s="333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333"/>
      <c r="Q629" s="333"/>
      <c r="R629" s="333"/>
      <c r="S629" s="333"/>
      <c r="T629" s="333"/>
      <c r="U629" s="333"/>
      <c r="V629" s="333"/>
      <c r="W629" s="333"/>
      <c r="X629" s="333"/>
      <c r="Y629" s="333"/>
      <c r="Z629" s="333"/>
    </row>
    <row r="630" ht="10.5" customHeight="1">
      <c r="A630" s="333"/>
      <c r="B630" s="333"/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333"/>
      <c r="Q630" s="333"/>
      <c r="R630" s="333"/>
      <c r="S630" s="333"/>
      <c r="T630" s="333"/>
      <c r="U630" s="333"/>
      <c r="V630" s="333"/>
      <c r="W630" s="333"/>
      <c r="X630" s="333"/>
      <c r="Y630" s="333"/>
      <c r="Z630" s="333"/>
    </row>
    <row r="631" ht="10.5" customHeight="1">
      <c r="A631" s="333"/>
      <c r="B631" s="333"/>
      <c r="C631" s="333"/>
      <c r="D631" s="333"/>
      <c r="E631" s="333"/>
      <c r="F631" s="333"/>
      <c r="G631" s="333"/>
      <c r="H631" s="333"/>
      <c r="I631" s="333"/>
      <c r="J631" s="333"/>
      <c r="K631" s="333"/>
      <c r="L631" s="333"/>
      <c r="M631" s="333"/>
      <c r="N631" s="333"/>
      <c r="O631" s="333"/>
      <c r="P631" s="333"/>
      <c r="Q631" s="333"/>
      <c r="R631" s="333"/>
      <c r="S631" s="333"/>
      <c r="T631" s="333"/>
      <c r="U631" s="333"/>
      <c r="V631" s="333"/>
      <c r="W631" s="333"/>
      <c r="X631" s="333"/>
      <c r="Y631" s="333"/>
      <c r="Z631" s="333"/>
    </row>
    <row r="632" ht="10.5" customHeight="1">
      <c r="A632" s="333"/>
      <c r="B632" s="333"/>
      <c r="C632" s="333"/>
      <c r="D632" s="333"/>
      <c r="E632" s="333"/>
      <c r="F632" s="333"/>
      <c r="G632" s="333"/>
      <c r="H632" s="333"/>
      <c r="I632" s="333"/>
      <c r="J632" s="333"/>
      <c r="K632" s="333"/>
      <c r="L632" s="333"/>
      <c r="M632" s="333"/>
      <c r="N632" s="333"/>
      <c r="O632" s="333"/>
      <c r="P632" s="333"/>
      <c r="Q632" s="333"/>
      <c r="R632" s="333"/>
      <c r="S632" s="333"/>
      <c r="T632" s="333"/>
      <c r="U632" s="333"/>
      <c r="V632" s="333"/>
      <c r="W632" s="333"/>
      <c r="X632" s="333"/>
      <c r="Y632" s="333"/>
      <c r="Z632" s="333"/>
    </row>
    <row r="633" ht="10.5" customHeight="1">
      <c r="A633" s="333"/>
      <c r="B633" s="333"/>
      <c r="C633" s="333"/>
      <c r="D633" s="333"/>
      <c r="E633" s="333"/>
      <c r="F633" s="333"/>
      <c r="G633" s="333"/>
      <c r="H633" s="333"/>
      <c r="I633" s="333"/>
      <c r="J633" s="333"/>
      <c r="K633" s="333"/>
      <c r="L633" s="333"/>
      <c r="M633" s="333"/>
      <c r="N633" s="333"/>
      <c r="O633" s="333"/>
      <c r="P633" s="333"/>
      <c r="Q633" s="333"/>
      <c r="R633" s="333"/>
      <c r="S633" s="333"/>
      <c r="T633" s="333"/>
      <c r="U633" s="333"/>
      <c r="V633" s="333"/>
      <c r="W633" s="333"/>
      <c r="X633" s="333"/>
      <c r="Y633" s="333"/>
      <c r="Z633" s="333"/>
    </row>
    <row r="634" ht="10.5" customHeight="1">
      <c r="A634" s="333"/>
      <c r="B634" s="333"/>
      <c r="C634" s="333"/>
      <c r="D634" s="333"/>
      <c r="E634" s="333"/>
      <c r="F634" s="333"/>
      <c r="G634" s="333"/>
      <c r="H634" s="333"/>
      <c r="I634" s="333"/>
      <c r="J634" s="333"/>
      <c r="K634" s="333"/>
      <c r="L634" s="333"/>
      <c r="M634" s="333"/>
      <c r="N634" s="333"/>
      <c r="O634" s="333"/>
      <c r="P634" s="333"/>
      <c r="Q634" s="333"/>
      <c r="R634" s="333"/>
      <c r="S634" s="333"/>
      <c r="T634" s="333"/>
      <c r="U634" s="333"/>
      <c r="V634" s="333"/>
      <c r="W634" s="333"/>
      <c r="X634" s="333"/>
      <c r="Y634" s="333"/>
      <c r="Z634" s="333"/>
    </row>
    <row r="635" ht="10.5" customHeight="1">
      <c r="A635" s="333"/>
      <c r="B635" s="333"/>
      <c r="C635" s="333"/>
      <c r="D635" s="333"/>
      <c r="E635" s="333"/>
      <c r="F635" s="333"/>
      <c r="G635" s="333"/>
      <c r="H635" s="333"/>
      <c r="I635" s="333"/>
      <c r="J635" s="333"/>
      <c r="K635" s="333"/>
      <c r="L635" s="333"/>
      <c r="M635" s="333"/>
      <c r="N635" s="333"/>
      <c r="O635" s="333"/>
      <c r="P635" s="333"/>
      <c r="Q635" s="333"/>
      <c r="R635" s="333"/>
      <c r="S635" s="333"/>
      <c r="T635" s="333"/>
      <c r="U635" s="333"/>
      <c r="V635" s="333"/>
      <c r="W635" s="333"/>
      <c r="X635" s="333"/>
      <c r="Y635" s="333"/>
      <c r="Z635" s="333"/>
    </row>
    <row r="636" ht="10.5" customHeight="1">
      <c r="A636" s="333"/>
      <c r="B636" s="333"/>
      <c r="C636" s="333"/>
      <c r="D636" s="333"/>
      <c r="E636" s="333"/>
      <c r="F636" s="333"/>
      <c r="G636" s="333"/>
      <c r="H636" s="333"/>
      <c r="I636" s="333"/>
      <c r="J636" s="333"/>
      <c r="K636" s="333"/>
      <c r="L636" s="333"/>
      <c r="M636" s="333"/>
      <c r="N636" s="333"/>
      <c r="O636" s="333"/>
      <c r="P636" s="333"/>
      <c r="Q636" s="333"/>
      <c r="R636" s="333"/>
      <c r="S636" s="333"/>
      <c r="T636" s="333"/>
      <c r="U636" s="333"/>
      <c r="V636" s="333"/>
      <c r="W636" s="333"/>
      <c r="X636" s="333"/>
      <c r="Y636" s="333"/>
      <c r="Z636" s="333"/>
    </row>
    <row r="637" ht="10.5" customHeight="1">
      <c r="A637" s="333"/>
      <c r="B637" s="333"/>
      <c r="C637" s="333"/>
      <c r="D637" s="333"/>
      <c r="E637" s="333"/>
      <c r="F637" s="333"/>
      <c r="G637" s="333"/>
      <c r="H637" s="333"/>
      <c r="I637" s="333"/>
      <c r="J637" s="333"/>
      <c r="K637" s="333"/>
      <c r="L637" s="333"/>
      <c r="M637" s="333"/>
      <c r="N637" s="333"/>
      <c r="O637" s="333"/>
      <c r="P637" s="333"/>
      <c r="Q637" s="333"/>
      <c r="R637" s="333"/>
      <c r="S637" s="333"/>
      <c r="T637" s="333"/>
      <c r="U637" s="333"/>
      <c r="V637" s="333"/>
      <c r="W637" s="333"/>
      <c r="X637" s="333"/>
      <c r="Y637" s="333"/>
      <c r="Z637" s="333"/>
    </row>
    <row r="638" ht="10.5" customHeight="1">
      <c r="A638" s="333"/>
      <c r="B638" s="333"/>
      <c r="C638" s="333"/>
      <c r="D638" s="333"/>
      <c r="E638" s="333"/>
      <c r="F638" s="333"/>
      <c r="G638" s="333"/>
      <c r="H638" s="333"/>
      <c r="I638" s="333"/>
      <c r="J638" s="333"/>
      <c r="K638" s="333"/>
      <c r="L638" s="333"/>
      <c r="M638" s="333"/>
      <c r="N638" s="333"/>
      <c r="O638" s="333"/>
      <c r="P638" s="333"/>
      <c r="Q638" s="333"/>
      <c r="R638" s="333"/>
      <c r="S638" s="333"/>
      <c r="T638" s="333"/>
      <c r="U638" s="333"/>
      <c r="V638" s="333"/>
      <c r="W638" s="333"/>
      <c r="X638" s="333"/>
      <c r="Y638" s="333"/>
      <c r="Z638" s="333"/>
    </row>
    <row r="639" ht="10.5" customHeight="1">
      <c r="A639" s="333"/>
      <c r="B639" s="333"/>
      <c r="C639" s="333"/>
      <c r="D639" s="333"/>
      <c r="E639" s="333"/>
      <c r="F639" s="333"/>
      <c r="G639" s="333"/>
      <c r="H639" s="333"/>
      <c r="I639" s="333"/>
      <c r="J639" s="333"/>
      <c r="K639" s="333"/>
      <c r="L639" s="333"/>
      <c r="M639" s="333"/>
      <c r="N639" s="333"/>
      <c r="O639" s="333"/>
      <c r="P639" s="333"/>
      <c r="Q639" s="333"/>
      <c r="R639" s="333"/>
      <c r="S639" s="333"/>
      <c r="T639" s="333"/>
      <c r="U639" s="333"/>
      <c r="V639" s="333"/>
      <c r="W639" s="333"/>
      <c r="X639" s="333"/>
      <c r="Y639" s="333"/>
      <c r="Z639" s="333"/>
    </row>
    <row r="640" ht="10.5" customHeight="1">
      <c r="A640" s="333"/>
      <c r="B640" s="333"/>
      <c r="C640" s="333"/>
      <c r="D640" s="333"/>
      <c r="E640" s="333"/>
      <c r="F640" s="333"/>
      <c r="G640" s="333"/>
      <c r="H640" s="333"/>
      <c r="I640" s="333"/>
      <c r="J640" s="333"/>
      <c r="K640" s="333"/>
      <c r="L640" s="333"/>
      <c r="M640" s="333"/>
      <c r="N640" s="333"/>
      <c r="O640" s="333"/>
      <c r="P640" s="333"/>
      <c r="Q640" s="333"/>
      <c r="R640" s="333"/>
      <c r="S640" s="333"/>
      <c r="T640" s="333"/>
      <c r="U640" s="333"/>
      <c r="V640" s="333"/>
      <c r="W640" s="333"/>
      <c r="X640" s="333"/>
      <c r="Y640" s="333"/>
      <c r="Z640" s="333"/>
    </row>
    <row r="641" ht="10.5" customHeight="1">
      <c r="A641" s="333"/>
      <c r="B641" s="333"/>
      <c r="C641" s="333"/>
      <c r="D641" s="333"/>
      <c r="E641" s="333"/>
      <c r="F641" s="333"/>
      <c r="G641" s="333"/>
      <c r="H641" s="333"/>
      <c r="I641" s="333"/>
      <c r="J641" s="333"/>
      <c r="K641" s="333"/>
      <c r="L641" s="333"/>
      <c r="M641" s="333"/>
      <c r="N641" s="333"/>
      <c r="O641" s="333"/>
      <c r="P641" s="333"/>
      <c r="Q641" s="333"/>
      <c r="R641" s="333"/>
      <c r="S641" s="333"/>
      <c r="T641" s="333"/>
      <c r="U641" s="333"/>
      <c r="V641" s="333"/>
      <c r="W641" s="333"/>
      <c r="X641" s="333"/>
      <c r="Y641" s="333"/>
      <c r="Z641" s="333"/>
    </row>
    <row r="642" ht="10.5" customHeight="1">
      <c r="A642" s="333"/>
      <c r="B642" s="333"/>
      <c r="C642" s="333"/>
      <c r="D642" s="333"/>
      <c r="E642" s="333"/>
      <c r="F642" s="333"/>
      <c r="G642" s="333"/>
      <c r="H642" s="333"/>
      <c r="I642" s="333"/>
      <c r="J642" s="333"/>
      <c r="K642" s="333"/>
      <c r="L642" s="333"/>
      <c r="M642" s="333"/>
      <c r="N642" s="333"/>
      <c r="O642" s="333"/>
      <c r="P642" s="333"/>
      <c r="Q642" s="333"/>
      <c r="R642" s="333"/>
      <c r="S642" s="333"/>
      <c r="T642" s="333"/>
      <c r="U642" s="333"/>
      <c r="V642" s="333"/>
      <c r="W642" s="333"/>
      <c r="X642" s="333"/>
      <c r="Y642" s="333"/>
      <c r="Z642" s="333"/>
    </row>
    <row r="643" ht="10.5" customHeight="1">
      <c r="A643" s="333"/>
      <c r="B643" s="333"/>
      <c r="C643" s="333"/>
      <c r="D643" s="333"/>
      <c r="E643" s="333"/>
      <c r="F643" s="333"/>
      <c r="G643" s="333"/>
      <c r="H643" s="333"/>
      <c r="I643" s="333"/>
      <c r="J643" s="333"/>
      <c r="K643" s="333"/>
      <c r="L643" s="333"/>
      <c r="M643" s="333"/>
      <c r="N643" s="333"/>
      <c r="O643" s="333"/>
      <c r="P643" s="333"/>
      <c r="Q643" s="333"/>
      <c r="R643" s="333"/>
      <c r="S643" s="333"/>
      <c r="T643" s="333"/>
      <c r="U643" s="333"/>
      <c r="V643" s="333"/>
      <c r="W643" s="333"/>
      <c r="X643" s="333"/>
      <c r="Y643" s="333"/>
      <c r="Z643" s="333"/>
    </row>
    <row r="644" ht="10.5" customHeight="1">
      <c r="A644" s="333"/>
      <c r="B644" s="333"/>
      <c r="C644" s="333"/>
      <c r="D644" s="333"/>
      <c r="E644" s="333"/>
      <c r="F644" s="333"/>
      <c r="G644" s="333"/>
      <c r="H644" s="333"/>
      <c r="I644" s="333"/>
      <c r="J644" s="333"/>
      <c r="K644" s="333"/>
      <c r="L644" s="333"/>
      <c r="M644" s="333"/>
      <c r="N644" s="333"/>
      <c r="O644" s="333"/>
      <c r="P644" s="333"/>
      <c r="Q644" s="333"/>
      <c r="R644" s="333"/>
      <c r="S644" s="333"/>
      <c r="T644" s="333"/>
      <c r="U644" s="333"/>
      <c r="V644" s="333"/>
      <c r="W644" s="333"/>
      <c r="X644" s="333"/>
      <c r="Y644" s="333"/>
      <c r="Z644" s="333"/>
    </row>
    <row r="645" ht="10.5" customHeight="1">
      <c r="A645" s="333"/>
      <c r="B645" s="333"/>
      <c r="C645" s="333"/>
      <c r="D645" s="333"/>
      <c r="E645" s="333"/>
      <c r="F645" s="333"/>
      <c r="G645" s="333"/>
      <c r="H645" s="333"/>
      <c r="I645" s="333"/>
      <c r="J645" s="333"/>
      <c r="K645" s="333"/>
      <c r="L645" s="333"/>
      <c r="M645" s="333"/>
      <c r="N645" s="333"/>
      <c r="O645" s="333"/>
      <c r="P645" s="333"/>
      <c r="Q645" s="333"/>
      <c r="R645" s="333"/>
      <c r="S645" s="333"/>
      <c r="T645" s="333"/>
      <c r="U645" s="333"/>
      <c r="V645" s="333"/>
      <c r="W645" s="333"/>
      <c r="X645" s="333"/>
      <c r="Y645" s="333"/>
      <c r="Z645" s="333"/>
    </row>
    <row r="646" ht="10.5" customHeight="1">
      <c r="A646" s="333"/>
      <c r="B646" s="333"/>
      <c r="C646" s="333"/>
      <c r="D646" s="333"/>
      <c r="E646" s="333"/>
      <c r="F646" s="333"/>
      <c r="G646" s="333"/>
      <c r="H646" s="333"/>
      <c r="I646" s="333"/>
      <c r="J646" s="333"/>
      <c r="K646" s="333"/>
      <c r="L646" s="333"/>
      <c r="M646" s="333"/>
      <c r="N646" s="333"/>
      <c r="O646" s="333"/>
      <c r="P646" s="333"/>
      <c r="Q646" s="333"/>
      <c r="R646" s="333"/>
      <c r="S646" s="333"/>
      <c r="T646" s="333"/>
      <c r="U646" s="333"/>
      <c r="V646" s="333"/>
      <c r="W646" s="333"/>
      <c r="X646" s="333"/>
      <c r="Y646" s="333"/>
      <c r="Z646" s="333"/>
    </row>
    <row r="647" ht="10.5" customHeight="1">
      <c r="A647" s="333"/>
      <c r="B647" s="333"/>
      <c r="C647" s="333"/>
      <c r="D647" s="333"/>
      <c r="E647" s="333"/>
      <c r="F647" s="333"/>
      <c r="G647" s="333"/>
      <c r="H647" s="333"/>
      <c r="I647" s="333"/>
      <c r="J647" s="333"/>
      <c r="K647" s="333"/>
      <c r="L647" s="333"/>
      <c r="M647" s="333"/>
      <c r="N647" s="333"/>
      <c r="O647" s="333"/>
      <c r="P647" s="333"/>
      <c r="Q647" s="333"/>
      <c r="R647" s="333"/>
      <c r="S647" s="333"/>
      <c r="T647" s="333"/>
      <c r="U647" s="333"/>
      <c r="V647" s="333"/>
      <c r="W647" s="333"/>
      <c r="X647" s="333"/>
      <c r="Y647" s="333"/>
      <c r="Z647" s="333"/>
    </row>
    <row r="648" ht="10.5" customHeight="1">
      <c r="A648" s="333"/>
      <c r="B648" s="333"/>
      <c r="C648" s="333"/>
      <c r="D648" s="333"/>
      <c r="E648" s="333"/>
      <c r="F648" s="333"/>
      <c r="G648" s="333"/>
      <c r="H648" s="333"/>
      <c r="I648" s="333"/>
      <c r="J648" s="333"/>
      <c r="K648" s="333"/>
      <c r="L648" s="333"/>
      <c r="M648" s="333"/>
      <c r="N648" s="333"/>
      <c r="O648" s="333"/>
      <c r="P648" s="333"/>
      <c r="Q648" s="333"/>
      <c r="R648" s="333"/>
      <c r="S648" s="333"/>
      <c r="T648" s="333"/>
      <c r="U648" s="333"/>
      <c r="V648" s="333"/>
      <c r="W648" s="333"/>
      <c r="X648" s="333"/>
      <c r="Y648" s="333"/>
      <c r="Z648" s="333"/>
    </row>
    <row r="649" ht="10.5" customHeight="1">
      <c r="A649" s="333"/>
      <c r="B649" s="333"/>
      <c r="C649" s="333"/>
      <c r="D649" s="333"/>
      <c r="E649" s="333"/>
      <c r="F649" s="333"/>
      <c r="G649" s="333"/>
      <c r="H649" s="333"/>
      <c r="I649" s="333"/>
      <c r="J649" s="333"/>
      <c r="K649" s="333"/>
      <c r="L649" s="333"/>
      <c r="M649" s="333"/>
      <c r="N649" s="333"/>
      <c r="O649" s="333"/>
      <c r="P649" s="333"/>
      <c r="Q649" s="333"/>
      <c r="R649" s="333"/>
      <c r="S649" s="333"/>
      <c r="T649" s="333"/>
      <c r="U649" s="333"/>
      <c r="V649" s="333"/>
      <c r="W649" s="333"/>
      <c r="X649" s="333"/>
      <c r="Y649" s="333"/>
      <c r="Z649" s="333"/>
    </row>
    <row r="650" ht="10.5" customHeight="1">
      <c r="A650" s="333"/>
      <c r="B650" s="333"/>
      <c r="C650" s="333"/>
      <c r="D650" s="333"/>
      <c r="E650" s="333"/>
      <c r="F650" s="333"/>
      <c r="G650" s="333"/>
      <c r="H650" s="333"/>
      <c r="I650" s="333"/>
      <c r="J650" s="333"/>
      <c r="K650" s="333"/>
      <c r="L650" s="333"/>
      <c r="M650" s="333"/>
      <c r="N650" s="333"/>
      <c r="O650" s="333"/>
      <c r="P650" s="333"/>
      <c r="Q650" s="333"/>
      <c r="R650" s="333"/>
      <c r="S650" s="333"/>
      <c r="T650" s="333"/>
      <c r="U650" s="333"/>
      <c r="V650" s="333"/>
      <c r="W650" s="333"/>
      <c r="X650" s="333"/>
      <c r="Y650" s="333"/>
      <c r="Z650" s="333"/>
    </row>
    <row r="651" ht="10.5" customHeight="1">
      <c r="A651" s="333"/>
      <c r="B651" s="333"/>
      <c r="C651" s="333"/>
      <c r="D651" s="333"/>
      <c r="E651" s="333"/>
      <c r="F651" s="333"/>
      <c r="G651" s="333"/>
      <c r="H651" s="333"/>
      <c r="I651" s="333"/>
      <c r="J651" s="333"/>
      <c r="K651" s="333"/>
      <c r="L651" s="333"/>
      <c r="M651" s="333"/>
      <c r="N651" s="333"/>
      <c r="O651" s="333"/>
      <c r="P651" s="333"/>
      <c r="Q651" s="333"/>
      <c r="R651" s="333"/>
      <c r="S651" s="333"/>
      <c r="T651" s="333"/>
      <c r="U651" s="333"/>
      <c r="V651" s="333"/>
      <c r="W651" s="333"/>
      <c r="X651" s="333"/>
      <c r="Y651" s="333"/>
      <c r="Z651" s="333"/>
    </row>
    <row r="652" ht="10.5" customHeight="1">
      <c r="A652" s="333"/>
      <c r="B652" s="333"/>
      <c r="C652" s="333"/>
      <c r="D652" s="333"/>
      <c r="E652" s="333"/>
      <c r="F652" s="333"/>
      <c r="G652" s="333"/>
      <c r="H652" s="333"/>
      <c r="I652" s="333"/>
      <c r="J652" s="333"/>
      <c r="K652" s="333"/>
      <c r="L652" s="333"/>
      <c r="M652" s="333"/>
      <c r="N652" s="333"/>
      <c r="O652" s="333"/>
      <c r="P652" s="333"/>
      <c r="Q652" s="333"/>
      <c r="R652" s="333"/>
      <c r="S652" s="333"/>
      <c r="T652" s="333"/>
      <c r="U652" s="333"/>
      <c r="V652" s="333"/>
      <c r="W652" s="333"/>
      <c r="X652" s="333"/>
      <c r="Y652" s="333"/>
      <c r="Z652" s="333"/>
    </row>
    <row r="653" ht="10.5" customHeight="1">
      <c r="A653" s="333"/>
      <c r="B653" s="333"/>
      <c r="C653" s="333"/>
      <c r="D653" s="333"/>
      <c r="E653" s="333"/>
      <c r="F653" s="333"/>
      <c r="G653" s="333"/>
      <c r="H653" s="333"/>
      <c r="I653" s="333"/>
      <c r="J653" s="333"/>
      <c r="K653" s="333"/>
      <c r="L653" s="333"/>
      <c r="M653" s="333"/>
      <c r="N653" s="333"/>
      <c r="O653" s="333"/>
      <c r="P653" s="333"/>
      <c r="Q653" s="333"/>
      <c r="R653" s="333"/>
      <c r="S653" s="333"/>
      <c r="T653" s="333"/>
      <c r="U653" s="333"/>
      <c r="V653" s="333"/>
      <c r="W653" s="333"/>
      <c r="X653" s="333"/>
      <c r="Y653" s="333"/>
      <c r="Z653" s="333"/>
    </row>
    <row r="654" ht="10.5" customHeight="1">
      <c r="A654" s="333"/>
      <c r="B654" s="333"/>
      <c r="C654" s="333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333"/>
      <c r="V654" s="333"/>
      <c r="W654" s="333"/>
      <c r="X654" s="333"/>
      <c r="Y654" s="333"/>
      <c r="Z654" s="333"/>
    </row>
    <row r="655" ht="10.5" customHeight="1">
      <c r="A655" s="333"/>
      <c r="B655" s="333"/>
      <c r="C655" s="333"/>
      <c r="D655" s="333"/>
      <c r="E655" s="333"/>
      <c r="F655" s="333"/>
      <c r="G655" s="333"/>
      <c r="H655" s="333"/>
      <c r="I655" s="333"/>
      <c r="J655" s="333"/>
      <c r="K655" s="333"/>
      <c r="L655" s="333"/>
      <c r="M655" s="333"/>
      <c r="N655" s="333"/>
      <c r="O655" s="333"/>
      <c r="P655" s="333"/>
      <c r="Q655" s="333"/>
      <c r="R655" s="333"/>
      <c r="S655" s="333"/>
      <c r="T655" s="333"/>
      <c r="U655" s="333"/>
      <c r="V655" s="333"/>
      <c r="W655" s="333"/>
      <c r="X655" s="333"/>
      <c r="Y655" s="333"/>
      <c r="Z655" s="333"/>
    </row>
    <row r="656" ht="10.5" customHeight="1">
      <c r="A656" s="333"/>
      <c r="B656" s="333"/>
      <c r="C656" s="333"/>
      <c r="D656" s="333"/>
      <c r="E656" s="333"/>
      <c r="F656" s="333"/>
      <c r="G656" s="333"/>
      <c r="H656" s="333"/>
      <c r="I656" s="333"/>
      <c r="J656" s="333"/>
      <c r="K656" s="333"/>
      <c r="L656" s="333"/>
      <c r="M656" s="333"/>
      <c r="N656" s="333"/>
      <c r="O656" s="333"/>
      <c r="P656" s="333"/>
      <c r="Q656" s="333"/>
      <c r="R656" s="333"/>
      <c r="S656" s="333"/>
      <c r="T656" s="333"/>
      <c r="U656" s="333"/>
      <c r="V656" s="333"/>
      <c r="W656" s="333"/>
      <c r="X656" s="333"/>
      <c r="Y656" s="333"/>
      <c r="Z656" s="333"/>
    </row>
    <row r="657" ht="10.5" customHeight="1">
      <c r="A657" s="333"/>
      <c r="B657" s="333"/>
      <c r="C657" s="333"/>
      <c r="D657" s="333"/>
      <c r="E657" s="333"/>
      <c r="F657" s="333"/>
      <c r="G657" s="333"/>
      <c r="H657" s="333"/>
      <c r="I657" s="333"/>
      <c r="J657" s="333"/>
      <c r="K657" s="333"/>
      <c r="L657" s="333"/>
      <c r="M657" s="333"/>
      <c r="N657" s="333"/>
      <c r="O657" s="333"/>
      <c r="P657" s="333"/>
      <c r="Q657" s="333"/>
      <c r="R657" s="333"/>
      <c r="S657" s="333"/>
      <c r="T657" s="333"/>
      <c r="U657" s="333"/>
      <c r="V657" s="333"/>
      <c r="W657" s="333"/>
      <c r="X657" s="333"/>
      <c r="Y657" s="333"/>
      <c r="Z657" s="333"/>
    </row>
    <row r="658" ht="10.5" customHeight="1">
      <c r="A658" s="333"/>
      <c r="B658" s="333"/>
      <c r="C658" s="333"/>
      <c r="D658" s="333"/>
      <c r="E658" s="333"/>
      <c r="F658" s="333"/>
      <c r="G658" s="333"/>
      <c r="H658" s="333"/>
      <c r="I658" s="333"/>
      <c r="J658" s="333"/>
      <c r="K658" s="333"/>
      <c r="L658" s="333"/>
      <c r="M658" s="333"/>
      <c r="N658" s="333"/>
      <c r="O658" s="333"/>
      <c r="P658" s="333"/>
      <c r="Q658" s="333"/>
      <c r="R658" s="333"/>
      <c r="S658" s="333"/>
      <c r="T658" s="333"/>
      <c r="U658" s="333"/>
      <c r="V658" s="333"/>
      <c r="W658" s="333"/>
      <c r="X658" s="333"/>
      <c r="Y658" s="333"/>
      <c r="Z658" s="333"/>
    </row>
    <row r="659" ht="10.5" customHeight="1">
      <c r="A659" s="333"/>
      <c r="B659" s="333"/>
      <c r="C659" s="333"/>
      <c r="D659" s="333"/>
      <c r="E659" s="333"/>
      <c r="F659" s="333"/>
      <c r="G659" s="333"/>
      <c r="H659" s="333"/>
      <c r="I659" s="333"/>
      <c r="J659" s="333"/>
      <c r="K659" s="333"/>
      <c r="L659" s="333"/>
      <c r="M659" s="333"/>
      <c r="N659" s="333"/>
      <c r="O659" s="333"/>
      <c r="P659" s="333"/>
      <c r="Q659" s="333"/>
      <c r="R659" s="333"/>
      <c r="S659" s="333"/>
      <c r="T659" s="333"/>
      <c r="U659" s="333"/>
      <c r="V659" s="333"/>
      <c r="W659" s="333"/>
      <c r="X659" s="333"/>
      <c r="Y659" s="333"/>
      <c r="Z659" s="333"/>
    </row>
    <row r="660" ht="10.5" customHeight="1">
      <c r="A660" s="333"/>
      <c r="B660" s="333"/>
      <c r="C660" s="333"/>
      <c r="D660" s="333"/>
      <c r="E660" s="333"/>
      <c r="F660" s="333"/>
      <c r="G660" s="333"/>
      <c r="H660" s="333"/>
      <c r="I660" s="333"/>
      <c r="J660" s="333"/>
      <c r="K660" s="333"/>
      <c r="L660" s="333"/>
      <c r="M660" s="333"/>
      <c r="N660" s="333"/>
      <c r="O660" s="333"/>
      <c r="P660" s="333"/>
      <c r="Q660" s="333"/>
      <c r="R660" s="333"/>
      <c r="S660" s="333"/>
      <c r="T660" s="333"/>
      <c r="U660" s="333"/>
      <c r="V660" s="333"/>
      <c r="W660" s="333"/>
      <c r="X660" s="333"/>
      <c r="Y660" s="333"/>
      <c r="Z660" s="333"/>
    </row>
    <row r="661" ht="10.5" customHeight="1">
      <c r="A661" s="333"/>
      <c r="B661" s="333"/>
      <c r="C661" s="333"/>
      <c r="D661" s="333"/>
      <c r="E661" s="333"/>
      <c r="F661" s="333"/>
      <c r="G661" s="333"/>
      <c r="H661" s="333"/>
      <c r="I661" s="333"/>
      <c r="J661" s="333"/>
      <c r="K661" s="333"/>
      <c r="L661" s="333"/>
      <c r="M661" s="333"/>
      <c r="N661" s="333"/>
      <c r="O661" s="333"/>
      <c r="P661" s="333"/>
      <c r="Q661" s="333"/>
      <c r="R661" s="333"/>
      <c r="S661" s="333"/>
      <c r="T661" s="333"/>
      <c r="U661" s="333"/>
      <c r="V661" s="333"/>
      <c r="W661" s="333"/>
      <c r="X661" s="333"/>
      <c r="Y661" s="333"/>
      <c r="Z661" s="333"/>
    </row>
    <row r="662" ht="10.5" customHeight="1">
      <c r="A662" s="333"/>
      <c r="B662" s="333"/>
      <c r="C662" s="333"/>
      <c r="D662" s="333"/>
      <c r="E662" s="333"/>
      <c r="F662" s="333"/>
      <c r="G662" s="333"/>
      <c r="H662" s="333"/>
      <c r="I662" s="333"/>
      <c r="J662" s="333"/>
      <c r="K662" s="333"/>
      <c r="L662" s="333"/>
      <c r="M662" s="333"/>
      <c r="N662" s="333"/>
      <c r="O662" s="333"/>
      <c r="P662" s="333"/>
      <c r="Q662" s="333"/>
      <c r="R662" s="333"/>
      <c r="S662" s="333"/>
      <c r="T662" s="333"/>
      <c r="U662" s="333"/>
      <c r="V662" s="333"/>
      <c r="W662" s="333"/>
      <c r="X662" s="333"/>
      <c r="Y662" s="333"/>
      <c r="Z662" s="333"/>
    </row>
    <row r="663" ht="10.5" customHeight="1">
      <c r="A663" s="333"/>
      <c r="B663" s="333"/>
      <c r="C663" s="333"/>
      <c r="D663" s="333"/>
      <c r="E663" s="333"/>
      <c r="F663" s="333"/>
      <c r="G663" s="333"/>
      <c r="H663" s="333"/>
      <c r="I663" s="333"/>
      <c r="J663" s="333"/>
      <c r="K663" s="333"/>
      <c r="L663" s="333"/>
      <c r="M663" s="333"/>
      <c r="N663" s="333"/>
      <c r="O663" s="333"/>
      <c r="P663" s="333"/>
      <c r="Q663" s="333"/>
      <c r="R663" s="333"/>
      <c r="S663" s="333"/>
      <c r="T663" s="333"/>
      <c r="U663" s="333"/>
      <c r="V663" s="333"/>
      <c r="W663" s="333"/>
      <c r="X663" s="333"/>
      <c r="Y663" s="333"/>
      <c r="Z663" s="333"/>
    </row>
    <row r="664" ht="10.5" customHeight="1">
      <c r="A664" s="333"/>
      <c r="B664" s="333"/>
      <c r="C664" s="333"/>
      <c r="D664" s="333"/>
      <c r="E664" s="333"/>
      <c r="F664" s="333"/>
      <c r="G664" s="333"/>
      <c r="H664" s="333"/>
      <c r="I664" s="333"/>
      <c r="J664" s="333"/>
      <c r="K664" s="333"/>
      <c r="L664" s="333"/>
      <c r="M664" s="333"/>
      <c r="N664" s="333"/>
      <c r="O664" s="333"/>
      <c r="P664" s="333"/>
      <c r="Q664" s="333"/>
      <c r="R664" s="333"/>
      <c r="S664" s="333"/>
      <c r="T664" s="333"/>
      <c r="U664" s="333"/>
      <c r="V664" s="333"/>
      <c r="W664" s="333"/>
      <c r="X664" s="333"/>
      <c r="Y664" s="333"/>
      <c r="Z664" s="333"/>
    </row>
    <row r="665" ht="10.5" customHeight="1">
      <c r="A665" s="333"/>
      <c r="B665" s="333"/>
      <c r="C665" s="333"/>
      <c r="D665" s="333"/>
      <c r="E665" s="333"/>
      <c r="F665" s="333"/>
      <c r="G665" s="333"/>
      <c r="H665" s="333"/>
      <c r="I665" s="333"/>
      <c r="J665" s="333"/>
      <c r="K665" s="333"/>
      <c r="L665" s="333"/>
      <c r="M665" s="333"/>
      <c r="N665" s="333"/>
      <c r="O665" s="333"/>
      <c r="P665" s="333"/>
      <c r="Q665" s="333"/>
      <c r="R665" s="333"/>
      <c r="S665" s="333"/>
      <c r="T665" s="333"/>
      <c r="U665" s="333"/>
      <c r="V665" s="333"/>
      <c r="W665" s="333"/>
      <c r="X665" s="333"/>
      <c r="Y665" s="333"/>
      <c r="Z665" s="333"/>
    </row>
    <row r="666" ht="10.5" customHeight="1">
      <c r="A666" s="333"/>
      <c r="B666" s="333"/>
      <c r="C666" s="333"/>
      <c r="D666" s="333"/>
      <c r="E666" s="333"/>
      <c r="F666" s="333"/>
      <c r="G666" s="333"/>
      <c r="H666" s="333"/>
      <c r="I666" s="333"/>
      <c r="J666" s="333"/>
      <c r="K666" s="333"/>
      <c r="L666" s="333"/>
      <c r="M666" s="333"/>
      <c r="N666" s="333"/>
      <c r="O666" s="333"/>
      <c r="P666" s="333"/>
      <c r="Q666" s="333"/>
      <c r="R666" s="333"/>
      <c r="S666" s="333"/>
      <c r="T666" s="333"/>
      <c r="U666" s="333"/>
      <c r="V666" s="333"/>
      <c r="W666" s="333"/>
      <c r="X666" s="333"/>
      <c r="Y666" s="333"/>
      <c r="Z666" s="333"/>
    </row>
    <row r="667" ht="10.5" customHeight="1">
      <c r="A667" s="333"/>
      <c r="B667" s="333"/>
      <c r="C667" s="333"/>
      <c r="D667" s="333"/>
      <c r="E667" s="333"/>
      <c r="F667" s="333"/>
      <c r="G667" s="333"/>
      <c r="H667" s="333"/>
      <c r="I667" s="333"/>
      <c r="J667" s="333"/>
      <c r="K667" s="333"/>
      <c r="L667" s="333"/>
      <c r="M667" s="333"/>
      <c r="N667" s="333"/>
      <c r="O667" s="333"/>
      <c r="P667" s="333"/>
      <c r="Q667" s="333"/>
      <c r="R667" s="333"/>
      <c r="S667" s="333"/>
      <c r="T667" s="333"/>
      <c r="U667" s="333"/>
      <c r="V667" s="333"/>
      <c r="W667" s="333"/>
      <c r="X667" s="333"/>
      <c r="Y667" s="333"/>
      <c r="Z667" s="333"/>
    </row>
    <row r="668" ht="10.5" customHeight="1">
      <c r="A668" s="333"/>
      <c r="B668" s="333"/>
      <c r="C668" s="333"/>
      <c r="D668" s="333"/>
      <c r="E668" s="333"/>
      <c r="F668" s="333"/>
      <c r="G668" s="333"/>
      <c r="H668" s="333"/>
      <c r="I668" s="333"/>
      <c r="J668" s="333"/>
      <c r="K668" s="333"/>
      <c r="L668" s="333"/>
      <c r="M668" s="333"/>
      <c r="N668" s="333"/>
      <c r="O668" s="333"/>
      <c r="P668" s="333"/>
      <c r="Q668" s="333"/>
      <c r="R668" s="333"/>
      <c r="S668" s="333"/>
      <c r="T668" s="333"/>
      <c r="U668" s="333"/>
      <c r="V668" s="333"/>
      <c r="W668" s="333"/>
      <c r="X668" s="333"/>
      <c r="Y668" s="333"/>
      <c r="Z668" s="333"/>
    </row>
    <row r="669" ht="10.5" customHeight="1">
      <c r="A669" s="333"/>
      <c r="B669" s="333"/>
      <c r="C669" s="333"/>
      <c r="D669" s="333"/>
      <c r="E669" s="333"/>
      <c r="F669" s="333"/>
      <c r="G669" s="333"/>
      <c r="H669" s="333"/>
      <c r="I669" s="333"/>
      <c r="J669" s="333"/>
      <c r="K669" s="333"/>
      <c r="L669" s="333"/>
      <c r="M669" s="333"/>
      <c r="N669" s="333"/>
      <c r="O669" s="333"/>
      <c r="P669" s="333"/>
      <c r="Q669" s="333"/>
      <c r="R669" s="333"/>
      <c r="S669" s="333"/>
      <c r="T669" s="333"/>
      <c r="U669" s="333"/>
      <c r="V669" s="333"/>
      <c r="W669" s="333"/>
      <c r="X669" s="333"/>
      <c r="Y669" s="333"/>
      <c r="Z669" s="333"/>
    </row>
    <row r="670" ht="10.5" customHeight="1">
      <c r="A670" s="333"/>
      <c r="B670" s="333"/>
      <c r="C670" s="333"/>
      <c r="D670" s="333"/>
      <c r="E670" s="333"/>
      <c r="F670" s="333"/>
      <c r="G670" s="333"/>
      <c r="H670" s="333"/>
      <c r="I670" s="333"/>
      <c r="J670" s="333"/>
      <c r="K670" s="333"/>
      <c r="L670" s="333"/>
      <c r="M670" s="333"/>
      <c r="N670" s="333"/>
      <c r="O670" s="333"/>
      <c r="P670" s="333"/>
      <c r="Q670" s="333"/>
      <c r="R670" s="333"/>
      <c r="S670" s="333"/>
      <c r="T670" s="333"/>
      <c r="U670" s="333"/>
      <c r="V670" s="333"/>
      <c r="W670" s="333"/>
      <c r="X670" s="333"/>
      <c r="Y670" s="333"/>
      <c r="Z670" s="333"/>
    </row>
    <row r="671" ht="10.5" customHeight="1">
      <c r="A671" s="333"/>
      <c r="B671" s="333"/>
      <c r="C671" s="333"/>
      <c r="D671" s="333"/>
      <c r="E671" s="333"/>
      <c r="F671" s="333"/>
      <c r="G671" s="333"/>
      <c r="H671" s="333"/>
      <c r="I671" s="333"/>
      <c r="J671" s="333"/>
      <c r="K671" s="333"/>
      <c r="L671" s="333"/>
      <c r="M671" s="333"/>
      <c r="N671" s="333"/>
      <c r="O671" s="333"/>
      <c r="P671" s="333"/>
      <c r="Q671" s="333"/>
      <c r="R671" s="333"/>
      <c r="S671" s="333"/>
      <c r="T671" s="333"/>
      <c r="U671" s="333"/>
      <c r="V671" s="333"/>
      <c r="W671" s="333"/>
      <c r="X671" s="333"/>
      <c r="Y671" s="333"/>
      <c r="Z671" s="333"/>
    </row>
    <row r="672" ht="10.5" customHeight="1">
      <c r="A672" s="333"/>
      <c r="B672" s="333"/>
      <c r="C672" s="333"/>
      <c r="D672" s="333"/>
      <c r="E672" s="333"/>
      <c r="F672" s="333"/>
      <c r="G672" s="333"/>
      <c r="H672" s="333"/>
      <c r="I672" s="333"/>
      <c r="J672" s="333"/>
      <c r="K672" s="333"/>
      <c r="L672" s="333"/>
      <c r="M672" s="333"/>
      <c r="N672" s="333"/>
      <c r="O672" s="333"/>
      <c r="P672" s="333"/>
      <c r="Q672" s="333"/>
      <c r="R672" s="333"/>
      <c r="S672" s="333"/>
      <c r="T672" s="333"/>
      <c r="U672" s="333"/>
      <c r="V672" s="333"/>
      <c r="W672" s="333"/>
      <c r="X672" s="333"/>
      <c r="Y672" s="333"/>
      <c r="Z672" s="333"/>
    </row>
    <row r="673" ht="10.5" customHeight="1">
      <c r="A673" s="333"/>
      <c r="B673" s="333"/>
      <c r="C673" s="333"/>
      <c r="D673" s="333"/>
      <c r="E673" s="333"/>
      <c r="F673" s="333"/>
      <c r="G673" s="333"/>
      <c r="H673" s="333"/>
      <c r="I673" s="333"/>
      <c r="J673" s="333"/>
      <c r="K673" s="333"/>
      <c r="L673" s="333"/>
      <c r="M673" s="333"/>
      <c r="N673" s="333"/>
      <c r="O673" s="333"/>
      <c r="P673" s="333"/>
      <c r="Q673" s="333"/>
      <c r="R673" s="333"/>
      <c r="S673" s="333"/>
      <c r="T673" s="333"/>
      <c r="U673" s="333"/>
      <c r="V673" s="333"/>
      <c r="W673" s="333"/>
      <c r="X673" s="333"/>
      <c r="Y673" s="333"/>
      <c r="Z673" s="333"/>
    </row>
    <row r="674" ht="10.5" customHeight="1">
      <c r="A674" s="333"/>
      <c r="B674" s="333"/>
      <c r="C674" s="333"/>
      <c r="D674" s="333"/>
      <c r="E674" s="333"/>
      <c r="F674" s="333"/>
      <c r="G674" s="333"/>
      <c r="H674" s="333"/>
      <c r="I674" s="333"/>
      <c r="J674" s="333"/>
      <c r="K674" s="333"/>
      <c r="L674" s="333"/>
      <c r="M674" s="333"/>
      <c r="N674" s="333"/>
      <c r="O674" s="333"/>
      <c r="P674" s="333"/>
      <c r="Q674" s="333"/>
      <c r="R674" s="333"/>
      <c r="S674" s="333"/>
      <c r="T674" s="333"/>
      <c r="U674" s="333"/>
      <c r="V674" s="333"/>
      <c r="W674" s="333"/>
      <c r="X674" s="333"/>
      <c r="Y674" s="333"/>
      <c r="Z674" s="333"/>
    </row>
    <row r="675" ht="10.5" customHeight="1">
      <c r="A675" s="333"/>
      <c r="B675" s="333"/>
      <c r="C675" s="333"/>
      <c r="D675" s="333"/>
      <c r="E675" s="333"/>
      <c r="F675" s="333"/>
      <c r="G675" s="333"/>
      <c r="H675" s="333"/>
      <c r="I675" s="333"/>
      <c r="J675" s="333"/>
      <c r="K675" s="333"/>
      <c r="L675" s="333"/>
      <c r="M675" s="333"/>
      <c r="N675" s="333"/>
      <c r="O675" s="333"/>
      <c r="P675" s="333"/>
      <c r="Q675" s="333"/>
      <c r="R675" s="333"/>
      <c r="S675" s="333"/>
      <c r="T675" s="333"/>
      <c r="U675" s="333"/>
      <c r="V675" s="333"/>
      <c r="W675" s="333"/>
      <c r="X675" s="333"/>
      <c r="Y675" s="333"/>
      <c r="Z675" s="333"/>
    </row>
    <row r="676" ht="10.5" customHeight="1">
      <c r="A676" s="333"/>
      <c r="B676" s="333"/>
      <c r="C676" s="333"/>
      <c r="D676" s="333"/>
      <c r="E676" s="333"/>
      <c r="F676" s="333"/>
      <c r="G676" s="333"/>
      <c r="H676" s="333"/>
      <c r="I676" s="333"/>
      <c r="J676" s="333"/>
      <c r="K676" s="333"/>
      <c r="L676" s="333"/>
      <c r="M676" s="333"/>
      <c r="N676" s="333"/>
      <c r="O676" s="333"/>
      <c r="P676" s="333"/>
      <c r="Q676" s="333"/>
      <c r="R676" s="333"/>
      <c r="S676" s="333"/>
      <c r="T676" s="333"/>
      <c r="U676" s="333"/>
      <c r="V676" s="333"/>
      <c r="W676" s="333"/>
      <c r="X676" s="333"/>
      <c r="Y676" s="333"/>
      <c r="Z676" s="333"/>
    </row>
    <row r="677" ht="10.5" customHeight="1">
      <c r="A677" s="333"/>
      <c r="B677" s="333"/>
      <c r="C677" s="333"/>
      <c r="D677" s="333"/>
      <c r="E677" s="333"/>
      <c r="F677" s="333"/>
      <c r="G677" s="333"/>
      <c r="H677" s="333"/>
      <c r="I677" s="333"/>
      <c r="J677" s="333"/>
      <c r="K677" s="333"/>
      <c r="L677" s="333"/>
      <c r="M677" s="333"/>
      <c r="N677" s="333"/>
      <c r="O677" s="333"/>
      <c r="P677" s="333"/>
      <c r="Q677" s="333"/>
      <c r="R677" s="333"/>
      <c r="S677" s="333"/>
      <c r="T677" s="333"/>
      <c r="U677" s="333"/>
      <c r="V677" s="333"/>
      <c r="W677" s="333"/>
      <c r="X677" s="333"/>
      <c r="Y677" s="333"/>
      <c r="Z677" s="333"/>
    </row>
    <row r="678" ht="10.5" customHeight="1">
      <c r="A678" s="333"/>
      <c r="B678" s="333"/>
      <c r="C678" s="333"/>
      <c r="D678" s="333"/>
      <c r="E678" s="333"/>
      <c r="F678" s="333"/>
      <c r="G678" s="333"/>
      <c r="H678" s="333"/>
      <c r="I678" s="333"/>
      <c r="J678" s="333"/>
      <c r="K678" s="333"/>
      <c r="L678" s="333"/>
      <c r="M678" s="333"/>
      <c r="N678" s="333"/>
      <c r="O678" s="333"/>
      <c r="P678" s="333"/>
      <c r="Q678" s="333"/>
      <c r="R678" s="333"/>
      <c r="S678" s="333"/>
      <c r="T678" s="333"/>
      <c r="U678" s="333"/>
      <c r="V678" s="333"/>
      <c r="W678" s="333"/>
      <c r="X678" s="333"/>
      <c r="Y678" s="333"/>
      <c r="Z678" s="333"/>
    </row>
    <row r="679" ht="10.5" customHeight="1">
      <c r="A679" s="333"/>
      <c r="B679" s="333"/>
      <c r="C679" s="333"/>
      <c r="D679" s="333"/>
      <c r="E679" s="333"/>
      <c r="F679" s="333"/>
      <c r="G679" s="333"/>
      <c r="H679" s="333"/>
      <c r="I679" s="333"/>
      <c r="J679" s="333"/>
      <c r="K679" s="333"/>
      <c r="L679" s="333"/>
      <c r="M679" s="333"/>
      <c r="N679" s="333"/>
      <c r="O679" s="333"/>
      <c r="P679" s="333"/>
      <c r="Q679" s="333"/>
      <c r="R679" s="333"/>
      <c r="S679" s="333"/>
      <c r="T679" s="333"/>
      <c r="U679" s="333"/>
      <c r="V679" s="333"/>
      <c r="W679" s="333"/>
      <c r="X679" s="333"/>
      <c r="Y679" s="333"/>
      <c r="Z679" s="333"/>
    </row>
    <row r="680" ht="10.5" customHeight="1">
      <c r="A680" s="333"/>
      <c r="B680" s="333"/>
      <c r="C680" s="333"/>
      <c r="D680" s="333"/>
      <c r="E680" s="333"/>
      <c r="F680" s="333"/>
      <c r="G680" s="333"/>
      <c r="H680" s="333"/>
      <c r="I680" s="333"/>
      <c r="J680" s="333"/>
      <c r="K680" s="333"/>
      <c r="L680" s="333"/>
      <c r="M680" s="333"/>
      <c r="N680" s="333"/>
      <c r="O680" s="333"/>
      <c r="P680" s="333"/>
      <c r="Q680" s="333"/>
      <c r="R680" s="333"/>
      <c r="S680" s="333"/>
      <c r="T680" s="333"/>
      <c r="U680" s="333"/>
      <c r="V680" s="333"/>
      <c r="W680" s="333"/>
      <c r="X680" s="333"/>
      <c r="Y680" s="333"/>
      <c r="Z680" s="333"/>
    </row>
    <row r="681" ht="10.5" customHeight="1">
      <c r="A681" s="333"/>
      <c r="B681" s="333"/>
      <c r="C681" s="333"/>
      <c r="D681" s="333"/>
      <c r="E681" s="333"/>
      <c r="F681" s="333"/>
      <c r="G681" s="333"/>
      <c r="H681" s="333"/>
      <c r="I681" s="333"/>
      <c r="J681" s="333"/>
      <c r="K681" s="333"/>
      <c r="L681" s="333"/>
      <c r="M681" s="333"/>
      <c r="N681" s="333"/>
      <c r="O681" s="333"/>
      <c r="P681" s="333"/>
      <c r="Q681" s="333"/>
      <c r="R681" s="333"/>
      <c r="S681" s="333"/>
      <c r="T681" s="333"/>
      <c r="U681" s="333"/>
      <c r="V681" s="333"/>
      <c r="W681" s="333"/>
      <c r="X681" s="333"/>
      <c r="Y681" s="333"/>
      <c r="Z681" s="333"/>
    </row>
    <row r="682" ht="10.5" customHeight="1">
      <c r="A682" s="333"/>
      <c r="B682" s="333"/>
      <c r="C682" s="333"/>
      <c r="D682" s="333"/>
      <c r="E682" s="333"/>
      <c r="F682" s="333"/>
      <c r="G682" s="333"/>
      <c r="H682" s="333"/>
      <c r="I682" s="333"/>
      <c r="J682" s="333"/>
      <c r="K682" s="333"/>
      <c r="L682" s="333"/>
      <c r="M682" s="333"/>
      <c r="N682" s="333"/>
      <c r="O682" s="333"/>
      <c r="P682" s="333"/>
      <c r="Q682" s="333"/>
      <c r="R682" s="333"/>
      <c r="S682" s="333"/>
      <c r="T682" s="333"/>
      <c r="U682" s="333"/>
      <c r="V682" s="333"/>
      <c r="W682" s="333"/>
      <c r="X682" s="333"/>
      <c r="Y682" s="333"/>
      <c r="Z682" s="333"/>
    </row>
    <row r="683" ht="10.5" customHeight="1">
      <c r="A683" s="333"/>
      <c r="B683" s="333"/>
      <c r="C683" s="333"/>
      <c r="D683" s="333"/>
      <c r="E683" s="333"/>
      <c r="F683" s="333"/>
      <c r="G683" s="333"/>
      <c r="H683" s="333"/>
      <c r="I683" s="333"/>
      <c r="J683" s="333"/>
      <c r="K683" s="333"/>
      <c r="L683" s="333"/>
      <c r="M683" s="333"/>
      <c r="N683" s="333"/>
      <c r="O683" s="333"/>
      <c r="P683" s="333"/>
      <c r="Q683" s="333"/>
      <c r="R683" s="333"/>
      <c r="S683" s="333"/>
      <c r="T683" s="333"/>
      <c r="U683" s="333"/>
      <c r="V683" s="333"/>
      <c r="W683" s="333"/>
      <c r="X683" s="333"/>
      <c r="Y683" s="333"/>
      <c r="Z683" s="333"/>
    </row>
    <row r="684" ht="10.5" customHeight="1">
      <c r="A684" s="333"/>
      <c r="B684" s="333"/>
      <c r="C684" s="333"/>
      <c r="D684" s="333"/>
      <c r="E684" s="333"/>
      <c r="F684" s="333"/>
      <c r="G684" s="333"/>
      <c r="H684" s="333"/>
      <c r="I684" s="333"/>
      <c r="J684" s="333"/>
      <c r="K684" s="333"/>
      <c r="L684" s="333"/>
      <c r="M684" s="333"/>
      <c r="N684" s="333"/>
      <c r="O684" s="333"/>
      <c r="P684" s="333"/>
      <c r="Q684" s="333"/>
      <c r="R684" s="333"/>
      <c r="S684" s="333"/>
      <c r="T684" s="333"/>
      <c r="U684" s="333"/>
      <c r="V684" s="333"/>
      <c r="W684" s="333"/>
      <c r="X684" s="333"/>
      <c r="Y684" s="333"/>
      <c r="Z684" s="333"/>
    </row>
    <row r="685" ht="10.5" customHeight="1">
      <c r="A685" s="333"/>
      <c r="B685" s="333"/>
      <c r="C685" s="333"/>
      <c r="D685" s="333"/>
      <c r="E685" s="333"/>
      <c r="F685" s="333"/>
      <c r="G685" s="333"/>
      <c r="H685" s="333"/>
      <c r="I685" s="333"/>
      <c r="J685" s="333"/>
      <c r="K685" s="333"/>
      <c r="L685" s="333"/>
      <c r="M685" s="333"/>
      <c r="N685" s="333"/>
      <c r="O685" s="333"/>
      <c r="P685" s="333"/>
      <c r="Q685" s="333"/>
      <c r="R685" s="333"/>
      <c r="S685" s="333"/>
      <c r="T685" s="333"/>
      <c r="U685" s="333"/>
      <c r="V685" s="333"/>
      <c r="W685" s="333"/>
      <c r="X685" s="333"/>
      <c r="Y685" s="333"/>
      <c r="Z685" s="333"/>
    </row>
    <row r="686" ht="10.5" customHeight="1">
      <c r="A686" s="333"/>
      <c r="B686" s="333"/>
      <c r="C686" s="333"/>
      <c r="D686" s="333"/>
      <c r="E686" s="333"/>
      <c r="F686" s="333"/>
      <c r="G686" s="333"/>
      <c r="H686" s="333"/>
      <c r="I686" s="333"/>
      <c r="J686" s="333"/>
      <c r="K686" s="333"/>
      <c r="L686" s="333"/>
      <c r="M686" s="333"/>
      <c r="N686" s="333"/>
      <c r="O686" s="333"/>
      <c r="P686" s="333"/>
      <c r="Q686" s="333"/>
      <c r="R686" s="333"/>
      <c r="S686" s="333"/>
      <c r="T686" s="333"/>
      <c r="U686" s="333"/>
      <c r="V686" s="333"/>
      <c r="W686" s="333"/>
      <c r="X686" s="333"/>
      <c r="Y686" s="333"/>
      <c r="Z686" s="333"/>
    </row>
    <row r="687" ht="10.5" customHeight="1">
      <c r="A687" s="333"/>
      <c r="B687" s="333"/>
      <c r="C687" s="333"/>
      <c r="D687" s="333"/>
      <c r="E687" s="333"/>
      <c r="F687" s="333"/>
      <c r="G687" s="333"/>
      <c r="H687" s="333"/>
      <c r="I687" s="333"/>
      <c r="J687" s="333"/>
      <c r="K687" s="333"/>
      <c r="L687" s="333"/>
      <c r="M687" s="333"/>
      <c r="N687" s="333"/>
      <c r="O687" s="333"/>
      <c r="P687" s="333"/>
      <c r="Q687" s="333"/>
      <c r="R687" s="333"/>
      <c r="S687" s="333"/>
      <c r="T687" s="333"/>
      <c r="U687" s="333"/>
      <c r="V687" s="333"/>
      <c r="W687" s="333"/>
      <c r="X687" s="333"/>
      <c r="Y687" s="333"/>
      <c r="Z687" s="333"/>
    </row>
    <row r="688" ht="10.5" customHeight="1">
      <c r="A688" s="333"/>
      <c r="B688" s="333"/>
      <c r="C688" s="333"/>
      <c r="D688" s="333"/>
      <c r="E688" s="333"/>
      <c r="F688" s="333"/>
      <c r="G688" s="333"/>
      <c r="H688" s="333"/>
      <c r="I688" s="333"/>
      <c r="J688" s="333"/>
      <c r="K688" s="333"/>
      <c r="L688" s="333"/>
      <c r="M688" s="333"/>
      <c r="N688" s="333"/>
      <c r="O688" s="333"/>
      <c r="P688" s="333"/>
      <c r="Q688" s="333"/>
      <c r="R688" s="333"/>
      <c r="S688" s="333"/>
      <c r="T688" s="333"/>
      <c r="U688" s="333"/>
      <c r="V688" s="333"/>
      <c r="W688" s="333"/>
      <c r="X688" s="333"/>
      <c r="Y688" s="333"/>
      <c r="Z688" s="333"/>
    </row>
    <row r="689" ht="10.5" customHeight="1">
      <c r="A689" s="333"/>
      <c r="B689" s="333"/>
      <c r="C689" s="333"/>
      <c r="D689" s="333"/>
      <c r="E689" s="333"/>
      <c r="F689" s="333"/>
      <c r="G689" s="333"/>
      <c r="H689" s="333"/>
      <c r="I689" s="333"/>
      <c r="J689" s="333"/>
      <c r="K689" s="333"/>
      <c r="L689" s="333"/>
      <c r="M689" s="333"/>
      <c r="N689" s="333"/>
      <c r="O689" s="333"/>
      <c r="P689" s="333"/>
      <c r="Q689" s="333"/>
      <c r="R689" s="333"/>
      <c r="S689" s="333"/>
      <c r="T689" s="333"/>
      <c r="U689" s="333"/>
      <c r="V689" s="333"/>
      <c r="W689" s="333"/>
      <c r="X689" s="333"/>
      <c r="Y689" s="333"/>
      <c r="Z689" s="333"/>
    </row>
    <row r="690" ht="10.5" customHeight="1">
      <c r="A690" s="333"/>
      <c r="B690" s="333"/>
      <c r="C690" s="333"/>
      <c r="D690" s="333"/>
      <c r="E690" s="333"/>
      <c r="F690" s="333"/>
      <c r="G690" s="333"/>
      <c r="H690" s="333"/>
      <c r="I690" s="333"/>
      <c r="J690" s="333"/>
      <c r="K690" s="333"/>
      <c r="L690" s="333"/>
      <c r="M690" s="333"/>
      <c r="N690" s="333"/>
      <c r="O690" s="333"/>
      <c r="P690" s="333"/>
      <c r="Q690" s="333"/>
      <c r="R690" s="333"/>
      <c r="S690" s="333"/>
      <c r="T690" s="333"/>
      <c r="U690" s="333"/>
      <c r="V690" s="333"/>
      <c r="W690" s="333"/>
      <c r="X690" s="333"/>
      <c r="Y690" s="333"/>
      <c r="Z690" s="333"/>
    </row>
    <row r="691" ht="10.5" customHeight="1">
      <c r="A691" s="333"/>
      <c r="B691" s="333"/>
      <c r="C691" s="333"/>
      <c r="D691" s="333"/>
      <c r="E691" s="333"/>
      <c r="F691" s="333"/>
      <c r="G691" s="333"/>
      <c r="H691" s="333"/>
      <c r="I691" s="333"/>
      <c r="J691" s="333"/>
      <c r="K691" s="333"/>
      <c r="L691" s="333"/>
      <c r="M691" s="333"/>
      <c r="N691" s="333"/>
      <c r="O691" s="333"/>
      <c r="P691" s="333"/>
      <c r="Q691" s="333"/>
      <c r="R691" s="333"/>
      <c r="S691" s="333"/>
      <c r="T691" s="333"/>
      <c r="U691" s="333"/>
      <c r="V691" s="333"/>
      <c r="W691" s="333"/>
      <c r="X691" s="333"/>
      <c r="Y691" s="333"/>
      <c r="Z691" s="333"/>
    </row>
    <row r="692" ht="10.5" customHeight="1">
      <c r="A692" s="333"/>
      <c r="B692" s="333"/>
      <c r="C692" s="333"/>
      <c r="D692" s="333"/>
      <c r="E692" s="333"/>
      <c r="F692" s="333"/>
      <c r="G692" s="333"/>
      <c r="H692" s="333"/>
      <c r="I692" s="333"/>
      <c r="J692" s="333"/>
      <c r="K692" s="333"/>
      <c r="L692" s="333"/>
      <c r="M692" s="333"/>
      <c r="N692" s="333"/>
      <c r="O692" s="333"/>
      <c r="P692" s="333"/>
      <c r="Q692" s="333"/>
      <c r="R692" s="333"/>
      <c r="S692" s="333"/>
      <c r="T692" s="333"/>
      <c r="U692" s="333"/>
      <c r="V692" s="333"/>
      <c r="W692" s="333"/>
      <c r="X692" s="333"/>
      <c r="Y692" s="333"/>
      <c r="Z692" s="333"/>
    </row>
    <row r="693" ht="10.5" customHeight="1">
      <c r="A693" s="333"/>
      <c r="B693" s="333"/>
      <c r="C693" s="333"/>
      <c r="D693" s="333"/>
      <c r="E693" s="333"/>
      <c r="F693" s="333"/>
      <c r="G693" s="333"/>
      <c r="H693" s="333"/>
      <c r="I693" s="333"/>
      <c r="J693" s="333"/>
      <c r="K693" s="333"/>
      <c r="L693" s="333"/>
      <c r="M693" s="333"/>
      <c r="N693" s="333"/>
      <c r="O693" s="333"/>
      <c r="P693" s="333"/>
      <c r="Q693" s="333"/>
      <c r="R693" s="333"/>
      <c r="S693" s="333"/>
      <c r="T693" s="333"/>
      <c r="U693" s="333"/>
      <c r="V693" s="333"/>
      <c r="W693" s="333"/>
      <c r="X693" s="333"/>
      <c r="Y693" s="333"/>
      <c r="Z693" s="333"/>
    </row>
    <row r="694" ht="10.5" customHeight="1">
      <c r="A694" s="333"/>
      <c r="B694" s="333"/>
      <c r="C694" s="333"/>
      <c r="D694" s="333"/>
      <c r="E694" s="333"/>
      <c r="F694" s="333"/>
      <c r="G694" s="333"/>
      <c r="H694" s="333"/>
      <c r="I694" s="333"/>
      <c r="J694" s="333"/>
      <c r="K694" s="333"/>
      <c r="L694" s="333"/>
      <c r="M694" s="333"/>
      <c r="N694" s="333"/>
      <c r="O694" s="333"/>
      <c r="P694" s="333"/>
      <c r="Q694" s="333"/>
      <c r="R694" s="333"/>
      <c r="S694" s="333"/>
      <c r="T694" s="333"/>
      <c r="U694" s="333"/>
      <c r="V694" s="333"/>
      <c r="W694" s="333"/>
      <c r="X694" s="333"/>
      <c r="Y694" s="333"/>
      <c r="Z694" s="333"/>
    </row>
    <row r="695" ht="10.5" customHeight="1">
      <c r="A695" s="333"/>
      <c r="B695" s="333"/>
      <c r="C695" s="333"/>
      <c r="D695" s="333"/>
      <c r="E695" s="333"/>
      <c r="F695" s="333"/>
      <c r="G695" s="333"/>
      <c r="H695" s="333"/>
      <c r="I695" s="333"/>
      <c r="J695" s="333"/>
      <c r="K695" s="333"/>
      <c r="L695" s="333"/>
      <c r="M695" s="333"/>
      <c r="N695" s="333"/>
      <c r="O695" s="333"/>
      <c r="P695" s="333"/>
      <c r="Q695" s="333"/>
      <c r="R695" s="333"/>
      <c r="S695" s="333"/>
      <c r="T695" s="333"/>
      <c r="U695" s="333"/>
      <c r="V695" s="333"/>
      <c r="W695" s="333"/>
      <c r="X695" s="333"/>
      <c r="Y695" s="333"/>
      <c r="Z695" s="333"/>
    </row>
    <row r="696" ht="10.5" customHeight="1">
      <c r="A696" s="333"/>
      <c r="B696" s="333"/>
      <c r="C696" s="333"/>
      <c r="D696" s="333"/>
      <c r="E696" s="333"/>
      <c r="F696" s="333"/>
      <c r="G696" s="333"/>
      <c r="H696" s="333"/>
      <c r="I696" s="333"/>
      <c r="J696" s="333"/>
      <c r="K696" s="333"/>
      <c r="L696" s="333"/>
      <c r="M696" s="333"/>
      <c r="N696" s="333"/>
      <c r="O696" s="333"/>
      <c r="P696" s="333"/>
      <c r="Q696" s="333"/>
      <c r="R696" s="333"/>
      <c r="S696" s="333"/>
      <c r="T696" s="333"/>
      <c r="U696" s="333"/>
      <c r="V696" s="333"/>
      <c r="W696" s="333"/>
      <c r="X696" s="333"/>
      <c r="Y696" s="333"/>
      <c r="Z696" s="333"/>
    </row>
    <row r="697" ht="10.5" customHeight="1">
      <c r="A697" s="333"/>
      <c r="B697" s="333"/>
      <c r="C697" s="333"/>
      <c r="D697" s="333"/>
      <c r="E697" s="333"/>
      <c r="F697" s="333"/>
      <c r="G697" s="333"/>
      <c r="H697" s="333"/>
      <c r="I697" s="333"/>
      <c r="J697" s="333"/>
      <c r="K697" s="333"/>
      <c r="L697" s="333"/>
      <c r="M697" s="333"/>
      <c r="N697" s="333"/>
      <c r="O697" s="333"/>
      <c r="P697" s="333"/>
      <c r="Q697" s="333"/>
      <c r="R697" s="333"/>
      <c r="S697" s="333"/>
      <c r="T697" s="333"/>
      <c r="U697" s="333"/>
      <c r="V697" s="333"/>
      <c r="W697" s="333"/>
      <c r="X697" s="333"/>
      <c r="Y697" s="333"/>
      <c r="Z697" s="333"/>
    </row>
    <row r="698" ht="10.5" customHeight="1">
      <c r="A698" s="333"/>
      <c r="B698" s="333"/>
      <c r="C698" s="333"/>
      <c r="D698" s="333"/>
      <c r="E698" s="333"/>
      <c r="F698" s="333"/>
      <c r="G698" s="333"/>
      <c r="H698" s="333"/>
      <c r="I698" s="333"/>
      <c r="J698" s="333"/>
      <c r="K698" s="333"/>
      <c r="L698" s="333"/>
      <c r="M698" s="333"/>
      <c r="N698" s="333"/>
      <c r="O698" s="333"/>
      <c r="P698" s="333"/>
      <c r="Q698" s="333"/>
      <c r="R698" s="333"/>
      <c r="S698" s="333"/>
      <c r="T698" s="333"/>
      <c r="U698" s="333"/>
      <c r="V698" s="333"/>
      <c r="W698" s="333"/>
      <c r="X698" s="333"/>
      <c r="Y698" s="333"/>
      <c r="Z698" s="333"/>
    </row>
    <row r="699" ht="10.5" customHeight="1">
      <c r="A699" s="333"/>
      <c r="B699" s="333"/>
      <c r="C699" s="333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333"/>
      <c r="V699" s="333"/>
      <c r="W699" s="333"/>
      <c r="X699" s="333"/>
      <c r="Y699" s="333"/>
      <c r="Z699" s="333"/>
    </row>
    <row r="700" ht="10.5" customHeight="1">
      <c r="A700" s="333"/>
      <c r="B700" s="333"/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333"/>
      <c r="Q700" s="333"/>
      <c r="R700" s="333"/>
      <c r="S700" s="333"/>
      <c r="T700" s="333"/>
      <c r="U700" s="333"/>
      <c r="V700" s="333"/>
      <c r="W700" s="333"/>
      <c r="X700" s="333"/>
      <c r="Y700" s="333"/>
      <c r="Z700" s="333"/>
    </row>
    <row r="701" ht="10.5" customHeight="1">
      <c r="A701" s="333"/>
      <c r="B701" s="333"/>
      <c r="C701" s="333"/>
      <c r="D701" s="333"/>
      <c r="E701" s="333"/>
      <c r="F701" s="333"/>
      <c r="G701" s="333"/>
      <c r="H701" s="333"/>
      <c r="I701" s="333"/>
      <c r="J701" s="333"/>
      <c r="K701" s="333"/>
      <c r="L701" s="333"/>
      <c r="M701" s="333"/>
      <c r="N701" s="333"/>
      <c r="O701" s="333"/>
      <c r="P701" s="333"/>
      <c r="Q701" s="333"/>
      <c r="R701" s="333"/>
      <c r="S701" s="333"/>
      <c r="T701" s="333"/>
      <c r="U701" s="333"/>
      <c r="V701" s="333"/>
      <c r="W701" s="333"/>
      <c r="X701" s="333"/>
      <c r="Y701" s="333"/>
      <c r="Z701" s="333"/>
    </row>
    <row r="702" ht="10.5" customHeight="1">
      <c r="A702" s="333"/>
      <c r="B702" s="333"/>
      <c r="C702" s="333"/>
      <c r="D702" s="333"/>
      <c r="E702" s="333"/>
      <c r="F702" s="333"/>
      <c r="G702" s="333"/>
      <c r="H702" s="333"/>
      <c r="I702" s="333"/>
      <c r="J702" s="333"/>
      <c r="K702" s="333"/>
      <c r="L702" s="333"/>
      <c r="M702" s="333"/>
      <c r="N702" s="333"/>
      <c r="O702" s="333"/>
      <c r="P702" s="333"/>
      <c r="Q702" s="333"/>
      <c r="R702" s="333"/>
      <c r="S702" s="333"/>
      <c r="T702" s="333"/>
      <c r="U702" s="333"/>
      <c r="V702" s="333"/>
      <c r="W702" s="333"/>
      <c r="X702" s="333"/>
      <c r="Y702" s="333"/>
      <c r="Z702" s="333"/>
    </row>
    <row r="703" ht="10.5" customHeight="1">
      <c r="A703" s="333"/>
      <c r="B703" s="333"/>
      <c r="C703" s="333"/>
      <c r="D703" s="333"/>
      <c r="E703" s="333"/>
      <c r="F703" s="333"/>
      <c r="G703" s="333"/>
      <c r="H703" s="333"/>
      <c r="I703" s="333"/>
      <c r="J703" s="333"/>
      <c r="K703" s="333"/>
      <c r="L703" s="333"/>
      <c r="M703" s="333"/>
      <c r="N703" s="333"/>
      <c r="O703" s="333"/>
      <c r="P703" s="333"/>
      <c r="Q703" s="333"/>
      <c r="R703" s="333"/>
      <c r="S703" s="333"/>
      <c r="T703" s="333"/>
      <c r="U703" s="333"/>
      <c r="V703" s="333"/>
      <c r="W703" s="333"/>
      <c r="X703" s="333"/>
      <c r="Y703" s="333"/>
      <c r="Z703" s="333"/>
    </row>
    <row r="704" ht="10.5" customHeight="1">
      <c r="A704" s="333"/>
      <c r="B704" s="333"/>
      <c r="C704" s="333"/>
      <c r="D704" s="333"/>
      <c r="E704" s="333"/>
      <c r="F704" s="333"/>
      <c r="G704" s="333"/>
      <c r="H704" s="333"/>
      <c r="I704" s="333"/>
      <c r="J704" s="333"/>
      <c r="K704" s="333"/>
      <c r="L704" s="333"/>
      <c r="M704" s="333"/>
      <c r="N704" s="333"/>
      <c r="O704" s="333"/>
      <c r="P704" s="333"/>
      <c r="Q704" s="333"/>
      <c r="R704" s="333"/>
      <c r="S704" s="333"/>
      <c r="T704" s="333"/>
      <c r="U704" s="333"/>
      <c r="V704" s="333"/>
      <c r="W704" s="333"/>
      <c r="X704" s="333"/>
      <c r="Y704" s="333"/>
      <c r="Z704" s="333"/>
    </row>
    <row r="705" ht="10.5" customHeight="1">
      <c r="A705" s="333"/>
      <c r="B705" s="333"/>
      <c r="C705" s="333"/>
      <c r="D705" s="333"/>
      <c r="E705" s="333"/>
      <c r="F705" s="333"/>
      <c r="G705" s="333"/>
      <c r="H705" s="333"/>
      <c r="I705" s="333"/>
      <c r="J705" s="333"/>
      <c r="K705" s="333"/>
      <c r="L705" s="333"/>
      <c r="M705" s="333"/>
      <c r="N705" s="333"/>
      <c r="O705" s="333"/>
      <c r="P705" s="333"/>
      <c r="Q705" s="333"/>
      <c r="R705" s="333"/>
      <c r="S705" s="333"/>
      <c r="T705" s="333"/>
      <c r="U705" s="333"/>
      <c r="V705" s="333"/>
      <c r="W705" s="333"/>
      <c r="X705" s="333"/>
      <c r="Y705" s="333"/>
      <c r="Z705" s="333"/>
    </row>
    <row r="706" ht="10.5" customHeight="1">
      <c r="A706" s="333"/>
      <c r="B706" s="333"/>
      <c r="C706" s="333"/>
      <c r="D706" s="333"/>
      <c r="E706" s="333"/>
      <c r="F706" s="333"/>
      <c r="G706" s="333"/>
      <c r="H706" s="333"/>
      <c r="I706" s="333"/>
      <c r="J706" s="333"/>
      <c r="K706" s="333"/>
      <c r="L706" s="333"/>
      <c r="M706" s="333"/>
      <c r="N706" s="333"/>
      <c r="O706" s="333"/>
      <c r="P706" s="333"/>
      <c r="Q706" s="333"/>
      <c r="R706" s="333"/>
      <c r="S706" s="333"/>
      <c r="T706" s="333"/>
      <c r="U706" s="333"/>
      <c r="V706" s="333"/>
      <c r="W706" s="333"/>
      <c r="X706" s="333"/>
      <c r="Y706" s="333"/>
      <c r="Z706" s="333"/>
    </row>
    <row r="707" ht="10.5" customHeight="1">
      <c r="A707" s="333"/>
      <c r="B707" s="333"/>
      <c r="C707" s="333"/>
      <c r="D707" s="333"/>
      <c r="E707" s="333"/>
      <c r="F707" s="333"/>
      <c r="G707" s="333"/>
      <c r="H707" s="333"/>
      <c r="I707" s="333"/>
      <c r="J707" s="333"/>
      <c r="K707" s="333"/>
      <c r="L707" s="333"/>
      <c r="M707" s="333"/>
      <c r="N707" s="333"/>
      <c r="O707" s="333"/>
      <c r="P707" s="333"/>
      <c r="Q707" s="333"/>
      <c r="R707" s="333"/>
      <c r="S707" s="333"/>
      <c r="T707" s="333"/>
      <c r="U707" s="333"/>
      <c r="V707" s="333"/>
      <c r="W707" s="333"/>
      <c r="X707" s="333"/>
      <c r="Y707" s="333"/>
      <c r="Z707" s="333"/>
    </row>
    <row r="708" ht="10.5" customHeight="1">
      <c r="A708" s="333"/>
      <c r="B708" s="333"/>
      <c r="C708" s="333"/>
      <c r="D708" s="333"/>
      <c r="E708" s="333"/>
      <c r="F708" s="333"/>
      <c r="G708" s="333"/>
      <c r="H708" s="333"/>
      <c r="I708" s="333"/>
      <c r="J708" s="333"/>
      <c r="K708" s="333"/>
      <c r="L708" s="333"/>
      <c r="M708" s="333"/>
      <c r="N708" s="333"/>
      <c r="O708" s="333"/>
      <c r="P708" s="333"/>
      <c r="Q708" s="333"/>
      <c r="R708" s="333"/>
      <c r="S708" s="333"/>
      <c r="T708" s="333"/>
      <c r="U708" s="333"/>
      <c r="V708" s="333"/>
      <c r="W708" s="333"/>
      <c r="X708" s="333"/>
      <c r="Y708" s="333"/>
      <c r="Z708" s="333"/>
    </row>
    <row r="709" ht="10.5" customHeight="1">
      <c r="A709" s="333"/>
      <c r="B709" s="333"/>
      <c r="C709" s="333"/>
      <c r="D709" s="333"/>
      <c r="E709" s="333"/>
      <c r="F709" s="333"/>
      <c r="G709" s="333"/>
      <c r="H709" s="333"/>
      <c r="I709" s="333"/>
      <c r="J709" s="333"/>
      <c r="K709" s="333"/>
      <c r="L709" s="333"/>
      <c r="M709" s="333"/>
      <c r="N709" s="333"/>
      <c r="O709" s="333"/>
      <c r="P709" s="333"/>
      <c r="Q709" s="333"/>
      <c r="R709" s="333"/>
      <c r="S709" s="333"/>
      <c r="T709" s="333"/>
      <c r="U709" s="333"/>
      <c r="V709" s="333"/>
      <c r="W709" s="333"/>
      <c r="X709" s="333"/>
      <c r="Y709" s="333"/>
      <c r="Z709" s="333"/>
    </row>
    <row r="710" ht="10.5" customHeight="1">
      <c r="A710" s="333"/>
      <c r="B710" s="333"/>
      <c r="C710" s="333"/>
      <c r="D710" s="333"/>
      <c r="E710" s="333"/>
      <c r="F710" s="333"/>
      <c r="G710" s="333"/>
      <c r="H710" s="333"/>
      <c r="I710" s="333"/>
      <c r="J710" s="333"/>
      <c r="K710" s="333"/>
      <c r="L710" s="333"/>
      <c r="M710" s="333"/>
      <c r="N710" s="333"/>
      <c r="O710" s="333"/>
      <c r="P710" s="333"/>
      <c r="Q710" s="333"/>
      <c r="R710" s="333"/>
      <c r="S710" s="333"/>
      <c r="T710" s="333"/>
      <c r="U710" s="333"/>
      <c r="V710" s="333"/>
      <c r="W710" s="333"/>
      <c r="X710" s="333"/>
      <c r="Y710" s="333"/>
      <c r="Z710" s="333"/>
    </row>
    <row r="711" ht="10.5" customHeight="1">
      <c r="A711" s="333"/>
      <c r="B711" s="333"/>
      <c r="C711" s="333"/>
      <c r="D711" s="333"/>
      <c r="E711" s="333"/>
      <c r="F711" s="333"/>
      <c r="G711" s="333"/>
      <c r="H711" s="333"/>
      <c r="I711" s="333"/>
      <c r="J711" s="333"/>
      <c r="K711" s="333"/>
      <c r="L711" s="333"/>
      <c r="M711" s="333"/>
      <c r="N711" s="333"/>
      <c r="O711" s="333"/>
      <c r="P711" s="333"/>
      <c r="Q711" s="333"/>
      <c r="R711" s="333"/>
      <c r="S711" s="333"/>
      <c r="T711" s="333"/>
      <c r="U711" s="333"/>
      <c r="V711" s="333"/>
      <c r="W711" s="333"/>
      <c r="X711" s="333"/>
      <c r="Y711" s="333"/>
      <c r="Z711" s="333"/>
    </row>
    <row r="712" ht="10.5" customHeight="1">
      <c r="A712" s="333"/>
      <c r="B712" s="333"/>
      <c r="C712" s="333"/>
      <c r="D712" s="333"/>
      <c r="E712" s="333"/>
      <c r="F712" s="333"/>
      <c r="G712" s="333"/>
      <c r="H712" s="333"/>
      <c r="I712" s="333"/>
      <c r="J712" s="333"/>
      <c r="K712" s="333"/>
      <c r="L712" s="333"/>
      <c r="M712" s="333"/>
      <c r="N712" s="333"/>
      <c r="O712" s="333"/>
      <c r="P712" s="333"/>
      <c r="Q712" s="333"/>
      <c r="R712" s="333"/>
      <c r="S712" s="333"/>
      <c r="T712" s="333"/>
      <c r="U712" s="333"/>
      <c r="V712" s="333"/>
      <c r="W712" s="333"/>
      <c r="X712" s="333"/>
      <c r="Y712" s="333"/>
      <c r="Z712" s="333"/>
    </row>
    <row r="713" ht="10.5" customHeight="1">
      <c r="A713" s="333"/>
      <c r="B713" s="333"/>
      <c r="C713" s="333"/>
      <c r="D713" s="333"/>
      <c r="E713" s="333"/>
      <c r="F713" s="333"/>
      <c r="G713" s="333"/>
      <c r="H713" s="333"/>
      <c r="I713" s="333"/>
      <c r="J713" s="333"/>
      <c r="K713" s="333"/>
      <c r="L713" s="333"/>
      <c r="M713" s="333"/>
      <c r="N713" s="333"/>
      <c r="O713" s="333"/>
      <c r="P713" s="333"/>
      <c r="Q713" s="333"/>
      <c r="R713" s="333"/>
      <c r="S713" s="333"/>
      <c r="T713" s="333"/>
      <c r="U713" s="333"/>
      <c r="V713" s="333"/>
      <c r="W713" s="333"/>
      <c r="X713" s="333"/>
      <c r="Y713" s="333"/>
      <c r="Z713" s="333"/>
    </row>
    <row r="714" ht="10.5" customHeight="1">
      <c r="A714" s="333"/>
      <c r="B714" s="333"/>
      <c r="C714" s="333"/>
      <c r="D714" s="333"/>
      <c r="E714" s="333"/>
      <c r="F714" s="333"/>
      <c r="G714" s="333"/>
      <c r="H714" s="333"/>
      <c r="I714" s="333"/>
      <c r="J714" s="333"/>
      <c r="K714" s="333"/>
      <c r="L714" s="333"/>
      <c r="M714" s="333"/>
      <c r="N714" s="333"/>
      <c r="O714" s="333"/>
      <c r="P714" s="333"/>
      <c r="Q714" s="333"/>
      <c r="R714" s="333"/>
      <c r="S714" s="333"/>
      <c r="T714" s="333"/>
      <c r="U714" s="333"/>
      <c r="V714" s="333"/>
      <c r="W714" s="333"/>
      <c r="X714" s="333"/>
      <c r="Y714" s="333"/>
      <c r="Z714" s="333"/>
    </row>
    <row r="715" ht="10.5" customHeight="1">
      <c r="A715" s="333"/>
      <c r="B715" s="333"/>
      <c r="C715" s="333"/>
      <c r="D715" s="333"/>
      <c r="E715" s="333"/>
      <c r="F715" s="333"/>
      <c r="G715" s="333"/>
      <c r="H715" s="333"/>
      <c r="I715" s="333"/>
      <c r="J715" s="333"/>
      <c r="K715" s="333"/>
      <c r="L715" s="333"/>
      <c r="M715" s="333"/>
      <c r="N715" s="333"/>
      <c r="O715" s="333"/>
      <c r="P715" s="333"/>
      <c r="Q715" s="333"/>
      <c r="R715" s="333"/>
      <c r="S715" s="333"/>
      <c r="T715" s="333"/>
      <c r="U715" s="333"/>
      <c r="V715" s="333"/>
      <c r="W715" s="333"/>
      <c r="X715" s="333"/>
      <c r="Y715" s="333"/>
      <c r="Z715" s="333"/>
    </row>
    <row r="716" ht="10.5" customHeight="1">
      <c r="A716" s="333"/>
      <c r="B716" s="333"/>
      <c r="C716" s="333"/>
      <c r="D716" s="333"/>
      <c r="E716" s="333"/>
      <c r="F716" s="333"/>
      <c r="G716" s="333"/>
      <c r="H716" s="333"/>
      <c r="I716" s="333"/>
      <c r="J716" s="333"/>
      <c r="K716" s="333"/>
      <c r="L716" s="333"/>
      <c r="M716" s="333"/>
      <c r="N716" s="333"/>
      <c r="O716" s="333"/>
      <c r="P716" s="333"/>
      <c r="Q716" s="333"/>
      <c r="R716" s="333"/>
      <c r="S716" s="333"/>
      <c r="T716" s="333"/>
      <c r="U716" s="333"/>
      <c r="V716" s="333"/>
      <c r="W716" s="333"/>
      <c r="X716" s="333"/>
      <c r="Y716" s="333"/>
      <c r="Z716" s="333"/>
    </row>
    <row r="717" ht="10.5" customHeight="1">
      <c r="A717" s="333"/>
      <c r="B717" s="333"/>
      <c r="C717" s="333"/>
      <c r="D717" s="333"/>
      <c r="E717" s="333"/>
      <c r="F717" s="333"/>
      <c r="G717" s="333"/>
      <c r="H717" s="333"/>
      <c r="I717" s="333"/>
      <c r="J717" s="333"/>
      <c r="K717" s="333"/>
      <c r="L717" s="333"/>
      <c r="M717" s="333"/>
      <c r="N717" s="333"/>
      <c r="O717" s="333"/>
      <c r="P717" s="333"/>
      <c r="Q717" s="333"/>
      <c r="R717" s="333"/>
      <c r="S717" s="333"/>
      <c r="T717" s="333"/>
      <c r="U717" s="333"/>
      <c r="V717" s="333"/>
      <c r="W717" s="333"/>
      <c r="X717" s="333"/>
      <c r="Y717" s="333"/>
      <c r="Z717" s="333"/>
    </row>
    <row r="718" ht="10.5" customHeight="1">
      <c r="A718" s="333"/>
      <c r="B718" s="333"/>
      <c r="C718" s="333"/>
      <c r="D718" s="333"/>
      <c r="E718" s="333"/>
      <c r="F718" s="333"/>
      <c r="G718" s="333"/>
      <c r="H718" s="333"/>
      <c r="I718" s="333"/>
      <c r="J718" s="333"/>
      <c r="K718" s="333"/>
      <c r="L718" s="333"/>
      <c r="M718" s="333"/>
      <c r="N718" s="333"/>
      <c r="O718" s="333"/>
      <c r="P718" s="333"/>
      <c r="Q718" s="333"/>
      <c r="R718" s="333"/>
      <c r="S718" s="333"/>
      <c r="T718" s="333"/>
      <c r="U718" s="333"/>
      <c r="V718" s="333"/>
      <c r="W718" s="333"/>
      <c r="X718" s="333"/>
      <c r="Y718" s="333"/>
      <c r="Z718" s="333"/>
    </row>
    <row r="719" ht="10.5" customHeight="1">
      <c r="A719" s="333"/>
      <c r="B719" s="333"/>
      <c r="C719" s="333"/>
      <c r="D719" s="333"/>
      <c r="E719" s="333"/>
      <c r="F719" s="333"/>
      <c r="G719" s="333"/>
      <c r="H719" s="333"/>
      <c r="I719" s="333"/>
      <c r="J719" s="333"/>
      <c r="K719" s="333"/>
      <c r="L719" s="333"/>
      <c r="M719" s="333"/>
      <c r="N719" s="333"/>
      <c r="O719" s="333"/>
      <c r="P719" s="333"/>
      <c r="Q719" s="333"/>
      <c r="R719" s="333"/>
      <c r="S719" s="333"/>
      <c r="T719" s="333"/>
      <c r="U719" s="333"/>
      <c r="V719" s="333"/>
      <c r="W719" s="333"/>
      <c r="X719" s="333"/>
      <c r="Y719" s="333"/>
      <c r="Z719" s="333"/>
    </row>
    <row r="720" ht="10.5" customHeight="1">
      <c r="A720" s="333"/>
      <c r="B720" s="333"/>
      <c r="C720" s="333"/>
      <c r="D720" s="333"/>
      <c r="E720" s="333"/>
      <c r="F720" s="333"/>
      <c r="G720" s="333"/>
      <c r="H720" s="333"/>
      <c r="I720" s="333"/>
      <c r="J720" s="333"/>
      <c r="K720" s="333"/>
      <c r="L720" s="333"/>
      <c r="M720" s="333"/>
      <c r="N720" s="333"/>
      <c r="O720" s="333"/>
      <c r="P720" s="333"/>
      <c r="Q720" s="333"/>
      <c r="R720" s="333"/>
      <c r="S720" s="333"/>
      <c r="T720" s="333"/>
      <c r="U720" s="333"/>
      <c r="V720" s="333"/>
      <c r="W720" s="333"/>
      <c r="X720" s="333"/>
      <c r="Y720" s="333"/>
      <c r="Z720" s="333"/>
    </row>
    <row r="721" ht="10.5" customHeight="1">
      <c r="A721" s="333"/>
      <c r="B721" s="333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333"/>
      <c r="Q721" s="333"/>
      <c r="R721" s="333"/>
      <c r="S721" s="333"/>
      <c r="T721" s="333"/>
      <c r="U721" s="333"/>
      <c r="V721" s="333"/>
      <c r="W721" s="333"/>
      <c r="X721" s="333"/>
      <c r="Y721" s="333"/>
      <c r="Z721" s="333"/>
    </row>
    <row r="722" ht="10.5" customHeight="1">
      <c r="A722" s="333"/>
      <c r="B722" s="333"/>
      <c r="C722" s="333"/>
      <c r="D722" s="333"/>
      <c r="E722" s="333"/>
      <c r="F722" s="333"/>
      <c r="G722" s="333"/>
      <c r="H722" s="333"/>
      <c r="I722" s="333"/>
      <c r="J722" s="333"/>
      <c r="K722" s="333"/>
      <c r="L722" s="333"/>
      <c r="M722" s="333"/>
      <c r="N722" s="333"/>
      <c r="O722" s="333"/>
      <c r="P722" s="333"/>
      <c r="Q722" s="333"/>
      <c r="R722" s="333"/>
      <c r="S722" s="333"/>
      <c r="T722" s="333"/>
      <c r="U722" s="333"/>
      <c r="V722" s="333"/>
      <c r="W722" s="333"/>
      <c r="X722" s="333"/>
      <c r="Y722" s="333"/>
      <c r="Z722" s="333"/>
    </row>
    <row r="723" ht="10.5" customHeight="1">
      <c r="A723" s="333"/>
      <c r="B723" s="333"/>
      <c r="C723" s="333"/>
      <c r="D723" s="333"/>
      <c r="E723" s="333"/>
      <c r="F723" s="333"/>
      <c r="G723" s="333"/>
      <c r="H723" s="333"/>
      <c r="I723" s="333"/>
      <c r="J723" s="333"/>
      <c r="K723" s="333"/>
      <c r="L723" s="333"/>
      <c r="M723" s="333"/>
      <c r="N723" s="333"/>
      <c r="O723" s="333"/>
      <c r="P723" s="333"/>
      <c r="Q723" s="333"/>
      <c r="R723" s="333"/>
      <c r="S723" s="333"/>
      <c r="T723" s="333"/>
      <c r="U723" s="333"/>
      <c r="V723" s="333"/>
      <c r="W723" s="333"/>
      <c r="X723" s="333"/>
      <c r="Y723" s="333"/>
      <c r="Z723" s="333"/>
    </row>
    <row r="724" ht="10.5" customHeight="1">
      <c r="A724" s="333"/>
      <c r="B724" s="333"/>
      <c r="C724" s="333"/>
      <c r="D724" s="333"/>
      <c r="E724" s="333"/>
      <c r="F724" s="333"/>
      <c r="G724" s="333"/>
      <c r="H724" s="333"/>
      <c r="I724" s="333"/>
      <c r="J724" s="333"/>
      <c r="K724" s="333"/>
      <c r="L724" s="333"/>
      <c r="M724" s="333"/>
      <c r="N724" s="333"/>
      <c r="O724" s="333"/>
      <c r="P724" s="333"/>
      <c r="Q724" s="333"/>
      <c r="R724" s="333"/>
      <c r="S724" s="333"/>
      <c r="T724" s="333"/>
      <c r="U724" s="333"/>
      <c r="V724" s="333"/>
      <c r="W724" s="333"/>
      <c r="X724" s="333"/>
      <c r="Y724" s="333"/>
      <c r="Z724" s="333"/>
    </row>
    <row r="725" ht="10.5" customHeight="1">
      <c r="A725" s="333"/>
      <c r="B725" s="333"/>
      <c r="C725" s="333"/>
      <c r="D725" s="333"/>
      <c r="E725" s="333"/>
      <c r="F725" s="333"/>
      <c r="G725" s="333"/>
      <c r="H725" s="333"/>
      <c r="I725" s="333"/>
      <c r="J725" s="333"/>
      <c r="K725" s="333"/>
      <c r="L725" s="333"/>
      <c r="M725" s="333"/>
      <c r="N725" s="333"/>
      <c r="O725" s="333"/>
      <c r="P725" s="333"/>
      <c r="Q725" s="333"/>
      <c r="R725" s="333"/>
      <c r="S725" s="333"/>
      <c r="T725" s="333"/>
      <c r="U725" s="333"/>
      <c r="V725" s="333"/>
      <c r="W725" s="333"/>
      <c r="X725" s="333"/>
      <c r="Y725" s="333"/>
      <c r="Z725" s="333"/>
    </row>
    <row r="726" ht="10.5" customHeight="1">
      <c r="A726" s="333"/>
      <c r="B726" s="333"/>
      <c r="C726" s="333"/>
      <c r="D726" s="333"/>
      <c r="E726" s="333"/>
      <c r="F726" s="333"/>
      <c r="G726" s="333"/>
      <c r="H726" s="333"/>
      <c r="I726" s="333"/>
      <c r="J726" s="333"/>
      <c r="K726" s="333"/>
      <c r="L726" s="333"/>
      <c r="M726" s="333"/>
      <c r="N726" s="333"/>
      <c r="O726" s="333"/>
      <c r="P726" s="333"/>
      <c r="Q726" s="333"/>
      <c r="R726" s="333"/>
      <c r="S726" s="333"/>
      <c r="T726" s="333"/>
      <c r="U726" s="333"/>
      <c r="V726" s="333"/>
      <c r="W726" s="333"/>
      <c r="X726" s="333"/>
      <c r="Y726" s="333"/>
      <c r="Z726" s="333"/>
    </row>
    <row r="727" ht="10.5" customHeight="1">
      <c r="A727" s="333"/>
      <c r="B727" s="333"/>
      <c r="C727" s="333"/>
      <c r="D727" s="333"/>
      <c r="E727" s="333"/>
      <c r="F727" s="333"/>
      <c r="G727" s="333"/>
      <c r="H727" s="333"/>
      <c r="I727" s="333"/>
      <c r="J727" s="333"/>
      <c r="K727" s="333"/>
      <c r="L727" s="333"/>
      <c r="M727" s="333"/>
      <c r="N727" s="333"/>
      <c r="O727" s="333"/>
      <c r="P727" s="333"/>
      <c r="Q727" s="333"/>
      <c r="R727" s="333"/>
      <c r="S727" s="333"/>
      <c r="T727" s="333"/>
      <c r="U727" s="333"/>
      <c r="V727" s="333"/>
      <c r="W727" s="333"/>
      <c r="X727" s="333"/>
      <c r="Y727" s="333"/>
      <c r="Z727" s="333"/>
    </row>
    <row r="728" ht="10.5" customHeight="1">
      <c r="A728" s="333"/>
      <c r="B728" s="333"/>
      <c r="C728" s="333"/>
      <c r="D728" s="333"/>
      <c r="E728" s="333"/>
      <c r="F728" s="333"/>
      <c r="G728" s="333"/>
      <c r="H728" s="333"/>
      <c r="I728" s="333"/>
      <c r="J728" s="333"/>
      <c r="K728" s="333"/>
      <c r="L728" s="333"/>
      <c r="M728" s="333"/>
      <c r="N728" s="333"/>
      <c r="O728" s="333"/>
      <c r="P728" s="333"/>
      <c r="Q728" s="333"/>
      <c r="R728" s="333"/>
      <c r="S728" s="333"/>
      <c r="T728" s="333"/>
      <c r="U728" s="333"/>
      <c r="V728" s="333"/>
      <c r="W728" s="333"/>
      <c r="X728" s="333"/>
      <c r="Y728" s="333"/>
      <c r="Z728" s="333"/>
    </row>
    <row r="729" ht="10.5" customHeight="1">
      <c r="A729" s="333"/>
      <c r="B729" s="333"/>
      <c r="C729" s="333"/>
      <c r="D729" s="333"/>
      <c r="E729" s="333"/>
      <c r="F729" s="333"/>
      <c r="G729" s="333"/>
      <c r="H729" s="333"/>
      <c r="I729" s="333"/>
      <c r="J729" s="333"/>
      <c r="K729" s="333"/>
      <c r="L729" s="333"/>
      <c r="M729" s="333"/>
      <c r="N729" s="333"/>
      <c r="O729" s="333"/>
      <c r="P729" s="333"/>
      <c r="Q729" s="333"/>
      <c r="R729" s="333"/>
      <c r="S729" s="333"/>
      <c r="T729" s="333"/>
      <c r="U729" s="333"/>
      <c r="V729" s="333"/>
      <c r="W729" s="333"/>
      <c r="X729" s="333"/>
      <c r="Y729" s="333"/>
      <c r="Z729" s="333"/>
    </row>
    <row r="730" ht="10.5" customHeight="1">
      <c r="A730" s="333"/>
      <c r="B730" s="333"/>
      <c r="C730" s="333"/>
      <c r="D730" s="333"/>
      <c r="E730" s="333"/>
      <c r="F730" s="333"/>
      <c r="G730" s="333"/>
      <c r="H730" s="333"/>
      <c r="I730" s="333"/>
      <c r="J730" s="333"/>
      <c r="K730" s="333"/>
      <c r="L730" s="333"/>
      <c r="M730" s="333"/>
      <c r="N730" s="333"/>
      <c r="O730" s="333"/>
      <c r="P730" s="333"/>
      <c r="Q730" s="333"/>
      <c r="R730" s="333"/>
      <c r="S730" s="333"/>
      <c r="T730" s="333"/>
      <c r="U730" s="333"/>
      <c r="V730" s="333"/>
      <c r="W730" s="333"/>
      <c r="X730" s="333"/>
      <c r="Y730" s="333"/>
      <c r="Z730" s="333"/>
    </row>
    <row r="731" ht="10.5" customHeight="1">
      <c r="A731" s="333"/>
      <c r="B731" s="333"/>
      <c r="C731" s="333"/>
      <c r="D731" s="333"/>
      <c r="E731" s="333"/>
      <c r="F731" s="333"/>
      <c r="G731" s="333"/>
      <c r="H731" s="333"/>
      <c r="I731" s="333"/>
      <c r="J731" s="333"/>
      <c r="K731" s="333"/>
      <c r="L731" s="333"/>
      <c r="M731" s="333"/>
      <c r="N731" s="333"/>
      <c r="O731" s="333"/>
      <c r="P731" s="333"/>
      <c r="Q731" s="333"/>
      <c r="R731" s="333"/>
      <c r="S731" s="333"/>
      <c r="T731" s="333"/>
      <c r="U731" s="333"/>
      <c r="V731" s="333"/>
      <c r="W731" s="333"/>
      <c r="X731" s="333"/>
      <c r="Y731" s="333"/>
      <c r="Z731" s="333"/>
    </row>
    <row r="732" ht="10.5" customHeight="1">
      <c r="A732" s="333"/>
      <c r="B732" s="333"/>
      <c r="C732" s="333"/>
      <c r="D732" s="333"/>
      <c r="E732" s="333"/>
      <c r="F732" s="333"/>
      <c r="G732" s="333"/>
      <c r="H732" s="333"/>
      <c r="I732" s="333"/>
      <c r="J732" s="333"/>
      <c r="K732" s="333"/>
      <c r="L732" s="333"/>
      <c r="M732" s="333"/>
      <c r="N732" s="333"/>
      <c r="O732" s="333"/>
      <c r="P732" s="333"/>
      <c r="Q732" s="333"/>
      <c r="R732" s="333"/>
      <c r="S732" s="333"/>
      <c r="T732" s="333"/>
      <c r="U732" s="333"/>
      <c r="V732" s="333"/>
      <c r="W732" s="333"/>
      <c r="X732" s="333"/>
      <c r="Y732" s="333"/>
      <c r="Z732" s="333"/>
    </row>
    <row r="733" ht="10.5" customHeight="1">
      <c r="A733" s="333"/>
      <c r="B733" s="333"/>
      <c r="C733" s="333"/>
      <c r="D733" s="333"/>
      <c r="E733" s="333"/>
      <c r="F733" s="333"/>
      <c r="G733" s="333"/>
      <c r="H733" s="333"/>
      <c r="I733" s="333"/>
      <c r="J733" s="333"/>
      <c r="K733" s="333"/>
      <c r="L733" s="333"/>
      <c r="M733" s="333"/>
      <c r="N733" s="333"/>
      <c r="O733" s="333"/>
      <c r="P733" s="333"/>
      <c r="Q733" s="333"/>
      <c r="R733" s="333"/>
      <c r="S733" s="333"/>
      <c r="T733" s="333"/>
      <c r="U733" s="333"/>
      <c r="V733" s="333"/>
      <c r="W733" s="333"/>
      <c r="X733" s="333"/>
      <c r="Y733" s="333"/>
      <c r="Z733" s="333"/>
    </row>
    <row r="734" ht="10.5" customHeight="1">
      <c r="A734" s="333"/>
      <c r="B734" s="333"/>
      <c r="C734" s="333"/>
      <c r="D734" s="333"/>
      <c r="E734" s="333"/>
      <c r="F734" s="333"/>
      <c r="G734" s="333"/>
      <c r="H734" s="333"/>
      <c r="I734" s="333"/>
      <c r="J734" s="333"/>
      <c r="K734" s="333"/>
      <c r="L734" s="333"/>
      <c r="M734" s="333"/>
      <c r="N734" s="333"/>
      <c r="O734" s="333"/>
      <c r="P734" s="333"/>
      <c r="Q734" s="333"/>
      <c r="R734" s="333"/>
      <c r="S734" s="333"/>
      <c r="T734" s="333"/>
      <c r="U734" s="333"/>
      <c r="V734" s="333"/>
      <c r="W734" s="333"/>
      <c r="X734" s="333"/>
      <c r="Y734" s="333"/>
      <c r="Z734" s="333"/>
    </row>
    <row r="735" ht="10.5" customHeight="1">
      <c r="A735" s="333"/>
      <c r="B735" s="333"/>
      <c r="C735" s="333"/>
      <c r="D735" s="333"/>
      <c r="E735" s="333"/>
      <c r="F735" s="333"/>
      <c r="G735" s="333"/>
      <c r="H735" s="333"/>
      <c r="I735" s="333"/>
      <c r="J735" s="333"/>
      <c r="K735" s="333"/>
      <c r="L735" s="333"/>
      <c r="M735" s="333"/>
      <c r="N735" s="333"/>
      <c r="O735" s="333"/>
      <c r="P735" s="333"/>
      <c r="Q735" s="333"/>
      <c r="R735" s="333"/>
      <c r="S735" s="333"/>
      <c r="T735" s="333"/>
      <c r="U735" s="333"/>
      <c r="V735" s="333"/>
      <c r="W735" s="333"/>
      <c r="X735" s="333"/>
      <c r="Y735" s="333"/>
      <c r="Z735" s="333"/>
    </row>
    <row r="736" ht="10.5" customHeight="1">
      <c r="A736" s="333"/>
      <c r="B736" s="333"/>
      <c r="C736" s="333"/>
      <c r="D736" s="333"/>
      <c r="E736" s="333"/>
      <c r="F736" s="333"/>
      <c r="G736" s="333"/>
      <c r="H736" s="333"/>
      <c r="I736" s="333"/>
      <c r="J736" s="333"/>
      <c r="K736" s="333"/>
      <c r="L736" s="333"/>
      <c r="M736" s="333"/>
      <c r="N736" s="333"/>
      <c r="O736" s="333"/>
      <c r="P736" s="333"/>
      <c r="Q736" s="333"/>
      <c r="R736" s="333"/>
      <c r="S736" s="333"/>
      <c r="T736" s="333"/>
      <c r="U736" s="333"/>
      <c r="V736" s="333"/>
      <c r="W736" s="333"/>
      <c r="X736" s="333"/>
      <c r="Y736" s="333"/>
      <c r="Z736" s="333"/>
    </row>
    <row r="737" ht="10.5" customHeight="1">
      <c r="A737" s="333"/>
      <c r="B737" s="333"/>
      <c r="C737" s="333"/>
      <c r="D737" s="333"/>
      <c r="E737" s="333"/>
      <c r="F737" s="333"/>
      <c r="G737" s="333"/>
      <c r="H737" s="333"/>
      <c r="I737" s="333"/>
      <c r="J737" s="333"/>
      <c r="K737" s="333"/>
      <c r="L737" s="333"/>
      <c r="M737" s="333"/>
      <c r="N737" s="333"/>
      <c r="O737" s="333"/>
      <c r="P737" s="333"/>
      <c r="Q737" s="333"/>
      <c r="R737" s="333"/>
      <c r="S737" s="333"/>
      <c r="T737" s="333"/>
      <c r="U737" s="333"/>
      <c r="V737" s="333"/>
      <c r="W737" s="333"/>
      <c r="X737" s="333"/>
      <c r="Y737" s="333"/>
      <c r="Z737" s="333"/>
    </row>
    <row r="738" ht="10.5" customHeight="1">
      <c r="A738" s="333"/>
      <c r="B738" s="333"/>
      <c r="C738" s="333"/>
      <c r="D738" s="333"/>
      <c r="E738" s="333"/>
      <c r="F738" s="333"/>
      <c r="G738" s="333"/>
      <c r="H738" s="333"/>
      <c r="I738" s="333"/>
      <c r="J738" s="333"/>
      <c r="K738" s="333"/>
      <c r="L738" s="333"/>
      <c r="M738" s="333"/>
      <c r="N738" s="333"/>
      <c r="O738" s="333"/>
      <c r="P738" s="333"/>
      <c r="Q738" s="333"/>
      <c r="R738" s="333"/>
      <c r="S738" s="333"/>
      <c r="T738" s="333"/>
      <c r="U738" s="333"/>
      <c r="V738" s="333"/>
      <c r="W738" s="333"/>
      <c r="X738" s="333"/>
      <c r="Y738" s="333"/>
      <c r="Z738" s="333"/>
    </row>
    <row r="739" ht="10.5" customHeight="1">
      <c r="A739" s="333"/>
      <c r="B739" s="333"/>
      <c r="C739" s="333"/>
      <c r="D739" s="333"/>
      <c r="E739" s="333"/>
      <c r="F739" s="333"/>
      <c r="G739" s="333"/>
      <c r="H739" s="333"/>
      <c r="I739" s="333"/>
      <c r="J739" s="333"/>
      <c r="K739" s="333"/>
      <c r="L739" s="333"/>
      <c r="M739" s="333"/>
      <c r="N739" s="333"/>
      <c r="O739" s="333"/>
      <c r="P739" s="333"/>
      <c r="Q739" s="333"/>
      <c r="R739" s="333"/>
      <c r="S739" s="333"/>
      <c r="T739" s="333"/>
      <c r="U739" s="333"/>
      <c r="V739" s="333"/>
      <c r="W739" s="333"/>
      <c r="X739" s="333"/>
      <c r="Y739" s="333"/>
      <c r="Z739" s="333"/>
    </row>
    <row r="740" ht="10.5" customHeight="1">
      <c r="A740" s="333"/>
      <c r="B740" s="333"/>
      <c r="C740" s="333"/>
      <c r="D740" s="333"/>
      <c r="E740" s="333"/>
      <c r="F740" s="333"/>
      <c r="G740" s="333"/>
      <c r="H740" s="333"/>
      <c r="I740" s="333"/>
      <c r="J740" s="333"/>
      <c r="K740" s="333"/>
      <c r="L740" s="333"/>
      <c r="M740" s="333"/>
      <c r="N740" s="333"/>
      <c r="O740" s="333"/>
      <c r="P740" s="333"/>
      <c r="Q740" s="333"/>
      <c r="R740" s="333"/>
      <c r="S740" s="333"/>
      <c r="T740" s="333"/>
      <c r="U740" s="333"/>
      <c r="V740" s="333"/>
      <c r="W740" s="333"/>
      <c r="X740" s="333"/>
      <c r="Y740" s="333"/>
      <c r="Z740" s="333"/>
    </row>
    <row r="741" ht="10.5" customHeight="1">
      <c r="A741" s="333"/>
      <c r="B741" s="333"/>
      <c r="C741" s="333"/>
      <c r="D741" s="333"/>
      <c r="E741" s="333"/>
      <c r="F741" s="333"/>
      <c r="G741" s="333"/>
      <c r="H741" s="333"/>
      <c r="I741" s="333"/>
      <c r="J741" s="333"/>
      <c r="K741" s="333"/>
      <c r="L741" s="333"/>
      <c r="M741" s="333"/>
      <c r="N741" s="333"/>
      <c r="O741" s="333"/>
      <c r="P741" s="333"/>
      <c r="Q741" s="333"/>
      <c r="R741" s="333"/>
      <c r="S741" s="333"/>
      <c r="T741" s="333"/>
      <c r="U741" s="333"/>
      <c r="V741" s="333"/>
      <c r="W741" s="333"/>
      <c r="X741" s="333"/>
      <c r="Y741" s="333"/>
      <c r="Z741" s="333"/>
    </row>
    <row r="742" ht="10.5" customHeight="1">
      <c r="A742" s="333"/>
      <c r="B742" s="333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333"/>
      <c r="Q742" s="333"/>
      <c r="R742" s="333"/>
      <c r="S742" s="333"/>
      <c r="T742" s="333"/>
      <c r="U742" s="333"/>
      <c r="V742" s="333"/>
      <c r="W742" s="333"/>
      <c r="X742" s="333"/>
      <c r="Y742" s="333"/>
      <c r="Z742" s="333"/>
    </row>
    <row r="743" ht="10.5" customHeight="1">
      <c r="A743" s="333"/>
      <c r="B743" s="333"/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333"/>
      <c r="Q743" s="333"/>
      <c r="R743" s="333"/>
      <c r="S743" s="333"/>
      <c r="T743" s="333"/>
      <c r="U743" s="333"/>
      <c r="V743" s="333"/>
      <c r="W743" s="333"/>
      <c r="X743" s="333"/>
      <c r="Y743" s="333"/>
      <c r="Z743" s="333"/>
    </row>
    <row r="744" ht="10.5" customHeight="1">
      <c r="A744" s="333"/>
      <c r="B744" s="333"/>
      <c r="C744" s="333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333"/>
      <c r="V744" s="333"/>
      <c r="W744" s="333"/>
      <c r="X744" s="333"/>
      <c r="Y744" s="333"/>
      <c r="Z744" s="333"/>
    </row>
    <row r="745" ht="10.5" customHeight="1">
      <c r="A745" s="333"/>
      <c r="B745" s="333"/>
      <c r="C745" s="333"/>
      <c r="D745" s="333"/>
      <c r="E745" s="333"/>
      <c r="F745" s="333"/>
      <c r="G745" s="333"/>
      <c r="H745" s="333"/>
      <c r="I745" s="333"/>
      <c r="J745" s="333"/>
      <c r="K745" s="333"/>
      <c r="L745" s="333"/>
      <c r="M745" s="333"/>
      <c r="N745" s="333"/>
      <c r="O745" s="333"/>
      <c r="P745" s="333"/>
      <c r="Q745" s="333"/>
      <c r="R745" s="333"/>
      <c r="S745" s="333"/>
      <c r="T745" s="333"/>
      <c r="U745" s="333"/>
      <c r="V745" s="333"/>
      <c r="W745" s="333"/>
      <c r="X745" s="333"/>
      <c r="Y745" s="333"/>
      <c r="Z745" s="333"/>
    </row>
    <row r="746" ht="10.5" customHeight="1">
      <c r="A746" s="333"/>
      <c r="B746" s="333"/>
      <c r="C746" s="333"/>
      <c r="D746" s="333"/>
      <c r="E746" s="333"/>
      <c r="F746" s="333"/>
      <c r="G746" s="333"/>
      <c r="H746" s="333"/>
      <c r="I746" s="333"/>
      <c r="J746" s="333"/>
      <c r="K746" s="333"/>
      <c r="L746" s="333"/>
      <c r="M746" s="333"/>
      <c r="N746" s="333"/>
      <c r="O746" s="333"/>
      <c r="P746" s="333"/>
      <c r="Q746" s="333"/>
      <c r="R746" s="333"/>
      <c r="S746" s="333"/>
      <c r="T746" s="333"/>
      <c r="U746" s="333"/>
      <c r="V746" s="333"/>
      <c r="W746" s="333"/>
      <c r="X746" s="333"/>
      <c r="Y746" s="333"/>
      <c r="Z746" s="333"/>
    </row>
    <row r="747" ht="10.5" customHeight="1">
      <c r="A747" s="333"/>
      <c r="B747" s="333"/>
      <c r="C747" s="333"/>
      <c r="D747" s="333"/>
      <c r="E747" s="333"/>
      <c r="F747" s="333"/>
      <c r="G747" s="333"/>
      <c r="H747" s="333"/>
      <c r="I747" s="333"/>
      <c r="J747" s="333"/>
      <c r="K747" s="333"/>
      <c r="L747" s="333"/>
      <c r="M747" s="333"/>
      <c r="N747" s="333"/>
      <c r="O747" s="333"/>
      <c r="P747" s="333"/>
      <c r="Q747" s="333"/>
      <c r="R747" s="333"/>
      <c r="S747" s="333"/>
      <c r="T747" s="333"/>
      <c r="U747" s="333"/>
      <c r="V747" s="333"/>
      <c r="W747" s="333"/>
      <c r="X747" s="333"/>
      <c r="Y747" s="333"/>
      <c r="Z747" s="333"/>
    </row>
    <row r="748" ht="10.5" customHeight="1">
      <c r="A748" s="333"/>
      <c r="B748" s="333"/>
      <c r="C748" s="333"/>
      <c r="D748" s="333"/>
      <c r="E748" s="333"/>
      <c r="F748" s="333"/>
      <c r="G748" s="333"/>
      <c r="H748" s="333"/>
      <c r="I748" s="333"/>
      <c r="J748" s="333"/>
      <c r="K748" s="333"/>
      <c r="L748" s="333"/>
      <c r="M748" s="333"/>
      <c r="N748" s="333"/>
      <c r="O748" s="333"/>
      <c r="P748" s="333"/>
      <c r="Q748" s="333"/>
      <c r="R748" s="333"/>
      <c r="S748" s="333"/>
      <c r="T748" s="333"/>
      <c r="U748" s="333"/>
      <c r="V748" s="333"/>
      <c r="W748" s="333"/>
      <c r="X748" s="333"/>
      <c r="Y748" s="333"/>
      <c r="Z748" s="333"/>
    </row>
    <row r="749" ht="10.5" customHeight="1">
      <c r="A749" s="333"/>
      <c r="B749" s="333"/>
      <c r="C749" s="333"/>
      <c r="D749" s="333"/>
      <c r="E749" s="333"/>
      <c r="F749" s="333"/>
      <c r="G749" s="333"/>
      <c r="H749" s="333"/>
      <c r="I749" s="333"/>
      <c r="J749" s="333"/>
      <c r="K749" s="333"/>
      <c r="L749" s="333"/>
      <c r="M749" s="333"/>
      <c r="N749" s="333"/>
      <c r="O749" s="333"/>
      <c r="P749" s="333"/>
      <c r="Q749" s="333"/>
      <c r="R749" s="333"/>
      <c r="S749" s="333"/>
      <c r="T749" s="333"/>
      <c r="U749" s="333"/>
      <c r="V749" s="333"/>
      <c r="W749" s="333"/>
      <c r="X749" s="333"/>
      <c r="Y749" s="333"/>
      <c r="Z749" s="333"/>
    </row>
    <row r="750" ht="10.5" customHeight="1">
      <c r="A750" s="333"/>
      <c r="B750" s="333"/>
      <c r="C750" s="333"/>
      <c r="D750" s="333"/>
      <c r="E750" s="333"/>
      <c r="F750" s="333"/>
      <c r="G750" s="333"/>
      <c r="H750" s="333"/>
      <c r="I750" s="333"/>
      <c r="J750" s="333"/>
      <c r="K750" s="333"/>
      <c r="L750" s="333"/>
      <c r="M750" s="333"/>
      <c r="N750" s="333"/>
      <c r="O750" s="333"/>
      <c r="P750" s="333"/>
      <c r="Q750" s="333"/>
      <c r="R750" s="333"/>
      <c r="S750" s="333"/>
      <c r="T750" s="333"/>
      <c r="U750" s="333"/>
      <c r="V750" s="333"/>
      <c r="W750" s="333"/>
      <c r="X750" s="333"/>
      <c r="Y750" s="333"/>
      <c r="Z750" s="333"/>
    </row>
    <row r="751" ht="10.5" customHeight="1">
      <c r="A751" s="333"/>
      <c r="B751" s="333"/>
      <c r="C751" s="333"/>
      <c r="D751" s="333"/>
      <c r="E751" s="333"/>
      <c r="F751" s="333"/>
      <c r="G751" s="333"/>
      <c r="H751" s="333"/>
      <c r="I751" s="333"/>
      <c r="J751" s="333"/>
      <c r="K751" s="333"/>
      <c r="L751" s="333"/>
      <c r="M751" s="333"/>
      <c r="N751" s="333"/>
      <c r="O751" s="333"/>
      <c r="P751" s="333"/>
      <c r="Q751" s="333"/>
      <c r="R751" s="333"/>
      <c r="S751" s="333"/>
      <c r="T751" s="333"/>
      <c r="U751" s="333"/>
      <c r="V751" s="333"/>
      <c r="W751" s="333"/>
      <c r="X751" s="333"/>
      <c r="Y751" s="333"/>
      <c r="Z751" s="333"/>
    </row>
    <row r="752" ht="10.5" customHeight="1">
      <c r="A752" s="333"/>
      <c r="B752" s="333"/>
      <c r="C752" s="333"/>
      <c r="D752" s="333"/>
      <c r="E752" s="333"/>
      <c r="F752" s="333"/>
      <c r="G752" s="333"/>
      <c r="H752" s="333"/>
      <c r="I752" s="333"/>
      <c r="J752" s="333"/>
      <c r="K752" s="333"/>
      <c r="L752" s="333"/>
      <c r="M752" s="333"/>
      <c r="N752" s="333"/>
      <c r="O752" s="333"/>
      <c r="P752" s="333"/>
      <c r="Q752" s="333"/>
      <c r="R752" s="333"/>
      <c r="S752" s="333"/>
      <c r="T752" s="333"/>
      <c r="U752" s="333"/>
      <c r="V752" s="333"/>
      <c r="W752" s="333"/>
      <c r="X752" s="333"/>
      <c r="Y752" s="333"/>
      <c r="Z752" s="333"/>
    </row>
    <row r="753" ht="10.5" customHeight="1">
      <c r="A753" s="333"/>
      <c r="B753" s="333"/>
      <c r="C753" s="333"/>
      <c r="D753" s="333"/>
      <c r="E753" s="333"/>
      <c r="F753" s="333"/>
      <c r="G753" s="333"/>
      <c r="H753" s="333"/>
      <c r="I753" s="333"/>
      <c r="J753" s="333"/>
      <c r="K753" s="333"/>
      <c r="L753" s="333"/>
      <c r="M753" s="333"/>
      <c r="N753" s="333"/>
      <c r="O753" s="333"/>
      <c r="P753" s="333"/>
      <c r="Q753" s="333"/>
      <c r="R753" s="333"/>
      <c r="S753" s="333"/>
      <c r="T753" s="333"/>
      <c r="U753" s="333"/>
      <c r="V753" s="333"/>
      <c r="W753" s="333"/>
      <c r="X753" s="333"/>
      <c r="Y753" s="333"/>
      <c r="Z753" s="333"/>
    </row>
    <row r="754" ht="10.5" customHeight="1">
      <c r="A754" s="333"/>
      <c r="B754" s="333"/>
      <c r="C754" s="333"/>
      <c r="D754" s="333"/>
      <c r="E754" s="333"/>
      <c r="F754" s="333"/>
      <c r="G754" s="333"/>
      <c r="H754" s="333"/>
      <c r="I754" s="333"/>
      <c r="J754" s="333"/>
      <c r="K754" s="333"/>
      <c r="L754" s="333"/>
      <c r="M754" s="333"/>
      <c r="N754" s="333"/>
      <c r="O754" s="333"/>
      <c r="P754" s="333"/>
      <c r="Q754" s="333"/>
      <c r="R754" s="333"/>
      <c r="S754" s="333"/>
      <c r="T754" s="333"/>
      <c r="U754" s="333"/>
      <c r="V754" s="333"/>
      <c r="W754" s="333"/>
      <c r="X754" s="333"/>
      <c r="Y754" s="333"/>
      <c r="Z754" s="333"/>
    </row>
    <row r="755" ht="10.5" customHeight="1">
      <c r="A755" s="333"/>
      <c r="B755" s="333"/>
      <c r="C755" s="333"/>
      <c r="D755" s="333"/>
      <c r="E755" s="333"/>
      <c r="F755" s="333"/>
      <c r="G755" s="333"/>
      <c r="H755" s="333"/>
      <c r="I755" s="333"/>
      <c r="J755" s="333"/>
      <c r="K755" s="333"/>
      <c r="L755" s="333"/>
      <c r="M755" s="333"/>
      <c r="N755" s="333"/>
      <c r="O755" s="333"/>
      <c r="P755" s="333"/>
      <c r="Q755" s="333"/>
      <c r="R755" s="333"/>
      <c r="S755" s="333"/>
      <c r="T755" s="333"/>
      <c r="U755" s="333"/>
      <c r="V755" s="333"/>
      <c r="W755" s="333"/>
      <c r="X755" s="333"/>
      <c r="Y755" s="333"/>
      <c r="Z755" s="333"/>
    </row>
    <row r="756" ht="10.5" customHeight="1">
      <c r="A756" s="333"/>
      <c r="B756" s="333"/>
      <c r="C756" s="333"/>
      <c r="D756" s="333"/>
      <c r="E756" s="333"/>
      <c r="F756" s="333"/>
      <c r="G756" s="333"/>
      <c r="H756" s="333"/>
      <c r="I756" s="333"/>
      <c r="J756" s="333"/>
      <c r="K756" s="333"/>
      <c r="L756" s="333"/>
      <c r="M756" s="333"/>
      <c r="N756" s="333"/>
      <c r="O756" s="333"/>
      <c r="P756" s="333"/>
      <c r="Q756" s="333"/>
      <c r="R756" s="333"/>
      <c r="S756" s="333"/>
      <c r="T756" s="333"/>
      <c r="U756" s="333"/>
      <c r="V756" s="333"/>
      <c r="W756" s="333"/>
      <c r="X756" s="333"/>
      <c r="Y756" s="333"/>
      <c r="Z756" s="333"/>
    </row>
    <row r="757" ht="10.5" customHeight="1">
      <c r="A757" s="333"/>
      <c r="B757" s="333"/>
      <c r="C757" s="333"/>
      <c r="D757" s="333"/>
      <c r="E757" s="333"/>
      <c r="F757" s="333"/>
      <c r="G757" s="333"/>
      <c r="H757" s="333"/>
      <c r="I757" s="333"/>
      <c r="J757" s="333"/>
      <c r="K757" s="333"/>
      <c r="L757" s="333"/>
      <c r="M757" s="333"/>
      <c r="N757" s="333"/>
      <c r="O757" s="333"/>
      <c r="P757" s="333"/>
      <c r="Q757" s="333"/>
      <c r="R757" s="333"/>
      <c r="S757" s="333"/>
      <c r="T757" s="333"/>
      <c r="U757" s="333"/>
      <c r="V757" s="333"/>
      <c r="W757" s="333"/>
      <c r="X757" s="333"/>
      <c r="Y757" s="333"/>
      <c r="Z757" s="333"/>
    </row>
    <row r="758" ht="10.5" customHeight="1">
      <c r="A758" s="333"/>
      <c r="B758" s="333"/>
      <c r="C758" s="333"/>
      <c r="D758" s="333"/>
      <c r="E758" s="333"/>
      <c r="F758" s="333"/>
      <c r="G758" s="333"/>
      <c r="H758" s="333"/>
      <c r="I758" s="333"/>
      <c r="J758" s="333"/>
      <c r="K758" s="333"/>
      <c r="L758" s="333"/>
      <c r="M758" s="333"/>
      <c r="N758" s="333"/>
      <c r="O758" s="333"/>
      <c r="P758" s="333"/>
      <c r="Q758" s="333"/>
      <c r="R758" s="333"/>
      <c r="S758" s="333"/>
      <c r="T758" s="333"/>
      <c r="U758" s="333"/>
      <c r="V758" s="333"/>
      <c r="W758" s="333"/>
      <c r="X758" s="333"/>
      <c r="Y758" s="333"/>
      <c r="Z758" s="333"/>
    </row>
    <row r="759" ht="10.5" customHeight="1">
      <c r="A759" s="333"/>
      <c r="B759" s="333"/>
      <c r="C759" s="333"/>
      <c r="D759" s="333"/>
      <c r="E759" s="333"/>
      <c r="F759" s="333"/>
      <c r="G759" s="333"/>
      <c r="H759" s="333"/>
      <c r="I759" s="333"/>
      <c r="J759" s="333"/>
      <c r="K759" s="333"/>
      <c r="L759" s="333"/>
      <c r="M759" s="333"/>
      <c r="N759" s="333"/>
      <c r="O759" s="333"/>
      <c r="P759" s="333"/>
      <c r="Q759" s="333"/>
      <c r="R759" s="333"/>
      <c r="S759" s="333"/>
      <c r="T759" s="333"/>
      <c r="U759" s="333"/>
      <c r="V759" s="333"/>
      <c r="W759" s="333"/>
      <c r="X759" s="333"/>
      <c r="Y759" s="333"/>
      <c r="Z759" s="333"/>
    </row>
    <row r="760" ht="10.5" customHeight="1">
      <c r="A760" s="333"/>
      <c r="B760" s="333"/>
      <c r="C760" s="333"/>
      <c r="D760" s="333"/>
      <c r="E760" s="333"/>
      <c r="F760" s="333"/>
      <c r="G760" s="333"/>
      <c r="H760" s="333"/>
      <c r="I760" s="333"/>
      <c r="J760" s="333"/>
      <c r="K760" s="333"/>
      <c r="L760" s="333"/>
      <c r="M760" s="333"/>
      <c r="N760" s="333"/>
      <c r="O760" s="333"/>
      <c r="P760" s="333"/>
      <c r="Q760" s="333"/>
      <c r="R760" s="333"/>
      <c r="S760" s="333"/>
      <c r="T760" s="333"/>
      <c r="U760" s="333"/>
      <c r="V760" s="333"/>
      <c r="W760" s="333"/>
      <c r="X760" s="333"/>
      <c r="Y760" s="333"/>
      <c r="Z760" s="333"/>
    </row>
    <row r="761" ht="10.5" customHeight="1">
      <c r="A761" s="333"/>
      <c r="B761" s="333"/>
      <c r="C761" s="333"/>
      <c r="D761" s="333"/>
      <c r="E761" s="333"/>
      <c r="F761" s="333"/>
      <c r="G761" s="333"/>
      <c r="H761" s="333"/>
      <c r="I761" s="333"/>
      <c r="J761" s="333"/>
      <c r="K761" s="333"/>
      <c r="L761" s="333"/>
      <c r="M761" s="333"/>
      <c r="N761" s="333"/>
      <c r="O761" s="333"/>
      <c r="P761" s="333"/>
      <c r="Q761" s="333"/>
      <c r="R761" s="333"/>
      <c r="S761" s="333"/>
      <c r="T761" s="333"/>
      <c r="U761" s="333"/>
      <c r="V761" s="333"/>
      <c r="W761" s="333"/>
      <c r="X761" s="333"/>
      <c r="Y761" s="333"/>
      <c r="Z761" s="333"/>
    </row>
    <row r="762" ht="10.5" customHeight="1">
      <c r="A762" s="333"/>
      <c r="B762" s="333"/>
      <c r="C762" s="333"/>
      <c r="D762" s="333"/>
      <c r="E762" s="333"/>
      <c r="F762" s="333"/>
      <c r="G762" s="333"/>
      <c r="H762" s="333"/>
      <c r="I762" s="333"/>
      <c r="J762" s="333"/>
      <c r="K762" s="333"/>
      <c r="L762" s="333"/>
      <c r="M762" s="333"/>
      <c r="N762" s="333"/>
      <c r="O762" s="333"/>
      <c r="P762" s="333"/>
      <c r="Q762" s="333"/>
      <c r="R762" s="333"/>
      <c r="S762" s="333"/>
      <c r="T762" s="333"/>
      <c r="U762" s="333"/>
      <c r="V762" s="333"/>
      <c r="W762" s="333"/>
      <c r="X762" s="333"/>
      <c r="Y762" s="333"/>
      <c r="Z762" s="333"/>
    </row>
    <row r="763" ht="10.5" customHeight="1">
      <c r="A763" s="333"/>
      <c r="B763" s="333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333"/>
      <c r="Q763" s="333"/>
      <c r="R763" s="333"/>
      <c r="S763" s="333"/>
      <c r="T763" s="333"/>
      <c r="U763" s="333"/>
      <c r="V763" s="333"/>
      <c r="W763" s="333"/>
      <c r="X763" s="333"/>
      <c r="Y763" s="333"/>
      <c r="Z763" s="333"/>
    </row>
    <row r="764" ht="10.5" customHeight="1">
      <c r="A764" s="333"/>
      <c r="B764" s="333"/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333"/>
      <c r="Q764" s="333"/>
      <c r="R764" s="333"/>
      <c r="S764" s="333"/>
      <c r="T764" s="333"/>
      <c r="U764" s="333"/>
      <c r="V764" s="333"/>
      <c r="W764" s="333"/>
      <c r="X764" s="333"/>
      <c r="Y764" s="333"/>
      <c r="Z764" s="333"/>
    </row>
    <row r="765" ht="10.5" customHeight="1">
      <c r="A765" s="333"/>
      <c r="B765" s="333"/>
      <c r="C765" s="333"/>
      <c r="D765" s="333"/>
      <c r="E765" s="333"/>
      <c r="F765" s="333"/>
      <c r="G765" s="333"/>
      <c r="H765" s="333"/>
      <c r="I765" s="333"/>
      <c r="J765" s="333"/>
      <c r="K765" s="333"/>
      <c r="L765" s="333"/>
      <c r="M765" s="333"/>
      <c r="N765" s="333"/>
      <c r="O765" s="333"/>
      <c r="P765" s="333"/>
      <c r="Q765" s="333"/>
      <c r="R765" s="333"/>
      <c r="S765" s="333"/>
      <c r="T765" s="333"/>
      <c r="U765" s="333"/>
      <c r="V765" s="333"/>
      <c r="W765" s="333"/>
      <c r="X765" s="333"/>
      <c r="Y765" s="333"/>
      <c r="Z765" s="333"/>
    </row>
    <row r="766" ht="10.5" customHeight="1">
      <c r="A766" s="333"/>
      <c r="B766" s="333"/>
      <c r="C766" s="333"/>
      <c r="D766" s="333"/>
      <c r="E766" s="333"/>
      <c r="F766" s="333"/>
      <c r="G766" s="333"/>
      <c r="H766" s="333"/>
      <c r="I766" s="333"/>
      <c r="J766" s="333"/>
      <c r="K766" s="333"/>
      <c r="L766" s="333"/>
      <c r="M766" s="333"/>
      <c r="N766" s="333"/>
      <c r="O766" s="333"/>
      <c r="P766" s="333"/>
      <c r="Q766" s="333"/>
      <c r="R766" s="333"/>
      <c r="S766" s="333"/>
      <c r="T766" s="333"/>
      <c r="U766" s="333"/>
      <c r="V766" s="333"/>
      <c r="W766" s="333"/>
      <c r="X766" s="333"/>
      <c r="Y766" s="333"/>
      <c r="Z766" s="333"/>
    </row>
    <row r="767" ht="10.5" customHeight="1">
      <c r="A767" s="333"/>
      <c r="B767" s="333"/>
      <c r="C767" s="333"/>
      <c r="D767" s="333"/>
      <c r="E767" s="333"/>
      <c r="F767" s="333"/>
      <c r="G767" s="333"/>
      <c r="H767" s="333"/>
      <c r="I767" s="333"/>
      <c r="J767" s="333"/>
      <c r="K767" s="333"/>
      <c r="L767" s="333"/>
      <c r="M767" s="333"/>
      <c r="N767" s="333"/>
      <c r="O767" s="333"/>
      <c r="P767" s="333"/>
      <c r="Q767" s="333"/>
      <c r="R767" s="333"/>
      <c r="S767" s="333"/>
      <c r="T767" s="333"/>
      <c r="U767" s="333"/>
      <c r="V767" s="333"/>
      <c r="W767" s="333"/>
      <c r="X767" s="333"/>
      <c r="Y767" s="333"/>
      <c r="Z767" s="333"/>
    </row>
    <row r="768" ht="10.5" customHeight="1">
      <c r="A768" s="333"/>
      <c r="B768" s="333"/>
      <c r="C768" s="333"/>
      <c r="D768" s="333"/>
      <c r="E768" s="333"/>
      <c r="F768" s="333"/>
      <c r="G768" s="333"/>
      <c r="H768" s="333"/>
      <c r="I768" s="333"/>
      <c r="J768" s="333"/>
      <c r="K768" s="333"/>
      <c r="L768" s="333"/>
      <c r="M768" s="333"/>
      <c r="N768" s="333"/>
      <c r="O768" s="333"/>
      <c r="P768" s="333"/>
      <c r="Q768" s="333"/>
      <c r="R768" s="333"/>
      <c r="S768" s="333"/>
      <c r="T768" s="333"/>
      <c r="U768" s="333"/>
      <c r="V768" s="333"/>
      <c r="W768" s="333"/>
      <c r="X768" s="333"/>
      <c r="Y768" s="333"/>
      <c r="Z768" s="333"/>
    </row>
    <row r="769" ht="10.5" customHeight="1">
      <c r="A769" s="333"/>
      <c r="B769" s="333"/>
      <c r="C769" s="333"/>
      <c r="D769" s="333"/>
      <c r="E769" s="333"/>
      <c r="F769" s="333"/>
      <c r="G769" s="333"/>
      <c r="H769" s="333"/>
      <c r="I769" s="333"/>
      <c r="J769" s="333"/>
      <c r="K769" s="333"/>
      <c r="L769" s="333"/>
      <c r="M769" s="333"/>
      <c r="N769" s="333"/>
      <c r="O769" s="333"/>
      <c r="P769" s="333"/>
      <c r="Q769" s="333"/>
      <c r="R769" s="333"/>
      <c r="S769" s="333"/>
      <c r="T769" s="333"/>
      <c r="U769" s="333"/>
      <c r="V769" s="333"/>
      <c r="W769" s="333"/>
      <c r="X769" s="333"/>
      <c r="Y769" s="333"/>
      <c r="Z769" s="333"/>
    </row>
    <row r="770" ht="10.5" customHeight="1">
      <c r="A770" s="333"/>
      <c r="B770" s="333"/>
      <c r="C770" s="333"/>
      <c r="D770" s="333"/>
      <c r="E770" s="333"/>
      <c r="F770" s="333"/>
      <c r="G770" s="333"/>
      <c r="H770" s="333"/>
      <c r="I770" s="333"/>
      <c r="J770" s="333"/>
      <c r="K770" s="333"/>
      <c r="L770" s="333"/>
      <c r="M770" s="333"/>
      <c r="N770" s="333"/>
      <c r="O770" s="333"/>
      <c r="P770" s="333"/>
      <c r="Q770" s="333"/>
      <c r="R770" s="333"/>
      <c r="S770" s="333"/>
      <c r="T770" s="333"/>
      <c r="U770" s="333"/>
      <c r="V770" s="333"/>
      <c r="W770" s="333"/>
      <c r="X770" s="333"/>
      <c r="Y770" s="333"/>
      <c r="Z770" s="333"/>
    </row>
    <row r="771" ht="10.5" customHeight="1">
      <c r="A771" s="333"/>
      <c r="B771" s="333"/>
      <c r="C771" s="333"/>
      <c r="D771" s="333"/>
      <c r="E771" s="333"/>
      <c r="F771" s="333"/>
      <c r="G771" s="333"/>
      <c r="H771" s="333"/>
      <c r="I771" s="333"/>
      <c r="J771" s="333"/>
      <c r="K771" s="333"/>
      <c r="L771" s="333"/>
      <c r="M771" s="333"/>
      <c r="N771" s="333"/>
      <c r="O771" s="333"/>
      <c r="P771" s="333"/>
      <c r="Q771" s="333"/>
      <c r="R771" s="333"/>
      <c r="S771" s="333"/>
      <c r="T771" s="333"/>
      <c r="U771" s="333"/>
      <c r="V771" s="333"/>
      <c r="W771" s="333"/>
      <c r="X771" s="333"/>
      <c r="Y771" s="333"/>
      <c r="Z771" s="333"/>
    </row>
    <row r="772" ht="10.5" customHeight="1">
      <c r="A772" s="333"/>
      <c r="B772" s="333"/>
      <c r="C772" s="333"/>
      <c r="D772" s="333"/>
      <c r="E772" s="333"/>
      <c r="F772" s="333"/>
      <c r="G772" s="333"/>
      <c r="H772" s="333"/>
      <c r="I772" s="333"/>
      <c r="J772" s="333"/>
      <c r="K772" s="333"/>
      <c r="L772" s="333"/>
      <c r="M772" s="333"/>
      <c r="N772" s="333"/>
      <c r="O772" s="333"/>
      <c r="P772" s="333"/>
      <c r="Q772" s="333"/>
      <c r="R772" s="333"/>
      <c r="S772" s="333"/>
      <c r="T772" s="333"/>
      <c r="U772" s="333"/>
      <c r="V772" s="333"/>
      <c r="W772" s="333"/>
      <c r="X772" s="333"/>
      <c r="Y772" s="333"/>
      <c r="Z772" s="333"/>
    </row>
    <row r="773" ht="10.5" customHeight="1">
      <c r="A773" s="333"/>
      <c r="B773" s="333"/>
      <c r="C773" s="333"/>
      <c r="D773" s="333"/>
      <c r="E773" s="333"/>
      <c r="F773" s="333"/>
      <c r="G773" s="333"/>
      <c r="H773" s="333"/>
      <c r="I773" s="333"/>
      <c r="J773" s="333"/>
      <c r="K773" s="333"/>
      <c r="L773" s="333"/>
      <c r="M773" s="333"/>
      <c r="N773" s="333"/>
      <c r="O773" s="333"/>
      <c r="P773" s="333"/>
      <c r="Q773" s="333"/>
      <c r="R773" s="333"/>
      <c r="S773" s="333"/>
      <c r="T773" s="333"/>
      <c r="U773" s="333"/>
      <c r="V773" s="333"/>
      <c r="W773" s="333"/>
      <c r="X773" s="333"/>
      <c r="Y773" s="333"/>
      <c r="Z773" s="333"/>
    </row>
    <row r="774" ht="10.5" customHeight="1">
      <c r="A774" s="333"/>
      <c r="B774" s="333"/>
      <c r="C774" s="333"/>
      <c r="D774" s="333"/>
      <c r="E774" s="333"/>
      <c r="F774" s="333"/>
      <c r="G774" s="333"/>
      <c r="H774" s="333"/>
      <c r="I774" s="333"/>
      <c r="J774" s="333"/>
      <c r="K774" s="333"/>
      <c r="L774" s="333"/>
      <c r="M774" s="333"/>
      <c r="N774" s="333"/>
      <c r="O774" s="333"/>
      <c r="P774" s="333"/>
      <c r="Q774" s="333"/>
      <c r="R774" s="333"/>
      <c r="S774" s="333"/>
      <c r="T774" s="333"/>
      <c r="U774" s="333"/>
      <c r="V774" s="333"/>
      <c r="W774" s="333"/>
      <c r="X774" s="333"/>
      <c r="Y774" s="333"/>
      <c r="Z774" s="333"/>
    </row>
    <row r="775" ht="10.5" customHeight="1">
      <c r="A775" s="333"/>
      <c r="B775" s="333"/>
      <c r="C775" s="333"/>
      <c r="D775" s="333"/>
      <c r="E775" s="333"/>
      <c r="F775" s="333"/>
      <c r="G775" s="333"/>
      <c r="H775" s="333"/>
      <c r="I775" s="333"/>
      <c r="J775" s="333"/>
      <c r="K775" s="333"/>
      <c r="L775" s="333"/>
      <c r="M775" s="333"/>
      <c r="N775" s="333"/>
      <c r="O775" s="333"/>
      <c r="P775" s="333"/>
      <c r="Q775" s="333"/>
      <c r="R775" s="333"/>
      <c r="S775" s="333"/>
      <c r="T775" s="333"/>
      <c r="U775" s="333"/>
      <c r="V775" s="333"/>
      <c r="W775" s="333"/>
      <c r="X775" s="333"/>
      <c r="Y775" s="333"/>
      <c r="Z775" s="333"/>
    </row>
    <row r="776" ht="10.5" customHeight="1">
      <c r="A776" s="333"/>
      <c r="B776" s="333"/>
      <c r="C776" s="333"/>
      <c r="D776" s="333"/>
      <c r="E776" s="333"/>
      <c r="F776" s="333"/>
      <c r="G776" s="333"/>
      <c r="H776" s="333"/>
      <c r="I776" s="333"/>
      <c r="J776" s="333"/>
      <c r="K776" s="333"/>
      <c r="L776" s="333"/>
      <c r="M776" s="333"/>
      <c r="N776" s="333"/>
      <c r="O776" s="333"/>
      <c r="P776" s="333"/>
      <c r="Q776" s="333"/>
      <c r="R776" s="333"/>
      <c r="S776" s="333"/>
      <c r="T776" s="333"/>
      <c r="U776" s="333"/>
      <c r="V776" s="333"/>
      <c r="W776" s="333"/>
      <c r="X776" s="333"/>
      <c r="Y776" s="333"/>
      <c r="Z776" s="333"/>
    </row>
    <row r="777" ht="10.5" customHeight="1">
      <c r="A777" s="333"/>
      <c r="B777" s="333"/>
      <c r="C777" s="333"/>
      <c r="D777" s="333"/>
      <c r="E777" s="333"/>
      <c r="F777" s="333"/>
      <c r="G777" s="333"/>
      <c r="H777" s="333"/>
      <c r="I777" s="333"/>
      <c r="J777" s="333"/>
      <c r="K777" s="333"/>
      <c r="L777" s="333"/>
      <c r="M777" s="333"/>
      <c r="N777" s="333"/>
      <c r="O777" s="333"/>
      <c r="P777" s="333"/>
      <c r="Q777" s="333"/>
      <c r="R777" s="333"/>
      <c r="S777" s="333"/>
      <c r="T777" s="333"/>
      <c r="U777" s="333"/>
      <c r="V777" s="333"/>
      <c r="W777" s="333"/>
      <c r="X777" s="333"/>
      <c r="Y777" s="333"/>
      <c r="Z777" s="333"/>
    </row>
    <row r="778" ht="10.5" customHeight="1">
      <c r="A778" s="333"/>
      <c r="B778" s="333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333"/>
      <c r="Q778" s="333"/>
      <c r="R778" s="333"/>
      <c r="S778" s="333"/>
      <c r="T778" s="333"/>
      <c r="U778" s="333"/>
      <c r="V778" s="333"/>
      <c r="W778" s="333"/>
      <c r="X778" s="333"/>
      <c r="Y778" s="333"/>
      <c r="Z778" s="333"/>
    </row>
    <row r="779" ht="10.5" customHeight="1">
      <c r="A779" s="333"/>
      <c r="B779" s="333"/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333"/>
      <c r="Q779" s="333"/>
      <c r="R779" s="333"/>
      <c r="S779" s="333"/>
      <c r="T779" s="333"/>
      <c r="U779" s="333"/>
      <c r="V779" s="333"/>
      <c r="W779" s="333"/>
      <c r="X779" s="333"/>
      <c r="Y779" s="333"/>
      <c r="Z779" s="333"/>
    </row>
    <row r="780" ht="10.5" customHeight="1">
      <c r="A780" s="333"/>
      <c r="B780" s="333"/>
      <c r="C780" s="333"/>
      <c r="D780" s="333"/>
      <c r="E780" s="333"/>
      <c r="F780" s="333"/>
      <c r="G780" s="333"/>
      <c r="H780" s="333"/>
      <c r="I780" s="333"/>
      <c r="J780" s="333"/>
      <c r="K780" s="333"/>
      <c r="L780" s="333"/>
      <c r="M780" s="333"/>
      <c r="N780" s="333"/>
      <c r="O780" s="333"/>
      <c r="P780" s="333"/>
      <c r="Q780" s="333"/>
      <c r="R780" s="333"/>
      <c r="S780" s="333"/>
      <c r="T780" s="333"/>
      <c r="U780" s="333"/>
      <c r="V780" s="333"/>
      <c r="W780" s="333"/>
      <c r="X780" s="333"/>
      <c r="Y780" s="333"/>
      <c r="Z780" s="333"/>
    </row>
    <row r="781" ht="10.5" customHeight="1">
      <c r="A781" s="333"/>
      <c r="B781" s="333"/>
      <c r="C781" s="333"/>
      <c r="D781" s="333"/>
      <c r="E781" s="333"/>
      <c r="F781" s="333"/>
      <c r="G781" s="333"/>
      <c r="H781" s="333"/>
      <c r="I781" s="333"/>
      <c r="J781" s="333"/>
      <c r="K781" s="333"/>
      <c r="L781" s="333"/>
      <c r="M781" s="333"/>
      <c r="N781" s="333"/>
      <c r="O781" s="333"/>
      <c r="P781" s="333"/>
      <c r="Q781" s="333"/>
      <c r="R781" s="333"/>
      <c r="S781" s="333"/>
      <c r="T781" s="333"/>
      <c r="U781" s="333"/>
      <c r="V781" s="333"/>
      <c r="W781" s="333"/>
      <c r="X781" s="333"/>
      <c r="Y781" s="333"/>
      <c r="Z781" s="333"/>
    </row>
    <row r="782" ht="10.5" customHeight="1">
      <c r="A782" s="333"/>
      <c r="B782" s="333"/>
      <c r="C782" s="333"/>
      <c r="D782" s="333"/>
      <c r="E782" s="333"/>
      <c r="F782" s="333"/>
      <c r="G782" s="333"/>
      <c r="H782" s="333"/>
      <c r="I782" s="333"/>
      <c r="J782" s="333"/>
      <c r="K782" s="333"/>
      <c r="L782" s="333"/>
      <c r="M782" s="333"/>
      <c r="N782" s="333"/>
      <c r="O782" s="333"/>
      <c r="P782" s="333"/>
      <c r="Q782" s="333"/>
      <c r="R782" s="333"/>
      <c r="S782" s="333"/>
      <c r="T782" s="333"/>
      <c r="U782" s="333"/>
      <c r="V782" s="333"/>
      <c r="W782" s="333"/>
      <c r="X782" s="333"/>
      <c r="Y782" s="333"/>
      <c r="Z782" s="333"/>
    </row>
    <row r="783" ht="10.5" customHeight="1">
      <c r="A783" s="333"/>
      <c r="B783" s="333"/>
      <c r="C783" s="333"/>
      <c r="D783" s="333"/>
      <c r="E783" s="333"/>
      <c r="F783" s="333"/>
      <c r="G783" s="333"/>
      <c r="H783" s="333"/>
      <c r="I783" s="333"/>
      <c r="J783" s="333"/>
      <c r="K783" s="333"/>
      <c r="L783" s="333"/>
      <c r="M783" s="333"/>
      <c r="N783" s="333"/>
      <c r="O783" s="333"/>
      <c r="P783" s="333"/>
      <c r="Q783" s="333"/>
      <c r="R783" s="333"/>
      <c r="S783" s="333"/>
      <c r="T783" s="333"/>
      <c r="U783" s="333"/>
      <c r="V783" s="333"/>
      <c r="W783" s="333"/>
      <c r="X783" s="333"/>
      <c r="Y783" s="333"/>
      <c r="Z783" s="333"/>
    </row>
    <row r="784" ht="10.5" customHeight="1">
      <c r="A784" s="333"/>
      <c r="B784" s="333"/>
      <c r="C784" s="333"/>
      <c r="D784" s="333"/>
      <c r="E784" s="333"/>
      <c r="F784" s="333"/>
      <c r="G784" s="333"/>
      <c r="H784" s="333"/>
      <c r="I784" s="333"/>
      <c r="J784" s="333"/>
      <c r="K784" s="333"/>
      <c r="L784" s="333"/>
      <c r="M784" s="333"/>
      <c r="N784" s="333"/>
      <c r="O784" s="333"/>
      <c r="P784" s="333"/>
      <c r="Q784" s="333"/>
      <c r="R784" s="333"/>
      <c r="S784" s="333"/>
      <c r="T784" s="333"/>
      <c r="U784" s="333"/>
      <c r="V784" s="333"/>
      <c r="W784" s="333"/>
      <c r="X784" s="333"/>
      <c r="Y784" s="333"/>
      <c r="Z784" s="333"/>
    </row>
    <row r="785" ht="10.5" customHeight="1">
      <c r="A785" s="333"/>
      <c r="B785" s="333"/>
      <c r="C785" s="333"/>
      <c r="D785" s="333"/>
      <c r="E785" s="333"/>
      <c r="F785" s="333"/>
      <c r="G785" s="333"/>
      <c r="H785" s="333"/>
      <c r="I785" s="333"/>
      <c r="J785" s="333"/>
      <c r="K785" s="333"/>
      <c r="L785" s="333"/>
      <c r="M785" s="333"/>
      <c r="N785" s="333"/>
      <c r="O785" s="333"/>
      <c r="P785" s="333"/>
      <c r="Q785" s="333"/>
      <c r="R785" s="333"/>
      <c r="S785" s="333"/>
      <c r="T785" s="333"/>
      <c r="U785" s="333"/>
      <c r="V785" s="333"/>
      <c r="W785" s="333"/>
      <c r="X785" s="333"/>
      <c r="Y785" s="333"/>
      <c r="Z785" s="333"/>
    </row>
    <row r="786" ht="10.5" customHeight="1">
      <c r="A786" s="333"/>
      <c r="B786" s="333"/>
      <c r="C786" s="333"/>
      <c r="D786" s="333"/>
      <c r="E786" s="333"/>
      <c r="F786" s="333"/>
      <c r="G786" s="333"/>
      <c r="H786" s="333"/>
      <c r="I786" s="333"/>
      <c r="J786" s="333"/>
      <c r="K786" s="333"/>
      <c r="L786" s="333"/>
      <c r="M786" s="333"/>
      <c r="N786" s="333"/>
      <c r="O786" s="333"/>
      <c r="P786" s="333"/>
      <c r="Q786" s="333"/>
      <c r="R786" s="333"/>
      <c r="S786" s="333"/>
      <c r="T786" s="333"/>
      <c r="U786" s="333"/>
      <c r="V786" s="333"/>
      <c r="W786" s="333"/>
      <c r="X786" s="333"/>
      <c r="Y786" s="333"/>
      <c r="Z786" s="333"/>
    </row>
    <row r="787" ht="10.5" customHeight="1">
      <c r="A787" s="333"/>
      <c r="B787" s="333"/>
      <c r="C787" s="333"/>
      <c r="D787" s="333"/>
      <c r="E787" s="333"/>
      <c r="F787" s="333"/>
      <c r="G787" s="333"/>
      <c r="H787" s="333"/>
      <c r="I787" s="333"/>
      <c r="J787" s="333"/>
      <c r="K787" s="333"/>
      <c r="L787" s="333"/>
      <c r="M787" s="333"/>
      <c r="N787" s="333"/>
      <c r="O787" s="333"/>
      <c r="P787" s="333"/>
      <c r="Q787" s="333"/>
      <c r="R787" s="333"/>
      <c r="S787" s="333"/>
      <c r="T787" s="333"/>
      <c r="U787" s="333"/>
      <c r="V787" s="333"/>
      <c r="W787" s="333"/>
      <c r="X787" s="333"/>
      <c r="Y787" s="333"/>
      <c r="Z787" s="333"/>
    </row>
    <row r="788" ht="10.5" customHeight="1">
      <c r="A788" s="333"/>
      <c r="B788" s="333"/>
      <c r="C788" s="333"/>
      <c r="D788" s="333"/>
      <c r="E788" s="333"/>
      <c r="F788" s="333"/>
      <c r="G788" s="333"/>
      <c r="H788" s="333"/>
      <c r="I788" s="333"/>
      <c r="J788" s="333"/>
      <c r="K788" s="333"/>
      <c r="L788" s="333"/>
      <c r="M788" s="333"/>
      <c r="N788" s="333"/>
      <c r="O788" s="333"/>
      <c r="P788" s="333"/>
      <c r="Q788" s="333"/>
      <c r="R788" s="333"/>
      <c r="S788" s="333"/>
      <c r="T788" s="333"/>
      <c r="U788" s="333"/>
      <c r="V788" s="333"/>
      <c r="W788" s="333"/>
      <c r="X788" s="333"/>
      <c r="Y788" s="333"/>
      <c r="Z788" s="333"/>
    </row>
    <row r="789" ht="10.5" customHeight="1">
      <c r="A789" s="333"/>
      <c r="B789" s="333"/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333"/>
      <c r="Q789" s="333"/>
      <c r="R789" s="333"/>
      <c r="S789" s="333"/>
      <c r="T789" s="333"/>
      <c r="U789" s="333"/>
      <c r="V789" s="333"/>
      <c r="W789" s="333"/>
      <c r="X789" s="333"/>
      <c r="Y789" s="333"/>
      <c r="Z789" s="333"/>
    </row>
    <row r="790" ht="10.5" customHeight="1">
      <c r="A790" s="333"/>
      <c r="B790" s="333"/>
      <c r="C790" s="333"/>
      <c r="D790" s="333"/>
      <c r="E790" s="333"/>
      <c r="F790" s="333"/>
      <c r="G790" s="333"/>
      <c r="H790" s="333"/>
      <c r="I790" s="333"/>
      <c r="J790" s="333"/>
      <c r="K790" s="333"/>
      <c r="L790" s="333"/>
      <c r="M790" s="333"/>
      <c r="N790" s="333"/>
      <c r="O790" s="333"/>
      <c r="P790" s="333"/>
      <c r="Q790" s="333"/>
      <c r="R790" s="333"/>
      <c r="S790" s="333"/>
      <c r="T790" s="333"/>
      <c r="U790" s="333"/>
      <c r="V790" s="333"/>
      <c r="W790" s="333"/>
      <c r="X790" s="333"/>
      <c r="Y790" s="333"/>
      <c r="Z790" s="333"/>
    </row>
    <row r="791" ht="10.5" customHeight="1">
      <c r="A791" s="333"/>
      <c r="B791" s="333"/>
      <c r="C791" s="333"/>
      <c r="D791" s="333"/>
      <c r="E791" s="333"/>
      <c r="F791" s="333"/>
      <c r="G791" s="333"/>
      <c r="H791" s="333"/>
      <c r="I791" s="333"/>
      <c r="J791" s="333"/>
      <c r="K791" s="333"/>
      <c r="L791" s="333"/>
      <c r="M791" s="333"/>
      <c r="N791" s="333"/>
      <c r="O791" s="333"/>
      <c r="P791" s="333"/>
      <c r="Q791" s="333"/>
      <c r="R791" s="333"/>
      <c r="S791" s="333"/>
      <c r="T791" s="333"/>
      <c r="U791" s="333"/>
      <c r="V791" s="333"/>
      <c r="W791" s="333"/>
      <c r="X791" s="333"/>
      <c r="Y791" s="333"/>
      <c r="Z791" s="333"/>
    </row>
    <row r="792" ht="10.5" customHeight="1">
      <c r="A792" s="333"/>
      <c r="B792" s="333"/>
      <c r="C792" s="333"/>
      <c r="D792" s="333"/>
      <c r="E792" s="333"/>
      <c r="F792" s="333"/>
      <c r="G792" s="333"/>
      <c r="H792" s="333"/>
      <c r="I792" s="333"/>
      <c r="J792" s="333"/>
      <c r="K792" s="333"/>
      <c r="L792" s="333"/>
      <c r="M792" s="333"/>
      <c r="N792" s="333"/>
      <c r="O792" s="333"/>
      <c r="P792" s="333"/>
      <c r="Q792" s="333"/>
      <c r="R792" s="333"/>
      <c r="S792" s="333"/>
      <c r="T792" s="333"/>
      <c r="U792" s="333"/>
      <c r="V792" s="333"/>
      <c r="W792" s="333"/>
      <c r="X792" s="333"/>
      <c r="Y792" s="333"/>
      <c r="Z792" s="333"/>
    </row>
    <row r="793" ht="10.5" customHeight="1">
      <c r="A793" s="333"/>
      <c r="B793" s="333"/>
      <c r="C793" s="333"/>
      <c r="D793" s="333"/>
      <c r="E793" s="333"/>
      <c r="F793" s="333"/>
      <c r="G793" s="333"/>
      <c r="H793" s="333"/>
      <c r="I793" s="333"/>
      <c r="J793" s="333"/>
      <c r="K793" s="333"/>
      <c r="L793" s="333"/>
      <c r="M793" s="333"/>
      <c r="N793" s="333"/>
      <c r="O793" s="333"/>
      <c r="P793" s="333"/>
      <c r="Q793" s="333"/>
      <c r="R793" s="333"/>
      <c r="S793" s="333"/>
      <c r="T793" s="333"/>
      <c r="U793" s="333"/>
      <c r="V793" s="333"/>
      <c r="W793" s="333"/>
      <c r="X793" s="333"/>
      <c r="Y793" s="333"/>
      <c r="Z793" s="333"/>
    </row>
    <row r="794" ht="10.5" customHeight="1">
      <c r="A794" s="333"/>
      <c r="B794" s="333"/>
      <c r="C794" s="333"/>
      <c r="D794" s="333"/>
      <c r="E794" s="333"/>
      <c r="F794" s="333"/>
      <c r="G794" s="333"/>
      <c r="H794" s="333"/>
      <c r="I794" s="333"/>
      <c r="J794" s="333"/>
      <c r="K794" s="333"/>
      <c r="L794" s="333"/>
      <c r="M794" s="333"/>
      <c r="N794" s="333"/>
      <c r="O794" s="333"/>
      <c r="P794" s="333"/>
      <c r="Q794" s="333"/>
      <c r="R794" s="333"/>
      <c r="S794" s="333"/>
      <c r="T794" s="333"/>
      <c r="U794" s="333"/>
      <c r="V794" s="333"/>
      <c r="W794" s="333"/>
      <c r="X794" s="333"/>
      <c r="Y794" s="333"/>
      <c r="Z794" s="333"/>
    </row>
    <row r="795" ht="10.5" customHeight="1">
      <c r="A795" s="333"/>
      <c r="B795" s="333"/>
      <c r="C795" s="333"/>
      <c r="D795" s="333"/>
      <c r="E795" s="333"/>
      <c r="F795" s="333"/>
      <c r="G795" s="333"/>
      <c r="H795" s="333"/>
      <c r="I795" s="333"/>
      <c r="J795" s="333"/>
      <c r="K795" s="333"/>
      <c r="L795" s="333"/>
      <c r="M795" s="333"/>
      <c r="N795" s="333"/>
      <c r="O795" s="333"/>
      <c r="P795" s="333"/>
      <c r="Q795" s="333"/>
      <c r="R795" s="333"/>
      <c r="S795" s="333"/>
      <c r="T795" s="333"/>
      <c r="U795" s="333"/>
      <c r="V795" s="333"/>
      <c r="W795" s="333"/>
      <c r="X795" s="333"/>
      <c r="Y795" s="333"/>
      <c r="Z795" s="333"/>
    </row>
    <row r="796" ht="10.5" customHeight="1">
      <c r="A796" s="333"/>
      <c r="B796" s="333"/>
      <c r="C796" s="333"/>
      <c r="D796" s="333"/>
      <c r="E796" s="333"/>
      <c r="F796" s="333"/>
      <c r="G796" s="333"/>
      <c r="H796" s="333"/>
      <c r="I796" s="333"/>
      <c r="J796" s="333"/>
      <c r="K796" s="333"/>
      <c r="L796" s="333"/>
      <c r="M796" s="333"/>
      <c r="N796" s="333"/>
      <c r="O796" s="333"/>
      <c r="P796" s="333"/>
      <c r="Q796" s="333"/>
      <c r="R796" s="333"/>
      <c r="S796" s="333"/>
      <c r="T796" s="333"/>
      <c r="U796" s="333"/>
      <c r="V796" s="333"/>
      <c r="W796" s="333"/>
      <c r="X796" s="333"/>
      <c r="Y796" s="333"/>
      <c r="Z796" s="333"/>
    </row>
    <row r="797" ht="10.5" customHeight="1">
      <c r="A797" s="333"/>
      <c r="B797" s="333"/>
      <c r="C797" s="333"/>
      <c r="D797" s="333"/>
      <c r="E797" s="333"/>
      <c r="F797" s="333"/>
      <c r="G797" s="333"/>
      <c r="H797" s="333"/>
      <c r="I797" s="333"/>
      <c r="J797" s="333"/>
      <c r="K797" s="333"/>
      <c r="L797" s="333"/>
      <c r="M797" s="333"/>
      <c r="N797" s="333"/>
      <c r="O797" s="333"/>
      <c r="P797" s="333"/>
      <c r="Q797" s="333"/>
      <c r="R797" s="333"/>
      <c r="S797" s="333"/>
      <c r="T797" s="333"/>
      <c r="U797" s="333"/>
      <c r="V797" s="333"/>
      <c r="W797" s="333"/>
      <c r="X797" s="333"/>
      <c r="Y797" s="333"/>
      <c r="Z797" s="333"/>
    </row>
    <row r="798" ht="10.5" customHeight="1">
      <c r="A798" s="333"/>
      <c r="B798" s="333"/>
      <c r="C798" s="333"/>
      <c r="D798" s="333"/>
      <c r="E798" s="333"/>
      <c r="F798" s="333"/>
      <c r="G798" s="333"/>
      <c r="H798" s="333"/>
      <c r="I798" s="333"/>
      <c r="J798" s="333"/>
      <c r="K798" s="333"/>
      <c r="L798" s="333"/>
      <c r="M798" s="333"/>
      <c r="N798" s="333"/>
      <c r="O798" s="333"/>
      <c r="P798" s="333"/>
      <c r="Q798" s="333"/>
      <c r="R798" s="333"/>
      <c r="S798" s="333"/>
      <c r="T798" s="333"/>
      <c r="U798" s="333"/>
      <c r="V798" s="333"/>
      <c r="W798" s="333"/>
      <c r="X798" s="333"/>
      <c r="Y798" s="333"/>
      <c r="Z798" s="333"/>
    </row>
    <row r="799" ht="10.5" customHeight="1">
      <c r="A799" s="333"/>
      <c r="B799" s="333"/>
      <c r="C799" s="333"/>
      <c r="D799" s="333"/>
      <c r="E799" s="333"/>
      <c r="F799" s="333"/>
      <c r="G799" s="333"/>
      <c r="H799" s="333"/>
      <c r="I799" s="333"/>
      <c r="J799" s="333"/>
      <c r="K799" s="333"/>
      <c r="L799" s="333"/>
      <c r="M799" s="333"/>
      <c r="N799" s="333"/>
      <c r="O799" s="333"/>
      <c r="P799" s="333"/>
      <c r="Q799" s="333"/>
      <c r="R799" s="333"/>
      <c r="S799" s="333"/>
      <c r="T799" s="333"/>
      <c r="U799" s="333"/>
      <c r="V799" s="333"/>
      <c r="W799" s="333"/>
      <c r="X799" s="333"/>
      <c r="Y799" s="333"/>
      <c r="Z799" s="333"/>
    </row>
    <row r="800" ht="10.5" customHeight="1">
      <c r="A800" s="333"/>
      <c r="B800" s="333"/>
      <c r="C800" s="333"/>
      <c r="D800" s="333"/>
      <c r="E800" s="333"/>
      <c r="F800" s="333"/>
      <c r="G800" s="333"/>
      <c r="H800" s="333"/>
      <c r="I800" s="333"/>
      <c r="J800" s="333"/>
      <c r="K800" s="333"/>
      <c r="L800" s="333"/>
      <c r="M800" s="333"/>
      <c r="N800" s="333"/>
      <c r="O800" s="333"/>
      <c r="P800" s="333"/>
      <c r="Q800" s="333"/>
      <c r="R800" s="333"/>
      <c r="S800" s="333"/>
      <c r="T800" s="333"/>
      <c r="U800" s="333"/>
      <c r="V800" s="333"/>
      <c r="W800" s="333"/>
      <c r="X800" s="333"/>
      <c r="Y800" s="333"/>
      <c r="Z800" s="333"/>
    </row>
    <row r="801" ht="10.5" customHeight="1">
      <c r="A801" s="333"/>
      <c r="B801" s="333"/>
      <c r="C801" s="333"/>
      <c r="D801" s="333"/>
      <c r="E801" s="333"/>
      <c r="F801" s="333"/>
      <c r="G801" s="333"/>
      <c r="H801" s="333"/>
      <c r="I801" s="333"/>
      <c r="J801" s="333"/>
      <c r="K801" s="333"/>
      <c r="L801" s="333"/>
      <c r="M801" s="333"/>
      <c r="N801" s="333"/>
      <c r="O801" s="333"/>
      <c r="P801" s="333"/>
      <c r="Q801" s="333"/>
      <c r="R801" s="333"/>
      <c r="S801" s="333"/>
      <c r="T801" s="333"/>
      <c r="U801" s="333"/>
      <c r="V801" s="333"/>
      <c r="W801" s="333"/>
      <c r="X801" s="333"/>
      <c r="Y801" s="333"/>
      <c r="Z801" s="333"/>
    </row>
    <row r="802" ht="10.5" customHeight="1">
      <c r="A802" s="333"/>
      <c r="B802" s="333"/>
      <c r="C802" s="333"/>
      <c r="D802" s="333"/>
      <c r="E802" s="333"/>
      <c r="F802" s="333"/>
      <c r="G802" s="333"/>
      <c r="H802" s="333"/>
      <c r="I802" s="333"/>
      <c r="J802" s="333"/>
      <c r="K802" s="333"/>
      <c r="L802" s="333"/>
      <c r="M802" s="333"/>
      <c r="N802" s="333"/>
      <c r="O802" s="333"/>
      <c r="P802" s="333"/>
      <c r="Q802" s="333"/>
      <c r="R802" s="333"/>
      <c r="S802" s="333"/>
      <c r="T802" s="333"/>
      <c r="U802" s="333"/>
      <c r="V802" s="333"/>
      <c r="W802" s="333"/>
      <c r="X802" s="333"/>
      <c r="Y802" s="333"/>
      <c r="Z802" s="333"/>
    </row>
    <row r="803" ht="10.5" customHeight="1">
      <c r="A803" s="333"/>
      <c r="B803" s="333"/>
      <c r="C803" s="333"/>
      <c r="D803" s="333"/>
      <c r="E803" s="333"/>
      <c r="F803" s="333"/>
      <c r="G803" s="333"/>
      <c r="H803" s="333"/>
      <c r="I803" s="333"/>
      <c r="J803" s="333"/>
      <c r="K803" s="333"/>
      <c r="L803" s="333"/>
      <c r="M803" s="333"/>
      <c r="N803" s="333"/>
      <c r="O803" s="333"/>
      <c r="P803" s="333"/>
      <c r="Q803" s="333"/>
      <c r="R803" s="333"/>
      <c r="S803" s="333"/>
      <c r="T803" s="333"/>
      <c r="U803" s="333"/>
      <c r="V803" s="333"/>
      <c r="W803" s="333"/>
      <c r="X803" s="333"/>
      <c r="Y803" s="333"/>
      <c r="Z803" s="333"/>
    </row>
    <row r="804" ht="10.5" customHeight="1">
      <c r="A804" s="333"/>
      <c r="B804" s="333"/>
      <c r="C804" s="333"/>
      <c r="D804" s="333"/>
      <c r="E804" s="333"/>
      <c r="F804" s="333"/>
      <c r="G804" s="333"/>
      <c r="H804" s="333"/>
      <c r="I804" s="333"/>
      <c r="J804" s="333"/>
      <c r="K804" s="333"/>
      <c r="L804" s="333"/>
      <c r="M804" s="333"/>
      <c r="N804" s="333"/>
      <c r="O804" s="333"/>
      <c r="P804" s="333"/>
      <c r="Q804" s="333"/>
      <c r="R804" s="333"/>
      <c r="S804" s="333"/>
      <c r="T804" s="333"/>
      <c r="U804" s="333"/>
      <c r="V804" s="333"/>
      <c r="W804" s="333"/>
      <c r="X804" s="333"/>
      <c r="Y804" s="333"/>
      <c r="Z804" s="333"/>
    </row>
    <row r="805" ht="10.5" customHeight="1">
      <c r="A805" s="333"/>
      <c r="B805" s="333"/>
      <c r="C805" s="333"/>
      <c r="D805" s="333"/>
      <c r="E805" s="333"/>
      <c r="F805" s="333"/>
      <c r="G805" s="333"/>
      <c r="H805" s="333"/>
      <c r="I805" s="333"/>
      <c r="J805" s="333"/>
      <c r="K805" s="333"/>
      <c r="L805" s="333"/>
      <c r="M805" s="333"/>
      <c r="N805" s="333"/>
      <c r="O805" s="333"/>
      <c r="P805" s="333"/>
      <c r="Q805" s="333"/>
      <c r="R805" s="333"/>
      <c r="S805" s="333"/>
      <c r="T805" s="333"/>
      <c r="U805" s="333"/>
      <c r="V805" s="333"/>
      <c r="W805" s="333"/>
      <c r="X805" s="333"/>
      <c r="Y805" s="333"/>
      <c r="Z805" s="333"/>
    </row>
    <row r="806" ht="10.5" customHeight="1">
      <c r="A806" s="333"/>
      <c r="B806" s="333"/>
      <c r="C806" s="333"/>
      <c r="D806" s="333"/>
      <c r="E806" s="333"/>
      <c r="F806" s="333"/>
      <c r="G806" s="333"/>
      <c r="H806" s="333"/>
      <c r="I806" s="333"/>
      <c r="J806" s="333"/>
      <c r="K806" s="333"/>
      <c r="L806" s="333"/>
      <c r="M806" s="333"/>
      <c r="N806" s="333"/>
      <c r="O806" s="333"/>
      <c r="P806" s="333"/>
      <c r="Q806" s="333"/>
      <c r="R806" s="333"/>
      <c r="S806" s="333"/>
      <c r="T806" s="333"/>
      <c r="U806" s="333"/>
      <c r="V806" s="333"/>
      <c r="W806" s="333"/>
      <c r="X806" s="333"/>
      <c r="Y806" s="333"/>
      <c r="Z806" s="333"/>
    </row>
    <row r="807" ht="10.5" customHeight="1">
      <c r="A807" s="333"/>
      <c r="B807" s="333"/>
      <c r="C807" s="333"/>
      <c r="D807" s="333"/>
      <c r="E807" s="333"/>
      <c r="F807" s="333"/>
      <c r="G807" s="333"/>
      <c r="H807" s="333"/>
      <c r="I807" s="333"/>
      <c r="J807" s="333"/>
      <c r="K807" s="333"/>
      <c r="L807" s="333"/>
      <c r="M807" s="333"/>
      <c r="N807" s="333"/>
      <c r="O807" s="333"/>
      <c r="P807" s="333"/>
      <c r="Q807" s="333"/>
      <c r="R807" s="333"/>
      <c r="S807" s="333"/>
      <c r="T807" s="333"/>
      <c r="U807" s="333"/>
      <c r="V807" s="333"/>
      <c r="W807" s="333"/>
      <c r="X807" s="333"/>
      <c r="Y807" s="333"/>
      <c r="Z807" s="333"/>
    </row>
    <row r="808" ht="10.5" customHeight="1">
      <c r="A808" s="333"/>
      <c r="B808" s="333"/>
      <c r="C808" s="333"/>
      <c r="D808" s="333"/>
      <c r="E808" s="333"/>
      <c r="F808" s="333"/>
      <c r="G808" s="333"/>
      <c r="H808" s="333"/>
      <c r="I808" s="333"/>
      <c r="J808" s="333"/>
      <c r="K808" s="333"/>
      <c r="L808" s="333"/>
      <c r="M808" s="333"/>
      <c r="N808" s="333"/>
      <c r="O808" s="333"/>
      <c r="P808" s="333"/>
      <c r="Q808" s="333"/>
      <c r="R808" s="333"/>
      <c r="S808" s="333"/>
      <c r="T808" s="333"/>
      <c r="U808" s="333"/>
      <c r="V808" s="333"/>
      <c r="W808" s="333"/>
      <c r="X808" s="333"/>
      <c r="Y808" s="333"/>
      <c r="Z808" s="333"/>
    </row>
    <row r="809" ht="10.5" customHeight="1">
      <c r="A809" s="333"/>
      <c r="B809" s="333"/>
      <c r="C809" s="333"/>
      <c r="D809" s="333"/>
      <c r="E809" s="333"/>
      <c r="F809" s="333"/>
      <c r="G809" s="333"/>
      <c r="H809" s="333"/>
      <c r="I809" s="333"/>
      <c r="J809" s="333"/>
      <c r="K809" s="333"/>
      <c r="L809" s="333"/>
      <c r="M809" s="333"/>
      <c r="N809" s="333"/>
      <c r="O809" s="333"/>
      <c r="P809" s="333"/>
      <c r="Q809" s="333"/>
      <c r="R809" s="333"/>
      <c r="S809" s="333"/>
      <c r="T809" s="333"/>
      <c r="U809" s="333"/>
      <c r="V809" s="333"/>
      <c r="W809" s="333"/>
      <c r="X809" s="333"/>
      <c r="Y809" s="333"/>
      <c r="Z809" s="333"/>
    </row>
    <row r="810" ht="10.5" customHeight="1">
      <c r="A810" s="333"/>
      <c r="B810" s="333"/>
      <c r="C810" s="333"/>
      <c r="D810" s="333"/>
      <c r="E810" s="333"/>
      <c r="F810" s="333"/>
      <c r="G810" s="333"/>
      <c r="H810" s="333"/>
      <c r="I810" s="333"/>
      <c r="J810" s="333"/>
      <c r="K810" s="333"/>
      <c r="L810" s="333"/>
      <c r="M810" s="333"/>
      <c r="N810" s="333"/>
      <c r="O810" s="333"/>
      <c r="P810" s="333"/>
      <c r="Q810" s="333"/>
      <c r="R810" s="333"/>
      <c r="S810" s="333"/>
      <c r="T810" s="333"/>
      <c r="U810" s="333"/>
      <c r="V810" s="333"/>
      <c r="W810" s="333"/>
      <c r="X810" s="333"/>
      <c r="Y810" s="333"/>
      <c r="Z810" s="333"/>
    </row>
    <row r="811" ht="10.5" customHeight="1">
      <c r="A811" s="333"/>
      <c r="B811" s="333"/>
      <c r="C811" s="333"/>
      <c r="D811" s="333"/>
      <c r="E811" s="333"/>
      <c r="F811" s="333"/>
      <c r="G811" s="333"/>
      <c r="H811" s="333"/>
      <c r="I811" s="333"/>
      <c r="J811" s="333"/>
      <c r="K811" s="333"/>
      <c r="L811" s="333"/>
      <c r="M811" s="333"/>
      <c r="N811" s="333"/>
      <c r="O811" s="333"/>
      <c r="P811" s="333"/>
      <c r="Q811" s="333"/>
      <c r="R811" s="333"/>
      <c r="S811" s="333"/>
      <c r="T811" s="333"/>
      <c r="U811" s="333"/>
      <c r="V811" s="333"/>
      <c r="W811" s="333"/>
      <c r="X811" s="333"/>
      <c r="Y811" s="333"/>
      <c r="Z811" s="333"/>
    </row>
    <row r="812" ht="10.5" customHeight="1">
      <c r="A812" s="333"/>
      <c r="B812" s="333"/>
      <c r="C812" s="333"/>
      <c r="D812" s="333"/>
      <c r="E812" s="333"/>
      <c r="F812" s="333"/>
      <c r="G812" s="333"/>
      <c r="H812" s="333"/>
      <c r="I812" s="333"/>
      <c r="J812" s="333"/>
      <c r="K812" s="333"/>
      <c r="L812" s="333"/>
      <c r="M812" s="333"/>
      <c r="N812" s="333"/>
      <c r="O812" s="333"/>
      <c r="P812" s="333"/>
      <c r="Q812" s="333"/>
      <c r="R812" s="333"/>
      <c r="S812" s="333"/>
      <c r="T812" s="333"/>
      <c r="U812" s="333"/>
      <c r="V812" s="333"/>
      <c r="W812" s="333"/>
      <c r="X812" s="333"/>
      <c r="Y812" s="333"/>
      <c r="Z812" s="333"/>
    </row>
    <row r="813" ht="10.5" customHeight="1">
      <c r="A813" s="333"/>
      <c r="B813" s="333"/>
      <c r="C813" s="333"/>
      <c r="D813" s="333"/>
      <c r="E813" s="333"/>
      <c r="F813" s="333"/>
      <c r="G813" s="333"/>
      <c r="H813" s="333"/>
      <c r="I813" s="333"/>
      <c r="J813" s="333"/>
      <c r="K813" s="333"/>
      <c r="L813" s="333"/>
      <c r="M813" s="333"/>
      <c r="N813" s="333"/>
      <c r="O813" s="333"/>
      <c r="P813" s="333"/>
      <c r="Q813" s="333"/>
      <c r="R813" s="333"/>
      <c r="S813" s="333"/>
      <c r="T813" s="333"/>
      <c r="U813" s="333"/>
      <c r="V813" s="333"/>
      <c r="W813" s="333"/>
      <c r="X813" s="333"/>
      <c r="Y813" s="333"/>
      <c r="Z813" s="333"/>
    </row>
    <row r="814" ht="10.5" customHeight="1">
      <c r="A814" s="333"/>
      <c r="B814" s="333"/>
      <c r="C814" s="333"/>
      <c r="D814" s="333"/>
      <c r="E814" s="333"/>
      <c r="F814" s="333"/>
      <c r="G814" s="333"/>
      <c r="H814" s="333"/>
      <c r="I814" s="333"/>
      <c r="J814" s="333"/>
      <c r="K814" s="333"/>
      <c r="L814" s="333"/>
      <c r="M814" s="333"/>
      <c r="N814" s="333"/>
      <c r="O814" s="333"/>
      <c r="P814" s="333"/>
      <c r="Q814" s="333"/>
      <c r="R814" s="333"/>
      <c r="S814" s="333"/>
      <c r="T814" s="333"/>
      <c r="U814" s="333"/>
      <c r="V814" s="333"/>
      <c r="W814" s="333"/>
      <c r="X814" s="333"/>
      <c r="Y814" s="333"/>
      <c r="Z814" s="333"/>
    </row>
    <row r="815" ht="10.5" customHeight="1">
      <c r="A815" s="333"/>
      <c r="B815" s="333"/>
      <c r="C815" s="333"/>
      <c r="D815" s="333"/>
      <c r="E815" s="333"/>
      <c r="F815" s="333"/>
      <c r="G815" s="333"/>
      <c r="H815" s="333"/>
      <c r="I815" s="333"/>
      <c r="J815" s="333"/>
      <c r="K815" s="333"/>
      <c r="L815" s="333"/>
      <c r="M815" s="333"/>
      <c r="N815" s="333"/>
      <c r="O815" s="333"/>
      <c r="P815" s="333"/>
      <c r="Q815" s="333"/>
      <c r="R815" s="333"/>
      <c r="S815" s="333"/>
      <c r="T815" s="333"/>
      <c r="U815" s="333"/>
      <c r="V815" s="333"/>
      <c r="W815" s="333"/>
      <c r="X815" s="333"/>
      <c r="Y815" s="333"/>
      <c r="Z815" s="333"/>
    </row>
    <row r="816" ht="10.5" customHeight="1">
      <c r="A816" s="333"/>
      <c r="B816" s="333"/>
      <c r="C816" s="333"/>
      <c r="D816" s="333"/>
      <c r="E816" s="333"/>
      <c r="F816" s="333"/>
      <c r="G816" s="333"/>
      <c r="H816" s="333"/>
      <c r="I816" s="333"/>
      <c r="J816" s="333"/>
      <c r="K816" s="333"/>
      <c r="L816" s="333"/>
      <c r="M816" s="333"/>
      <c r="N816" s="333"/>
      <c r="O816" s="333"/>
      <c r="P816" s="333"/>
      <c r="Q816" s="333"/>
      <c r="R816" s="333"/>
      <c r="S816" s="333"/>
      <c r="T816" s="333"/>
      <c r="U816" s="333"/>
      <c r="V816" s="333"/>
      <c r="W816" s="333"/>
      <c r="X816" s="333"/>
      <c r="Y816" s="333"/>
      <c r="Z816" s="333"/>
    </row>
    <row r="817" ht="10.5" customHeight="1">
      <c r="A817" s="333"/>
      <c r="B817" s="333"/>
      <c r="C817" s="333"/>
      <c r="D817" s="333"/>
      <c r="E817" s="333"/>
      <c r="F817" s="333"/>
      <c r="G817" s="333"/>
      <c r="H817" s="333"/>
      <c r="I817" s="333"/>
      <c r="J817" s="333"/>
      <c r="K817" s="333"/>
      <c r="L817" s="333"/>
      <c r="M817" s="333"/>
      <c r="N817" s="333"/>
      <c r="O817" s="333"/>
      <c r="P817" s="333"/>
      <c r="Q817" s="333"/>
      <c r="R817" s="333"/>
      <c r="S817" s="333"/>
      <c r="T817" s="333"/>
      <c r="U817" s="333"/>
      <c r="V817" s="333"/>
      <c r="W817" s="333"/>
      <c r="X817" s="333"/>
      <c r="Y817" s="333"/>
      <c r="Z817" s="333"/>
    </row>
    <row r="818" ht="10.5" customHeight="1">
      <c r="A818" s="333"/>
      <c r="B818" s="333"/>
      <c r="C818" s="333"/>
      <c r="D818" s="333"/>
      <c r="E818" s="333"/>
      <c r="F818" s="333"/>
      <c r="G818" s="333"/>
      <c r="H818" s="333"/>
      <c r="I818" s="333"/>
      <c r="J818" s="333"/>
      <c r="K818" s="333"/>
      <c r="L818" s="333"/>
      <c r="M818" s="333"/>
      <c r="N818" s="333"/>
      <c r="O818" s="333"/>
      <c r="P818" s="333"/>
      <c r="Q818" s="333"/>
      <c r="R818" s="333"/>
      <c r="S818" s="333"/>
      <c r="T818" s="333"/>
      <c r="U818" s="333"/>
      <c r="V818" s="333"/>
      <c r="W818" s="333"/>
      <c r="X818" s="333"/>
      <c r="Y818" s="333"/>
      <c r="Z818" s="333"/>
    </row>
    <row r="819" ht="10.5" customHeight="1">
      <c r="A819" s="333"/>
      <c r="B819" s="333"/>
      <c r="C819" s="333"/>
      <c r="D819" s="333"/>
      <c r="E819" s="333"/>
      <c r="F819" s="333"/>
      <c r="G819" s="333"/>
      <c r="H819" s="333"/>
      <c r="I819" s="333"/>
      <c r="J819" s="333"/>
      <c r="K819" s="333"/>
      <c r="L819" s="333"/>
      <c r="M819" s="333"/>
      <c r="N819" s="333"/>
      <c r="O819" s="333"/>
      <c r="P819" s="333"/>
      <c r="Q819" s="333"/>
      <c r="R819" s="333"/>
      <c r="S819" s="333"/>
      <c r="T819" s="333"/>
      <c r="U819" s="333"/>
      <c r="V819" s="333"/>
      <c r="W819" s="333"/>
      <c r="X819" s="333"/>
      <c r="Y819" s="333"/>
      <c r="Z819" s="333"/>
    </row>
    <row r="820" ht="10.5" customHeight="1">
      <c r="A820" s="333"/>
      <c r="B820" s="333"/>
      <c r="C820" s="333"/>
      <c r="D820" s="333"/>
      <c r="E820" s="333"/>
      <c r="F820" s="333"/>
      <c r="G820" s="333"/>
      <c r="H820" s="333"/>
      <c r="I820" s="333"/>
      <c r="J820" s="333"/>
      <c r="K820" s="333"/>
      <c r="L820" s="333"/>
      <c r="M820" s="333"/>
      <c r="N820" s="333"/>
      <c r="O820" s="333"/>
      <c r="P820" s="333"/>
      <c r="Q820" s="333"/>
      <c r="R820" s="333"/>
      <c r="S820" s="333"/>
      <c r="T820" s="333"/>
      <c r="U820" s="333"/>
      <c r="V820" s="333"/>
      <c r="W820" s="333"/>
      <c r="X820" s="333"/>
      <c r="Y820" s="333"/>
      <c r="Z820" s="333"/>
    </row>
    <row r="821" ht="10.5" customHeight="1">
      <c r="A821" s="333"/>
      <c r="B821" s="333"/>
      <c r="C821" s="333"/>
      <c r="D821" s="333"/>
      <c r="E821" s="333"/>
      <c r="F821" s="333"/>
      <c r="G821" s="333"/>
      <c r="H821" s="333"/>
      <c r="I821" s="333"/>
      <c r="J821" s="333"/>
      <c r="K821" s="333"/>
      <c r="L821" s="333"/>
      <c r="M821" s="333"/>
      <c r="N821" s="333"/>
      <c r="O821" s="333"/>
      <c r="P821" s="333"/>
      <c r="Q821" s="333"/>
      <c r="R821" s="333"/>
      <c r="S821" s="333"/>
      <c r="T821" s="333"/>
      <c r="U821" s="333"/>
      <c r="V821" s="333"/>
      <c r="W821" s="333"/>
      <c r="X821" s="333"/>
      <c r="Y821" s="333"/>
      <c r="Z821" s="333"/>
    </row>
    <row r="822" ht="10.5" customHeight="1">
      <c r="A822" s="333"/>
      <c r="B822" s="333"/>
      <c r="C822" s="333"/>
      <c r="D822" s="333"/>
      <c r="E822" s="333"/>
      <c r="F822" s="333"/>
      <c r="G822" s="333"/>
      <c r="H822" s="333"/>
      <c r="I822" s="333"/>
      <c r="J822" s="333"/>
      <c r="K822" s="333"/>
      <c r="L822" s="333"/>
      <c r="M822" s="333"/>
      <c r="N822" s="333"/>
      <c r="O822" s="333"/>
      <c r="P822" s="333"/>
      <c r="Q822" s="333"/>
      <c r="R822" s="333"/>
      <c r="S822" s="333"/>
      <c r="T822" s="333"/>
      <c r="U822" s="333"/>
      <c r="V822" s="333"/>
      <c r="W822" s="333"/>
      <c r="X822" s="333"/>
      <c r="Y822" s="333"/>
      <c r="Z822" s="333"/>
    </row>
    <row r="823" ht="10.5" customHeight="1">
      <c r="A823" s="333"/>
      <c r="B823" s="333"/>
      <c r="C823" s="333"/>
      <c r="D823" s="333"/>
      <c r="E823" s="333"/>
      <c r="F823" s="333"/>
      <c r="G823" s="333"/>
      <c r="H823" s="333"/>
      <c r="I823" s="333"/>
      <c r="J823" s="333"/>
      <c r="K823" s="333"/>
      <c r="L823" s="333"/>
      <c r="M823" s="333"/>
      <c r="N823" s="333"/>
      <c r="O823" s="333"/>
      <c r="P823" s="333"/>
      <c r="Q823" s="333"/>
      <c r="R823" s="333"/>
      <c r="S823" s="333"/>
      <c r="T823" s="333"/>
      <c r="U823" s="333"/>
      <c r="V823" s="333"/>
      <c r="W823" s="333"/>
      <c r="X823" s="333"/>
      <c r="Y823" s="333"/>
      <c r="Z823" s="333"/>
    </row>
    <row r="824" ht="10.5" customHeight="1">
      <c r="A824" s="333"/>
      <c r="B824" s="333"/>
      <c r="C824" s="333"/>
      <c r="D824" s="333"/>
      <c r="E824" s="333"/>
      <c r="F824" s="333"/>
      <c r="G824" s="333"/>
      <c r="H824" s="333"/>
      <c r="I824" s="333"/>
      <c r="J824" s="333"/>
      <c r="K824" s="333"/>
      <c r="L824" s="333"/>
      <c r="M824" s="333"/>
      <c r="N824" s="333"/>
      <c r="O824" s="333"/>
      <c r="P824" s="333"/>
      <c r="Q824" s="333"/>
      <c r="R824" s="333"/>
      <c r="S824" s="333"/>
      <c r="T824" s="333"/>
      <c r="U824" s="333"/>
      <c r="V824" s="333"/>
      <c r="W824" s="333"/>
      <c r="X824" s="333"/>
      <c r="Y824" s="333"/>
      <c r="Z824" s="333"/>
    </row>
    <row r="825" ht="10.5" customHeight="1">
      <c r="A825" s="333"/>
      <c r="B825" s="333"/>
      <c r="C825" s="333"/>
      <c r="D825" s="333"/>
      <c r="E825" s="333"/>
      <c r="F825" s="333"/>
      <c r="G825" s="333"/>
      <c r="H825" s="333"/>
      <c r="I825" s="333"/>
      <c r="J825" s="333"/>
      <c r="K825" s="333"/>
      <c r="L825" s="333"/>
      <c r="M825" s="333"/>
      <c r="N825" s="333"/>
      <c r="O825" s="333"/>
      <c r="P825" s="333"/>
      <c r="Q825" s="333"/>
      <c r="R825" s="333"/>
      <c r="S825" s="333"/>
      <c r="T825" s="333"/>
      <c r="U825" s="333"/>
      <c r="V825" s="333"/>
      <c r="W825" s="333"/>
      <c r="X825" s="333"/>
      <c r="Y825" s="333"/>
      <c r="Z825" s="333"/>
    </row>
    <row r="826" ht="10.5" customHeight="1">
      <c r="A826" s="333"/>
      <c r="B826" s="333"/>
      <c r="C826" s="333"/>
      <c r="D826" s="333"/>
      <c r="E826" s="333"/>
      <c r="F826" s="333"/>
      <c r="G826" s="333"/>
      <c r="H826" s="333"/>
      <c r="I826" s="333"/>
      <c r="J826" s="333"/>
      <c r="K826" s="333"/>
      <c r="L826" s="333"/>
      <c r="M826" s="333"/>
      <c r="N826" s="333"/>
      <c r="O826" s="333"/>
      <c r="P826" s="333"/>
      <c r="Q826" s="333"/>
      <c r="R826" s="333"/>
      <c r="S826" s="333"/>
      <c r="T826" s="333"/>
      <c r="U826" s="333"/>
      <c r="V826" s="333"/>
      <c r="W826" s="333"/>
      <c r="X826" s="333"/>
      <c r="Y826" s="333"/>
      <c r="Z826" s="333"/>
    </row>
    <row r="827" ht="10.5" customHeight="1">
      <c r="A827" s="333"/>
      <c r="B827" s="333"/>
      <c r="C827" s="333"/>
      <c r="D827" s="333"/>
      <c r="E827" s="333"/>
      <c r="F827" s="333"/>
      <c r="G827" s="333"/>
      <c r="H827" s="333"/>
      <c r="I827" s="333"/>
      <c r="J827" s="333"/>
      <c r="K827" s="333"/>
      <c r="L827" s="333"/>
      <c r="M827" s="333"/>
      <c r="N827" s="333"/>
      <c r="O827" s="333"/>
      <c r="P827" s="333"/>
      <c r="Q827" s="333"/>
      <c r="R827" s="333"/>
      <c r="S827" s="333"/>
      <c r="T827" s="333"/>
      <c r="U827" s="333"/>
      <c r="V827" s="333"/>
      <c r="W827" s="333"/>
      <c r="X827" s="333"/>
      <c r="Y827" s="333"/>
      <c r="Z827" s="333"/>
    </row>
    <row r="828" ht="10.5" customHeight="1">
      <c r="A828" s="333"/>
      <c r="B828" s="333"/>
      <c r="C828" s="333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3"/>
      <c r="U828" s="333"/>
      <c r="V828" s="333"/>
      <c r="W828" s="333"/>
      <c r="X828" s="333"/>
      <c r="Y828" s="333"/>
      <c r="Z828" s="333"/>
    </row>
    <row r="829" ht="10.5" customHeight="1">
      <c r="A829" s="333"/>
      <c r="B829" s="333"/>
      <c r="C829" s="333"/>
      <c r="D829" s="333"/>
      <c r="E829" s="333"/>
      <c r="F829" s="333"/>
      <c r="G829" s="333"/>
      <c r="H829" s="333"/>
      <c r="I829" s="333"/>
      <c r="J829" s="333"/>
      <c r="K829" s="333"/>
      <c r="L829" s="333"/>
      <c r="M829" s="333"/>
      <c r="N829" s="333"/>
      <c r="O829" s="333"/>
      <c r="P829" s="333"/>
      <c r="Q829" s="333"/>
      <c r="R829" s="333"/>
      <c r="S829" s="333"/>
      <c r="T829" s="333"/>
      <c r="U829" s="333"/>
      <c r="V829" s="333"/>
      <c r="W829" s="333"/>
      <c r="X829" s="333"/>
      <c r="Y829" s="333"/>
      <c r="Z829" s="333"/>
    </row>
    <row r="830" ht="10.5" customHeight="1">
      <c r="A830" s="333"/>
      <c r="B830" s="333"/>
      <c r="C830" s="333"/>
      <c r="D830" s="333"/>
      <c r="E830" s="333"/>
      <c r="F830" s="333"/>
      <c r="G830" s="333"/>
      <c r="H830" s="333"/>
      <c r="I830" s="333"/>
      <c r="J830" s="333"/>
      <c r="K830" s="333"/>
      <c r="L830" s="333"/>
      <c r="M830" s="333"/>
      <c r="N830" s="333"/>
      <c r="O830" s="333"/>
      <c r="P830" s="333"/>
      <c r="Q830" s="333"/>
      <c r="R830" s="333"/>
      <c r="S830" s="333"/>
      <c r="T830" s="333"/>
      <c r="U830" s="333"/>
      <c r="V830" s="333"/>
      <c r="W830" s="333"/>
      <c r="X830" s="333"/>
      <c r="Y830" s="333"/>
      <c r="Z830" s="333"/>
    </row>
    <row r="831" ht="10.5" customHeight="1">
      <c r="A831" s="333"/>
      <c r="B831" s="333"/>
      <c r="C831" s="333"/>
      <c r="D831" s="333"/>
      <c r="E831" s="333"/>
      <c r="F831" s="333"/>
      <c r="G831" s="333"/>
      <c r="H831" s="333"/>
      <c r="I831" s="333"/>
      <c r="J831" s="333"/>
      <c r="K831" s="333"/>
      <c r="L831" s="333"/>
      <c r="M831" s="333"/>
      <c r="N831" s="333"/>
      <c r="O831" s="333"/>
      <c r="P831" s="333"/>
      <c r="Q831" s="333"/>
      <c r="R831" s="333"/>
      <c r="S831" s="333"/>
      <c r="T831" s="333"/>
      <c r="U831" s="333"/>
      <c r="V831" s="333"/>
      <c r="W831" s="333"/>
      <c r="X831" s="333"/>
      <c r="Y831" s="333"/>
      <c r="Z831" s="333"/>
    </row>
    <row r="832" ht="10.5" customHeight="1">
      <c r="A832" s="333"/>
      <c r="B832" s="333"/>
      <c r="C832" s="333"/>
      <c r="D832" s="333"/>
      <c r="E832" s="333"/>
      <c r="F832" s="333"/>
      <c r="G832" s="333"/>
      <c r="H832" s="333"/>
      <c r="I832" s="333"/>
      <c r="J832" s="333"/>
      <c r="K832" s="333"/>
      <c r="L832" s="333"/>
      <c r="M832" s="333"/>
      <c r="N832" s="333"/>
      <c r="O832" s="333"/>
      <c r="P832" s="333"/>
      <c r="Q832" s="333"/>
      <c r="R832" s="333"/>
      <c r="S832" s="333"/>
      <c r="T832" s="333"/>
      <c r="U832" s="333"/>
      <c r="V832" s="333"/>
      <c r="W832" s="333"/>
      <c r="X832" s="333"/>
      <c r="Y832" s="333"/>
      <c r="Z832" s="333"/>
    </row>
    <row r="833" ht="10.5" customHeight="1">
      <c r="A833" s="333"/>
      <c r="B833" s="333"/>
      <c r="C833" s="333"/>
      <c r="D833" s="333"/>
      <c r="E833" s="333"/>
      <c r="F833" s="333"/>
      <c r="G833" s="333"/>
      <c r="H833" s="333"/>
      <c r="I833" s="333"/>
      <c r="J833" s="333"/>
      <c r="K833" s="333"/>
      <c r="L833" s="333"/>
      <c r="M833" s="333"/>
      <c r="N833" s="333"/>
      <c r="O833" s="333"/>
      <c r="P833" s="333"/>
      <c r="Q833" s="333"/>
      <c r="R833" s="333"/>
      <c r="S833" s="333"/>
      <c r="T833" s="333"/>
      <c r="U833" s="333"/>
      <c r="V833" s="333"/>
      <c r="W833" s="333"/>
      <c r="X833" s="333"/>
      <c r="Y833" s="333"/>
      <c r="Z833" s="333"/>
    </row>
    <row r="834" ht="10.5" customHeight="1">
      <c r="A834" s="333"/>
      <c r="B834" s="333"/>
      <c r="C834" s="333"/>
      <c r="D834" s="333"/>
      <c r="E834" s="333"/>
      <c r="F834" s="333"/>
      <c r="G834" s="333"/>
      <c r="H834" s="333"/>
      <c r="I834" s="333"/>
      <c r="J834" s="333"/>
      <c r="K834" s="333"/>
      <c r="L834" s="333"/>
      <c r="M834" s="333"/>
      <c r="N834" s="333"/>
      <c r="O834" s="333"/>
      <c r="P834" s="333"/>
      <c r="Q834" s="333"/>
      <c r="R834" s="333"/>
      <c r="S834" s="333"/>
      <c r="T834" s="333"/>
      <c r="U834" s="333"/>
      <c r="V834" s="333"/>
      <c r="W834" s="333"/>
      <c r="X834" s="333"/>
      <c r="Y834" s="333"/>
      <c r="Z834" s="333"/>
    </row>
    <row r="835" ht="10.5" customHeight="1">
      <c r="A835" s="333"/>
      <c r="B835" s="333"/>
      <c r="C835" s="333"/>
      <c r="D835" s="333"/>
      <c r="E835" s="333"/>
      <c r="F835" s="333"/>
      <c r="G835" s="333"/>
      <c r="H835" s="333"/>
      <c r="I835" s="333"/>
      <c r="J835" s="333"/>
      <c r="K835" s="333"/>
      <c r="L835" s="333"/>
      <c r="M835" s="333"/>
      <c r="N835" s="333"/>
      <c r="O835" s="333"/>
      <c r="P835" s="333"/>
      <c r="Q835" s="333"/>
      <c r="R835" s="333"/>
      <c r="S835" s="333"/>
      <c r="T835" s="333"/>
      <c r="U835" s="333"/>
      <c r="V835" s="333"/>
      <c r="W835" s="333"/>
      <c r="X835" s="333"/>
      <c r="Y835" s="333"/>
      <c r="Z835" s="333"/>
    </row>
    <row r="836" ht="10.5" customHeight="1">
      <c r="A836" s="333"/>
      <c r="B836" s="333"/>
      <c r="C836" s="333"/>
      <c r="D836" s="333"/>
      <c r="E836" s="333"/>
      <c r="F836" s="333"/>
      <c r="G836" s="333"/>
      <c r="H836" s="333"/>
      <c r="I836" s="333"/>
      <c r="J836" s="333"/>
      <c r="K836" s="333"/>
      <c r="L836" s="333"/>
      <c r="M836" s="333"/>
      <c r="N836" s="333"/>
      <c r="O836" s="333"/>
      <c r="P836" s="333"/>
      <c r="Q836" s="333"/>
      <c r="R836" s="333"/>
      <c r="S836" s="333"/>
      <c r="T836" s="333"/>
      <c r="U836" s="333"/>
      <c r="V836" s="333"/>
      <c r="W836" s="333"/>
      <c r="X836" s="333"/>
      <c r="Y836" s="333"/>
      <c r="Z836" s="333"/>
    </row>
    <row r="837" ht="10.5" customHeight="1">
      <c r="A837" s="333"/>
      <c r="B837" s="333"/>
      <c r="C837" s="333"/>
      <c r="D837" s="333"/>
      <c r="E837" s="333"/>
      <c r="F837" s="333"/>
      <c r="G837" s="333"/>
      <c r="H837" s="333"/>
      <c r="I837" s="333"/>
      <c r="J837" s="333"/>
      <c r="K837" s="333"/>
      <c r="L837" s="333"/>
      <c r="M837" s="333"/>
      <c r="N837" s="333"/>
      <c r="O837" s="333"/>
      <c r="P837" s="333"/>
      <c r="Q837" s="333"/>
      <c r="R837" s="333"/>
      <c r="S837" s="333"/>
      <c r="T837" s="333"/>
      <c r="U837" s="333"/>
      <c r="V837" s="333"/>
      <c r="W837" s="333"/>
      <c r="X837" s="333"/>
      <c r="Y837" s="333"/>
      <c r="Z837" s="333"/>
    </row>
    <row r="838" ht="10.5" customHeight="1">
      <c r="A838" s="333"/>
      <c r="B838" s="333"/>
      <c r="C838" s="333"/>
      <c r="D838" s="333"/>
      <c r="E838" s="333"/>
      <c r="F838" s="333"/>
      <c r="G838" s="333"/>
      <c r="H838" s="333"/>
      <c r="I838" s="333"/>
      <c r="J838" s="333"/>
      <c r="K838" s="333"/>
      <c r="L838" s="333"/>
      <c r="M838" s="333"/>
      <c r="N838" s="333"/>
      <c r="O838" s="333"/>
      <c r="P838" s="333"/>
      <c r="Q838" s="333"/>
      <c r="R838" s="333"/>
      <c r="S838" s="333"/>
      <c r="T838" s="333"/>
      <c r="U838" s="333"/>
      <c r="V838" s="333"/>
      <c r="W838" s="333"/>
      <c r="X838" s="333"/>
      <c r="Y838" s="333"/>
      <c r="Z838" s="333"/>
    </row>
    <row r="839" ht="10.5" customHeight="1">
      <c r="A839" s="333"/>
      <c r="B839" s="333"/>
      <c r="C839" s="333"/>
      <c r="D839" s="333"/>
      <c r="E839" s="333"/>
      <c r="F839" s="333"/>
      <c r="G839" s="333"/>
      <c r="H839" s="333"/>
      <c r="I839" s="333"/>
      <c r="J839" s="333"/>
      <c r="K839" s="333"/>
      <c r="L839" s="333"/>
      <c r="M839" s="333"/>
      <c r="N839" s="333"/>
      <c r="O839" s="333"/>
      <c r="P839" s="333"/>
      <c r="Q839" s="333"/>
      <c r="R839" s="333"/>
      <c r="S839" s="333"/>
      <c r="T839" s="333"/>
      <c r="U839" s="333"/>
      <c r="V839" s="333"/>
      <c r="W839" s="333"/>
      <c r="X839" s="333"/>
      <c r="Y839" s="333"/>
      <c r="Z839" s="333"/>
    </row>
    <row r="840" ht="10.5" customHeight="1">
      <c r="A840" s="333"/>
      <c r="B840" s="333"/>
      <c r="C840" s="333"/>
      <c r="D840" s="333"/>
      <c r="E840" s="333"/>
      <c r="F840" s="333"/>
      <c r="G840" s="333"/>
      <c r="H840" s="333"/>
      <c r="I840" s="333"/>
      <c r="J840" s="333"/>
      <c r="K840" s="333"/>
      <c r="L840" s="333"/>
      <c r="M840" s="333"/>
      <c r="N840" s="333"/>
      <c r="O840" s="333"/>
      <c r="P840" s="333"/>
      <c r="Q840" s="333"/>
      <c r="R840" s="333"/>
      <c r="S840" s="333"/>
      <c r="T840" s="333"/>
      <c r="U840" s="333"/>
      <c r="V840" s="333"/>
      <c r="W840" s="333"/>
      <c r="X840" s="333"/>
      <c r="Y840" s="333"/>
      <c r="Z840" s="333"/>
    </row>
    <row r="841" ht="10.5" customHeight="1">
      <c r="A841" s="333"/>
      <c r="B841" s="333"/>
      <c r="C841" s="333"/>
      <c r="D841" s="333"/>
      <c r="E841" s="333"/>
      <c r="F841" s="333"/>
      <c r="G841" s="333"/>
      <c r="H841" s="333"/>
      <c r="I841" s="333"/>
      <c r="J841" s="333"/>
      <c r="K841" s="333"/>
      <c r="L841" s="333"/>
      <c r="M841" s="333"/>
      <c r="N841" s="333"/>
      <c r="O841" s="333"/>
      <c r="P841" s="333"/>
      <c r="Q841" s="333"/>
      <c r="R841" s="333"/>
      <c r="S841" s="333"/>
      <c r="T841" s="333"/>
      <c r="U841" s="333"/>
      <c r="V841" s="333"/>
      <c r="W841" s="333"/>
      <c r="X841" s="333"/>
      <c r="Y841" s="333"/>
      <c r="Z841" s="333"/>
    </row>
    <row r="842" ht="10.5" customHeight="1">
      <c r="A842" s="333"/>
      <c r="B842" s="333"/>
      <c r="C842" s="333"/>
      <c r="D842" s="333"/>
      <c r="E842" s="333"/>
      <c r="F842" s="333"/>
      <c r="G842" s="333"/>
      <c r="H842" s="333"/>
      <c r="I842" s="333"/>
      <c r="J842" s="333"/>
      <c r="K842" s="333"/>
      <c r="L842" s="333"/>
      <c r="M842" s="333"/>
      <c r="N842" s="333"/>
      <c r="O842" s="333"/>
      <c r="P842" s="333"/>
      <c r="Q842" s="333"/>
      <c r="R842" s="333"/>
      <c r="S842" s="333"/>
      <c r="T842" s="333"/>
      <c r="U842" s="333"/>
      <c r="V842" s="333"/>
      <c r="W842" s="333"/>
      <c r="X842" s="333"/>
      <c r="Y842" s="333"/>
      <c r="Z842" s="333"/>
    </row>
    <row r="843" ht="10.5" customHeight="1">
      <c r="A843" s="333"/>
      <c r="B843" s="333"/>
      <c r="C843" s="333"/>
      <c r="D843" s="333"/>
      <c r="E843" s="333"/>
      <c r="F843" s="333"/>
      <c r="G843" s="333"/>
      <c r="H843" s="333"/>
      <c r="I843" s="333"/>
      <c r="J843" s="333"/>
      <c r="K843" s="333"/>
      <c r="L843" s="333"/>
      <c r="M843" s="333"/>
      <c r="N843" s="333"/>
      <c r="O843" s="333"/>
      <c r="P843" s="333"/>
      <c r="Q843" s="333"/>
      <c r="R843" s="333"/>
      <c r="S843" s="333"/>
      <c r="T843" s="333"/>
      <c r="U843" s="333"/>
      <c r="V843" s="333"/>
      <c r="W843" s="333"/>
      <c r="X843" s="333"/>
      <c r="Y843" s="333"/>
      <c r="Z843" s="333"/>
    </row>
    <row r="844" ht="10.5" customHeight="1">
      <c r="A844" s="333"/>
      <c r="B844" s="333"/>
      <c r="C844" s="333"/>
      <c r="D844" s="333"/>
      <c r="E844" s="333"/>
      <c r="F844" s="333"/>
      <c r="G844" s="333"/>
      <c r="H844" s="333"/>
      <c r="I844" s="333"/>
      <c r="J844" s="333"/>
      <c r="K844" s="333"/>
      <c r="L844" s="333"/>
      <c r="M844" s="333"/>
      <c r="N844" s="333"/>
      <c r="O844" s="333"/>
      <c r="P844" s="333"/>
      <c r="Q844" s="333"/>
      <c r="R844" s="333"/>
      <c r="S844" s="333"/>
      <c r="T844" s="333"/>
      <c r="U844" s="333"/>
      <c r="V844" s="333"/>
      <c r="W844" s="333"/>
      <c r="X844" s="333"/>
      <c r="Y844" s="333"/>
      <c r="Z844" s="333"/>
    </row>
    <row r="845" ht="10.5" customHeight="1">
      <c r="A845" s="333"/>
      <c r="B845" s="333"/>
      <c r="C845" s="333"/>
      <c r="D845" s="333"/>
      <c r="E845" s="333"/>
      <c r="F845" s="333"/>
      <c r="G845" s="333"/>
      <c r="H845" s="333"/>
      <c r="I845" s="333"/>
      <c r="J845" s="333"/>
      <c r="K845" s="333"/>
      <c r="L845" s="333"/>
      <c r="M845" s="333"/>
      <c r="N845" s="333"/>
      <c r="O845" s="333"/>
      <c r="P845" s="333"/>
      <c r="Q845" s="333"/>
      <c r="R845" s="333"/>
      <c r="S845" s="333"/>
      <c r="T845" s="333"/>
      <c r="U845" s="333"/>
      <c r="V845" s="333"/>
      <c r="W845" s="333"/>
      <c r="X845" s="333"/>
      <c r="Y845" s="333"/>
      <c r="Z845" s="333"/>
    </row>
    <row r="846" ht="10.5" customHeight="1">
      <c r="A846" s="333"/>
      <c r="B846" s="333"/>
      <c r="C846" s="333"/>
      <c r="D846" s="333"/>
      <c r="E846" s="333"/>
      <c r="F846" s="333"/>
      <c r="G846" s="333"/>
      <c r="H846" s="333"/>
      <c r="I846" s="333"/>
      <c r="J846" s="333"/>
      <c r="K846" s="333"/>
      <c r="L846" s="333"/>
      <c r="M846" s="333"/>
      <c r="N846" s="333"/>
      <c r="O846" s="333"/>
      <c r="P846" s="333"/>
      <c r="Q846" s="333"/>
      <c r="R846" s="333"/>
      <c r="S846" s="333"/>
      <c r="T846" s="333"/>
      <c r="U846" s="333"/>
      <c r="V846" s="333"/>
      <c r="W846" s="333"/>
      <c r="X846" s="333"/>
      <c r="Y846" s="333"/>
      <c r="Z846" s="333"/>
    </row>
    <row r="847" ht="10.5" customHeight="1">
      <c r="A847" s="333"/>
      <c r="B847" s="333"/>
      <c r="C847" s="333"/>
      <c r="D847" s="333"/>
      <c r="E847" s="333"/>
      <c r="F847" s="333"/>
      <c r="G847" s="333"/>
      <c r="H847" s="333"/>
      <c r="I847" s="333"/>
      <c r="J847" s="333"/>
      <c r="K847" s="333"/>
      <c r="L847" s="333"/>
      <c r="M847" s="333"/>
      <c r="N847" s="333"/>
      <c r="O847" s="333"/>
      <c r="P847" s="333"/>
      <c r="Q847" s="333"/>
      <c r="R847" s="333"/>
      <c r="S847" s="333"/>
      <c r="T847" s="333"/>
      <c r="U847" s="333"/>
      <c r="V847" s="333"/>
      <c r="W847" s="333"/>
      <c r="X847" s="333"/>
      <c r="Y847" s="333"/>
      <c r="Z847" s="333"/>
    </row>
    <row r="848" ht="10.5" customHeight="1">
      <c r="A848" s="333"/>
      <c r="B848" s="333"/>
      <c r="C848" s="333"/>
      <c r="D848" s="333"/>
      <c r="E848" s="333"/>
      <c r="F848" s="333"/>
      <c r="G848" s="333"/>
      <c r="H848" s="333"/>
      <c r="I848" s="333"/>
      <c r="J848" s="333"/>
      <c r="K848" s="333"/>
      <c r="L848" s="333"/>
      <c r="M848" s="333"/>
      <c r="N848" s="333"/>
      <c r="O848" s="333"/>
      <c r="P848" s="333"/>
      <c r="Q848" s="333"/>
      <c r="R848" s="333"/>
      <c r="S848" s="333"/>
      <c r="T848" s="333"/>
      <c r="U848" s="333"/>
      <c r="V848" s="333"/>
      <c r="W848" s="333"/>
      <c r="X848" s="333"/>
      <c r="Y848" s="333"/>
      <c r="Z848" s="333"/>
    </row>
    <row r="849" ht="10.5" customHeight="1">
      <c r="A849" s="333"/>
      <c r="B849" s="333"/>
      <c r="C849" s="333"/>
      <c r="D849" s="333"/>
      <c r="E849" s="333"/>
      <c r="F849" s="333"/>
      <c r="G849" s="333"/>
      <c r="H849" s="333"/>
      <c r="I849" s="333"/>
      <c r="J849" s="333"/>
      <c r="K849" s="333"/>
      <c r="L849" s="333"/>
      <c r="M849" s="333"/>
      <c r="N849" s="333"/>
      <c r="O849" s="333"/>
      <c r="P849" s="333"/>
      <c r="Q849" s="333"/>
      <c r="R849" s="333"/>
      <c r="S849" s="333"/>
      <c r="T849" s="333"/>
      <c r="U849" s="333"/>
      <c r="V849" s="333"/>
      <c r="W849" s="333"/>
      <c r="X849" s="333"/>
      <c r="Y849" s="333"/>
      <c r="Z849" s="333"/>
    </row>
    <row r="850" ht="10.5" customHeight="1">
      <c r="A850" s="333"/>
      <c r="B850" s="333"/>
      <c r="C850" s="333"/>
      <c r="D850" s="333"/>
      <c r="E850" s="333"/>
      <c r="F850" s="333"/>
      <c r="G850" s="333"/>
      <c r="H850" s="333"/>
      <c r="I850" s="333"/>
      <c r="J850" s="333"/>
      <c r="K850" s="333"/>
      <c r="L850" s="333"/>
      <c r="M850" s="333"/>
      <c r="N850" s="333"/>
      <c r="O850" s="333"/>
      <c r="P850" s="333"/>
      <c r="Q850" s="333"/>
      <c r="R850" s="333"/>
      <c r="S850" s="333"/>
      <c r="T850" s="333"/>
      <c r="U850" s="333"/>
      <c r="V850" s="333"/>
      <c r="W850" s="333"/>
      <c r="X850" s="333"/>
      <c r="Y850" s="333"/>
      <c r="Z850" s="333"/>
    </row>
    <row r="851" ht="10.5" customHeight="1">
      <c r="A851" s="333"/>
      <c r="B851" s="333"/>
      <c r="C851" s="333"/>
      <c r="D851" s="333"/>
      <c r="E851" s="333"/>
      <c r="F851" s="333"/>
      <c r="G851" s="333"/>
      <c r="H851" s="333"/>
      <c r="I851" s="333"/>
      <c r="J851" s="333"/>
      <c r="K851" s="333"/>
      <c r="L851" s="333"/>
      <c r="M851" s="333"/>
      <c r="N851" s="333"/>
      <c r="O851" s="333"/>
      <c r="P851" s="333"/>
      <c r="Q851" s="333"/>
      <c r="R851" s="333"/>
      <c r="S851" s="333"/>
      <c r="T851" s="333"/>
      <c r="U851" s="333"/>
      <c r="V851" s="333"/>
      <c r="W851" s="333"/>
      <c r="X851" s="333"/>
      <c r="Y851" s="333"/>
      <c r="Z851" s="333"/>
    </row>
    <row r="852" ht="10.5" customHeight="1">
      <c r="A852" s="333"/>
      <c r="B852" s="333"/>
      <c r="C852" s="333"/>
      <c r="D852" s="333"/>
      <c r="E852" s="333"/>
      <c r="F852" s="333"/>
      <c r="G852" s="333"/>
      <c r="H852" s="333"/>
      <c r="I852" s="333"/>
      <c r="J852" s="333"/>
      <c r="K852" s="333"/>
      <c r="L852" s="333"/>
      <c r="M852" s="333"/>
      <c r="N852" s="333"/>
      <c r="O852" s="333"/>
      <c r="P852" s="333"/>
      <c r="Q852" s="333"/>
      <c r="R852" s="333"/>
      <c r="S852" s="333"/>
      <c r="T852" s="333"/>
      <c r="U852" s="333"/>
      <c r="V852" s="333"/>
      <c r="W852" s="333"/>
      <c r="X852" s="333"/>
      <c r="Y852" s="333"/>
      <c r="Z852" s="333"/>
    </row>
    <row r="853" ht="10.5" customHeight="1">
      <c r="A853" s="333"/>
      <c r="B853" s="333"/>
      <c r="C853" s="333"/>
      <c r="D853" s="333"/>
      <c r="E853" s="333"/>
      <c r="F853" s="333"/>
      <c r="G853" s="333"/>
      <c r="H853" s="333"/>
      <c r="I853" s="333"/>
      <c r="J853" s="333"/>
      <c r="K853" s="333"/>
      <c r="L853" s="333"/>
      <c r="M853" s="333"/>
      <c r="N853" s="333"/>
      <c r="O853" s="333"/>
      <c r="P853" s="333"/>
      <c r="Q853" s="333"/>
      <c r="R853" s="333"/>
      <c r="S853" s="333"/>
      <c r="T853" s="333"/>
      <c r="U853" s="333"/>
      <c r="V853" s="333"/>
      <c r="W853" s="333"/>
      <c r="X853" s="333"/>
      <c r="Y853" s="333"/>
      <c r="Z853" s="333"/>
    </row>
    <row r="854" ht="10.5" customHeight="1">
      <c r="A854" s="333"/>
      <c r="B854" s="333"/>
      <c r="C854" s="333"/>
      <c r="D854" s="333"/>
      <c r="E854" s="333"/>
      <c r="F854" s="333"/>
      <c r="G854" s="333"/>
      <c r="H854" s="333"/>
      <c r="I854" s="333"/>
      <c r="J854" s="333"/>
      <c r="K854" s="333"/>
      <c r="L854" s="333"/>
      <c r="M854" s="333"/>
      <c r="N854" s="333"/>
      <c r="O854" s="333"/>
      <c r="P854" s="333"/>
      <c r="Q854" s="333"/>
      <c r="R854" s="333"/>
      <c r="S854" s="333"/>
      <c r="T854" s="333"/>
      <c r="U854" s="333"/>
      <c r="V854" s="333"/>
      <c r="W854" s="333"/>
      <c r="X854" s="333"/>
      <c r="Y854" s="333"/>
      <c r="Z854" s="333"/>
    </row>
    <row r="855" ht="10.5" customHeight="1">
      <c r="A855" s="333"/>
      <c r="B855" s="333"/>
      <c r="C855" s="333"/>
      <c r="D855" s="333"/>
      <c r="E855" s="333"/>
      <c r="F855" s="333"/>
      <c r="G855" s="333"/>
      <c r="H855" s="333"/>
      <c r="I855" s="333"/>
      <c r="J855" s="333"/>
      <c r="K855" s="333"/>
      <c r="L855" s="333"/>
      <c r="M855" s="333"/>
      <c r="N855" s="333"/>
      <c r="O855" s="333"/>
      <c r="P855" s="333"/>
      <c r="Q855" s="333"/>
      <c r="R855" s="333"/>
      <c r="S855" s="333"/>
      <c r="T855" s="333"/>
      <c r="U855" s="333"/>
      <c r="V855" s="333"/>
      <c r="W855" s="333"/>
      <c r="X855" s="333"/>
      <c r="Y855" s="333"/>
      <c r="Z855" s="333"/>
    </row>
    <row r="856" ht="10.5" customHeight="1">
      <c r="A856" s="333"/>
      <c r="B856" s="333"/>
      <c r="C856" s="333"/>
      <c r="D856" s="333"/>
      <c r="E856" s="333"/>
      <c r="F856" s="333"/>
      <c r="G856" s="333"/>
      <c r="H856" s="333"/>
      <c r="I856" s="333"/>
      <c r="J856" s="333"/>
      <c r="K856" s="333"/>
      <c r="L856" s="333"/>
      <c r="M856" s="333"/>
      <c r="N856" s="333"/>
      <c r="O856" s="333"/>
      <c r="P856" s="333"/>
      <c r="Q856" s="333"/>
      <c r="R856" s="333"/>
      <c r="S856" s="333"/>
      <c r="T856" s="333"/>
      <c r="U856" s="333"/>
      <c r="V856" s="333"/>
      <c r="W856" s="333"/>
      <c r="X856" s="333"/>
      <c r="Y856" s="333"/>
      <c r="Z856" s="333"/>
    </row>
    <row r="857" ht="10.5" customHeight="1">
      <c r="A857" s="333"/>
      <c r="B857" s="333"/>
      <c r="C857" s="333"/>
      <c r="D857" s="333"/>
      <c r="E857" s="333"/>
      <c r="F857" s="333"/>
      <c r="G857" s="333"/>
      <c r="H857" s="333"/>
      <c r="I857" s="333"/>
      <c r="J857" s="333"/>
      <c r="K857" s="333"/>
      <c r="L857" s="333"/>
      <c r="M857" s="333"/>
      <c r="N857" s="333"/>
      <c r="O857" s="333"/>
      <c r="P857" s="333"/>
      <c r="Q857" s="333"/>
      <c r="R857" s="333"/>
      <c r="S857" s="333"/>
      <c r="T857" s="333"/>
      <c r="U857" s="333"/>
      <c r="V857" s="333"/>
      <c r="W857" s="333"/>
      <c r="X857" s="333"/>
      <c r="Y857" s="333"/>
      <c r="Z857" s="333"/>
    </row>
    <row r="858" ht="10.5" customHeight="1">
      <c r="A858" s="333"/>
      <c r="B858" s="333"/>
      <c r="C858" s="333"/>
      <c r="D858" s="333"/>
      <c r="E858" s="333"/>
      <c r="F858" s="333"/>
      <c r="G858" s="333"/>
      <c r="H858" s="333"/>
      <c r="I858" s="333"/>
      <c r="J858" s="333"/>
      <c r="K858" s="333"/>
      <c r="L858" s="333"/>
      <c r="M858" s="333"/>
      <c r="N858" s="333"/>
      <c r="O858" s="333"/>
      <c r="P858" s="333"/>
      <c r="Q858" s="333"/>
      <c r="R858" s="333"/>
      <c r="S858" s="333"/>
      <c r="T858" s="333"/>
      <c r="U858" s="333"/>
      <c r="V858" s="333"/>
      <c r="W858" s="333"/>
      <c r="X858" s="333"/>
      <c r="Y858" s="333"/>
      <c r="Z858" s="333"/>
    </row>
    <row r="859" ht="10.5" customHeight="1">
      <c r="A859" s="333"/>
      <c r="B859" s="333"/>
      <c r="C859" s="333"/>
      <c r="D859" s="333"/>
      <c r="E859" s="333"/>
      <c r="F859" s="333"/>
      <c r="G859" s="333"/>
      <c r="H859" s="333"/>
      <c r="I859" s="333"/>
      <c r="J859" s="333"/>
      <c r="K859" s="333"/>
      <c r="L859" s="333"/>
      <c r="M859" s="333"/>
      <c r="N859" s="333"/>
      <c r="O859" s="333"/>
      <c r="P859" s="333"/>
      <c r="Q859" s="333"/>
      <c r="R859" s="333"/>
      <c r="S859" s="333"/>
      <c r="T859" s="333"/>
      <c r="U859" s="333"/>
      <c r="V859" s="333"/>
      <c r="W859" s="333"/>
      <c r="X859" s="333"/>
      <c r="Y859" s="333"/>
      <c r="Z859" s="333"/>
    </row>
    <row r="860" ht="10.5" customHeight="1">
      <c r="A860" s="333"/>
      <c r="B860" s="333"/>
      <c r="C860" s="333"/>
      <c r="D860" s="333"/>
      <c r="E860" s="333"/>
      <c r="F860" s="333"/>
      <c r="G860" s="333"/>
      <c r="H860" s="333"/>
      <c r="I860" s="333"/>
      <c r="J860" s="333"/>
      <c r="K860" s="333"/>
      <c r="L860" s="333"/>
      <c r="M860" s="333"/>
      <c r="N860" s="333"/>
      <c r="O860" s="333"/>
      <c r="P860" s="333"/>
      <c r="Q860" s="333"/>
      <c r="R860" s="333"/>
      <c r="S860" s="333"/>
      <c r="T860" s="333"/>
      <c r="U860" s="333"/>
      <c r="V860" s="333"/>
      <c r="W860" s="333"/>
      <c r="X860" s="333"/>
      <c r="Y860" s="333"/>
      <c r="Z860" s="333"/>
    </row>
    <row r="861" ht="10.5" customHeight="1">
      <c r="A861" s="333"/>
      <c r="B861" s="333"/>
      <c r="C861" s="333"/>
      <c r="D861" s="333"/>
      <c r="E861" s="333"/>
      <c r="F861" s="333"/>
      <c r="G861" s="333"/>
      <c r="H861" s="333"/>
      <c r="I861" s="333"/>
      <c r="J861" s="333"/>
      <c r="K861" s="333"/>
      <c r="L861" s="333"/>
      <c r="M861" s="333"/>
      <c r="N861" s="333"/>
      <c r="O861" s="333"/>
      <c r="P861" s="333"/>
      <c r="Q861" s="333"/>
      <c r="R861" s="333"/>
      <c r="S861" s="333"/>
      <c r="T861" s="333"/>
      <c r="U861" s="333"/>
      <c r="V861" s="333"/>
      <c r="W861" s="333"/>
      <c r="X861" s="333"/>
      <c r="Y861" s="333"/>
      <c r="Z861" s="333"/>
    </row>
    <row r="862" ht="10.5" customHeight="1">
      <c r="A862" s="333"/>
      <c r="B862" s="333"/>
      <c r="C862" s="333"/>
      <c r="D862" s="333"/>
      <c r="E862" s="333"/>
      <c r="F862" s="333"/>
      <c r="G862" s="333"/>
      <c r="H862" s="333"/>
      <c r="I862" s="333"/>
      <c r="J862" s="333"/>
      <c r="K862" s="333"/>
      <c r="L862" s="333"/>
      <c r="M862" s="333"/>
      <c r="N862" s="333"/>
      <c r="O862" s="333"/>
      <c r="P862" s="333"/>
      <c r="Q862" s="333"/>
      <c r="R862" s="333"/>
      <c r="S862" s="333"/>
      <c r="T862" s="333"/>
      <c r="U862" s="333"/>
      <c r="V862" s="333"/>
      <c r="W862" s="333"/>
      <c r="X862" s="333"/>
      <c r="Y862" s="333"/>
      <c r="Z862" s="333"/>
    </row>
    <row r="863" ht="10.5" customHeight="1">
      <c r="A863" s="333"/>
      <c r="B863" s="333"/>
      <c r="C863" s="333"/>
      <c r="D863" s="333"/>
      <c r="E863" s="333"/>
      <c r="F863" s="333"/>
      <c r="G863" s="333"/>
      <c r="H863" s="333"/>
      <c r="I863" s="333"/>
      <c r="J863" s="333"/>
      <c r="K863" s="333"/>
      <c r="L863" s="333"/>
      <c r="M863" s="333"/>
      <c r="N863" s="333"/>
      <c r="O863" s="333"/>
      <c r="P863" s="333"/>
      <c r="Q863" s="333"/>
      <c r="R863" s="333"/>
      <c r="S863" s="333"/>
      <c r="T863" s="333"/>
      <c r="U863" s="333"/>
      <c r="V863" s="333"/>
      <c r="W863" s="333"/>
      <c r="X863" s="333"/>
      <c r="Y863" s="333"/>
      <c r="Z863" s="333"/>
    </row>
    <row r="864" ht="10.5" customHeight="1">
      <c r="A864" s="333"/>
      <c r="B864" s="333"/>
      <c r="C864" s="333"/>
      <c r="D864" s="333"/>
      <c r="E864" s="333"/>
      <c r="F864" s="333"/>
      <c r="G864" s="333"/>
      <c r="H864" s="333"/>
      <c r="I864" s="333"/>
      <c r="J864" s="333"/>
      <c r="K864" s="333"/>
      <c r="L864" s="333"/>
      <c r="M864" s="333"/>
      <c r="N864" s="333"/>
      <c r="O864" s="333"/>
      <c r="P864" s="333"/>
      <c r="Q864" s="333"/>
      <c r="R864" s="333"/>
      <c r="S864" s="333"/>
      <c r="T864" s="333"/>
      <c r="U864" s="333"/>
      <c r="V864" s="333"/>
      <c r="W864" s="333"/>
      <c r="X864" s="333"/>
      <c r="Y864" s="333"/>
      <c r="Z864" s="333"/>
    </row>
    <row r="865" ht="10.5" customHeight="1">
      <c r="A865" s="333"/>
      <c r="B865" s="333"/>
      <c r="C865" s="333"/>
      <c r="D865" s="333"/>
      <c r="E865" s="333"/>
      <c r="F865" s="333"/>
      <c r="G865" s="333"/>
      <c r="H865" s="333"/>
      <c r="I865" s="333"/>
      <c r="J865" s="333"/>
      <c r="K865" s="333"/>
      <c r="L865" s="333"/>
      <c r="M865" s="333"/>
      <c r="N865" s="333"/>
      <c r="O865" s="333"/>
      <c r="P865" s="333"/>
      <c r="Q865" s="333"/>
      <c r="R865" s="333"/>
      <c r="S865" s="333"/>
      <c r="T865" s="333"/>
      <c r="U865" s="333"/>
      <c r="V865" s="333"/>
      <c r="W865" s="333"/>
      <c r="X865" s="333"/>
      <c r="Y865" s="333"/>
      <c r="Z865" s="333"/>
    </row>
    <row r="866" ht="10.5" customHeight="1">
      <c r="A866" s="333"/>
      <c r="B866" s="333"/>
      <c r="C866" s="333"/>
      <c r="D866" s="333"/>
      <c r="E866" s="333"/>
      <c r="F866" s="333"/>
      <c r="G866" s="333"/>
      <c r="H866" s="333"/>
      <c r="I866" s="333"/>
      <c r="J866" s="333"/>
      <c r="K866" s="333"/>
      <c r="L866" s="333"/>
      <c r="M866" s="333"/>
      <c r="N866" s="333"/>
      <c r="O866" s="333"/>
      <c r="P866" s="333"/>
      <c r="Q866" s="333"/>
      <c r="R866" s="333"/>
      <c r="S866" s="333"/>
      <c r="T866" s="333"/>
      <c r="U866" s="333"/>
      <c r="V866" s="333"/>
      <c r="W866" s="333"/>
      <c r="X866" s="333"/>
      <c r="Y866" s="333"/>
      <c r="Z866" s="333"/>
    </row>
    <row r="867" ht="10.5" customHeight="1">
      <c r="A867" s="333"/>
      <c r="B867" s="333"/>
      <c r="C867" s="333"/>
      <c r="D867" s="333"/>
      <c r="E867" s="333"/>
      <c r="F867" s="333"/>
      <c r="G867" s="333"/>
      <c r="H867" s="333"/>
      <c r="I867" s="333"/>
      <c r="J867" s="333"/>
      <c r="K867" s="333"/>
      <c r="L867" s="333"/>
      <c r="M867" s="333"/>
      <c r="N867" s="333"/>
      <c r="O867" s="333"/>
      <c r="P867" s="333"/>
      <c r="Q867" s="333"/>
      <c r="R867" s="333"/>
      <c r="S867" s="333"/>
      <c r="T867" s="333"/>
      <c r="U867" s="333"/>
      <c r="V867" s="333"/>
      <c r="W867" s="333"/>
      <c r="X867" s="333"/>
      <c r="Y867" s="333"/>
      <c r="Z867" s="333"/>
    </row>
    <row r="868" ht="10.5" customHeight="1">
      <c r="A868" s="333"/>
      <c r="B868" s="333"/>
      <c r="C868" s="333"/>
      <c r="D868" s="333"/>
      <c r="E868" s="333"/>
      <c r="F868" s="333"/>
      <c r="G868" s="333"/>
      <c r="H868" s="333"/>
      <c r="I868" s="333"/>
      <c r="J868" s="333"/>
      <c r="K868" s="333"/>
      <c r="L868" s="333"/>
      <c r="M868" s="333"/>
      <c r="N868" s="333"/>
      <c r="O868" s="333"/>
      <c r="P868" s="333"/>
      <c r="Q868" s="333"/>
      <c r="R868" s="333"/>
      <c r="S868" s="333"/>
      <c r="T868" s="333"/>
      <c r="U868" s="333"/>
      <c r="V868" s="333"/>
      <c r="W868" s="333"/>
      <c r="X868" s="333"/>
      <c r="Y868" s="333"/>
      <c r="Z868" s="333"/>
    </row>
    <row r="869" ht="10.5" customHeight="1">
      <c r="A869" s="333"/>
      <c r="B869" s="333"/>
      <c r="C869" s="333"/>
      <c r="D869" s="333"/>
      <c r="E869" s="333"/>
      <c r="F869" s="333"/>
      <c r="G869" s="333"/>
      <c r="H869" s="333"/>
      <c r="I869" s="333"/>
      <c r="J869" s="333"/>
      <c r="K869" s="333"/>
      <c r="L869" s="333"/>
      <c r="M869" s="333"/>
      <c r="N869" s="333"/>
      <c r="O869" s="333"/>
      <c r="P869" s="333"/>
      <c r="Q869" s="333"/>
      <c r="R869" s="333"/>
      <c r="S869" s="333"/>
      <c r="T869" s="333"/>
      <c r="U869" s="333"/>
      <c r="V869" s="333"/>
      <c r="W869" s="333"/>
      <c r="X869" s="333"/>
      <c r="Y869" s="333"/>
      <c r="Z869" s="333"/>
    </row>
    <row r="870" ht="10.5" customHeight="1">
      <c r="A870" s="333"/>
      <c r="B870" s="333"/>
      <c r="C870" s="333"/>
      <c r="D870" s="333"/>
      <c r="E870" s="333"/>
      <c r="F870" s="333"/>
      <c r="G870" s="333"/>
      <c r="H870" s="333"/>
      <c r="I870" s="333"/>
      <c r="J870" s="333"/>
      <c r="K870" s="333"/>
      <c r="L870" s="333"/>
      <c r="M870" s="333"/>
      <c r="N870" s="333"/>
      <c r="O870" s="333"/>
      <c r="P870" s="333"/>
      <c r="Q870" s="333"/>
      <c r="R870" s="333"/>
      <c r="S870" s="333"/>
      <c r="T870" s="333"/>
      <c r="U870" s="333"/>
      <c r="V870" s="333"/>
      <c r="W870" s="333"/>
      <c r="X870" s="333"/>
      <c r="Y870" s="333"/>
      <c r="Z870" s="333"/>
    </row>
    <row r="871" ht="10.5" customHeight="1">
      <c r="A871" s="333"/>
      <c r="B871" s="333"/>
      <c r="C871" s="333"/>
      <c r="D871" s="333"/>
      <c r="E871" s="333"/>
      <c r="F871" s="333"/>
      <c r="G871" s="333"/>
      <c r="H871" s="333"/>
      <c r="I871" s="333"/>
      <c r="J871" s="333"/>
      <c r="K871" s="333"/>
      <c r="L871" s="333"/>
      <c r="M871" s="333"/>
      <c r="N871" s="333"/>
      <c r="O871" s="333"/>
      <c r="P871" s="333"/>
      <c r="Q871" s="333"/>
      <c r="R871" s="333"/>
      <c r="S871" s="333"/>
      <c r="T871" s="333"/>
      <c r="U871" s="333"/>
      <c r="V871" s="333"/>
      <c r="W871" s="333"/>
      <c r="X871" s="333"/>
      <c r="Y871" s="333"/>
      <c r="Z871" s="333"/>
    </row>
    <row r="872" ht="10.5" customHeight="1">
      <c r="A872" s="333"/>
      <c r="B872" s="333"/>
      <c r="C872" s="333"/>
      <c r="D872" s="333"/>
      <c r="E872" s="333"/>
      <c r="F872" s="333"/>
      <c r="G872" s="333"/>
      <c r="H872" s="333"/>
      <c r="I872" s="333"/>
      <c r="J872" s="333"/>
      <c r="K872" s="333"/>
      <c r="L872" s="333"/>
      <c r="M872" s="333"/>
      <c r="N872" s="333"/>
      <c r="O872" s="333"/>
      <c r="P872" s="333"/>
      <c r="Q872" s="333"/>
      <c r="R872" s="333"/>
      <c r="S872" s="333"/>
      <c r="T872" s="333"/>
      <c r="U872" s="333"/>
      <c r="V872" s="333"/>
      <c r="W872" s="333"/>
      <c r="X872" s="333"/>
      <c r="Y872" s="333"/>
      <c r="Z872" s="333"/>
    </row>
    <row r="873" ht="10.5" customHeight="1">
      <c r="A873" s="333"/>
      <c r="B873" s="333"/>
      <c r="C873" s="333"/>
      <c r="D873" s="333"/>
      <c r="E873" s="333"/>
      <c r="F873" s="333"/>
      <c r="G873" s="333"/>
      <c r="H873" s="333"/>
      <c r="I873" s="333"/>
      <c r="J873" s="333"/>
      <c r="K873" s="333"/>
      <c r="L873" s="333"/>
      <c r="M873" s="333"/>
      <c r="N873" s="333"/>
      <c r="O873" s="333"/>
      <c r="P873" s="333"/>
      <c r="Q873" s="333"/>
      <c r="R873" s="333"/>
      <c r="S873" s="333"/>
      <c r="T873" s="333"/>
      <c r="U873" s="333"/>
      <c r="V873" s="333"/>
      <c r="W873" s="333"/>
      <c r="X873" s="333"/>
      <c r="Y873" s="333"/>
      <c r="Z873" s="333"/>
    </row>
    <row r="874" ht="10.5" customHeight="1">
      <c r="A874" s="333"/>
      <c r="B874" s="333"/>
      <c r="C874" s="333"/>
      <c r="D874" s="333"/>
      <c r="E874" s="333"/>
      <c r="F874" s="333"/>
      <c r="G874" s="333"/>
      <c r="H874" s="333"/>
      <c r="I874" s="333"/>
      <c r="J874" s="333"/>
      <c r="K874" s="333"/>
      <c r="L874" s="333"/>
      <c r="M874" s="333"/>
      <c r="N874" s="333"/>
      <c r="O874" s="333"/>
      <c r="P874" s="333"/>
      <c r="Q874" s="333"/>
      <c r="R874" s="333"/>
      <c r="S874" s="333"/>
      <c r="T874" s="333"/>
      <c r="U874" s="333"/>
      <c r="V874" s="333"/>
      <c r="W874" s="333"/>
      <c r="X874" s="333"/>
      <c r="Y874" s="333"/>
      <c r="Z874" s="333"/>
    </row>
    <row r="875" ht="10.5" customHeight="1">
      <c r="A875" s="333"/>
      <c r="B875" s="333"/>
      <c r="C875" s="333"/>
      <c r="D875" s="333"/>
      <c r="E875" s="333"/>
      <c r="F875" s="333"/>
      <c r="G875" s="333"/>
      <c r="H875" s="333"/>
      <c r="I875" s="333"/>
      <c r="J875" s="333"/>
      <c r="K875" s="333"/>
      <c r="L875" s="333"/>
      <c r="M875" s="333"/>
      <c r="N875" s="333"/>
      <c r="O875" s="333"/>
      <c r="P875" s="333"/>
      <c r="Q875" s="333"/>
      <c r="R875" s="333"/>
      <c r="S875" s="333"/>
      <c r="T875" s="333"/>
      <c r="U875" s="333"/>
      <c r="V875" s="333"/>
      <c r="W875" s="333"/>
      <c r="X875" s="333"/>
      <c r="Y875" s="333"/>
      <c r="Z875" s="333"/>
    </row>
    <row r="876" ht="10.5" customHeight="1">
      <c r="A876" s="333"/>
      <c r="B876" s="333"/>
      <c r="C876" s="333"/>
      <c r="D876" s="333"/>
      <c r="E876" s="333"/>
      <c r="F876" s="333"/>
      <c r="G876" s="333"/>
      <c r="H876" s="333"/>
      <c r="I876" s="333"/>
      <c r="J876" s="333"/>
      <c r="K876" s="333"/>
      <c r="L876" s="333"/>
      <c r="M876" s="333"/>
      <c r="N876" s="333"/>
      <c r="O876" s="333"/>
      <c r="P876" s="333"/>
      <c r="Q876" s="333"/>
      <c r="R876" s="333"/>
      <c r="S876" s="333"/>
      <c r="T876" s="333"/>
      <c r="U876" s="333"/>
      <c r="V876" s="333"/>
      <c r="W876" s="333"/>
      <c r="X876" s="333"/>
      <c r="Y876" s="333"/>
      <c r="Z876" s="333"/>
    </row>
    <row r="877" ht="10.5" customHeight="1">
      <c r="A877" s="333"/>
      <c r="B877" s="333"/>
      <c r="C877" s="333"/>
      <c r="D877" s="333"/>
      <c r="E877" s="333"/>
      <c r="F877" s="333"/>
      <c r="G877" s="333"/>
      <c r="H877" s="333"/>
      <c r="I877" s="333"/>
      <c r="J877" s="333"/>
      <c r="K877" s="333"/>
      <c r="L877" s="333"/>
      <c r="M877" s="333"/>
      <c r="N877" s="333"/>
      <c r="O877" s="333"/>
      <c r="P877" s="333"/>
      <c r="Q877" s="333"/>
      <c r="R877" s="333"/>
      <c r="S877" s="333"/>
      <c r="T877" s="333"/>
      <c r="U877" s="333"/>
      <c r="V877" s="333"/>
      <c r="W877" s="333"/>
      <c r="X877" s="333"/>
      <c r="Y877" s="333"/>
      <c r="Z877" s="333"/>
    </row>
    <row r="878" ht="10.5" customHeight="1">
      <c r="A878" s="333"/>
      <c r="B878" s="333"/>
      <c r="C878" s="333"/>
      <c r="D878" s="333"/>
      <c r="E878" s="333"/>
      <c r="F878" s="333"/>
      <c r="G878" s="333"/>
      <c r="H878" s="333"/>
      <c r="I878" s="333"/>
      <c r="J878" s="333"/>
      <c r="K878" s="333"/>
      <c r="L878" s="333"/>
      <c r="M878" s="333"/>
      <c r="N878" s="333"/>
      <c r="O878" s="333"/>
      <c r="P878" s="333"/>
      <c r="Q878" s="333"/>
      <c r="R878" s="333"/>
      <c r="S878" s="333"/>
      <c r="T878" s="333"/>
      <c r="U878" s="333"/>
      <c r="V878" s="333"/>
      <c r="W878" s="333"/>
      <c r="X878" s="333"/>
      <c r="Y878" s="333"/>
      <c r="Z878" s="333"/>
    </row>
    <row r="879" ht="10.5" customHeight="1">
      <c r="A879" s="333"/>
      <c r="B879" s="333"/>
      <c r="C879" s="333"/>
      <c r="D879" s="333"/>
      <c r="E879" s="333"/>
      <c r="F879" s="333"/>
      <c r="G879" s="333"/>
      <c r="H879" s="333"/>
      <c r="I879" s="333"/>
      <c r="J879" s="333"/>
      <c r="K879" s="333"/>
      <c r="L879" s="333"/>
      <c r="M879" s="333"/>
      <c r="N879" s="333"/>
      <c r="O879" s="333"/>
      <c r="P879" s="333"/>
      <c r="Q879" s="333"/>
      <c r="R879" s="333"/>
      <c r="S879" s="333"/>
      <c r="T879" s="333"/>
      <c r="U879" s="333"/>
      <c r="V879" s="333"/>
      <c r="W879" s="333"/>
      <c r="X879" s="333"/>
      <c r="Y879" s="333"/>
      <c r="Z879" s="333"/>
    </row>
    <row r="880" ht="10.5" customHeight="1">
      <c r="A880" s="333"/>
      <c r="B880" s="333"/>
      <c r="C880" s="333"/>
      <c r="D880" s="333"/>
      <c r="E880" s="333"/>
      <c r="F880" s="333"/>
      <c r="G880" s="333"/>
      <c r="H880" s="333"/>
      <c r="I880" s="333"/>
      <c r="J880" s="333"/>
      <c r="K880" s="333"/>
      <c r="L880" s="333"/>
      <c r="M880" s="333"/>
      <c r="N880" s="333"/>
      <c r="O880" s="333"/>
      <c r="P880" s="333"/>
      <c r="Q880" s="333"/>
      <c r="R880" s="333"/>
      <c r="S880" s="333"/>
      <c r="T880" s="333"/>
      <c r="U880" s="333"/>
      <c r="V880" s="333"/>
      <c r="W880" s="333"/>
      <c r="X880" s="333"/>
      <c r="Y880" s="333"/>
      <c r="Z880" s="333"/>
    </row>
    <row r="881" ht="10.5" customHeight="1">
      <c r="A881" s="333"/>
      <c r="B881" s="333"/>
      <c r="C881" s="333"/>
      <c r="D881" s="333"/>
      <c r="E881" s="333"/>
      <c r="F881" s="333"/>
      <c r="G881" s="333"/>
      <c r="H881" s="333"/>
      <c r="I881" s="333"/>
      <c r="J881" s="333"/>
      <c r="K881" s="333"/>
      <c r="L881" s="333"/>
      <c r="M881" s="333"/>
      <c r="N881" s="333"/>
      <c r="O881" s="333"/>
      <c r="P881" s="333"/>
      <c r="Q881" s="333"/>
      <c r="R881" s="333"/>
      <c r="S881" s="333"/>
      <c r="T881" s="333"/>
      <c r="U881" s="333"/>
      <c r="V881" s="333"/>
      <c r="W881" s="333"/>
      <c r="X881" s="333"/>
      <c r="Y881" s="333"/>
      <c r="Z881" s="333"/>
    </row>
    <row r="882" ht="10.5" customHeight="1">
      <c r="A882" s="333"/>
      <c r="B882" s="333"/>
      <c r="C882" s="333"/>
      <c r="D882" s="333"/>
      <c r="E882" s="333"/>
      <c r="F882" s="333"/>
      <c r="G882" s="333"/>
      <c r="H882" s="333"/>
      <c r="I882" s="333"/>
      <c r="J882" s="333"/>
      <c r="K882" s="333"/>
      <c r="L882" s="333"/>
      <c r="M882" s="333"/>
      <c r="N882" s="333"/>
      <c r="O882" s="333"/>
      <c r="P882" s="333"/>
      <c r="Q882" s="333"/>
      <c r="R882" s="333"/>
      <c r="S882" s="333"/>
      <c r="T882" s="333"/>
      <c r="U882" s="333"/>
      <c r="V882" s="333"/>
      <c r="W882" s="333"/>
      <c r="X882" s="333"/>
      <c r="Y882" s="333"/>
      <c r="Z882" s="333"/>
    </row>
    <row r="883" ht="10.5" customHeight="1">
      <c r="A883" s="333"/>
      <c r="B883" s="333"/>
      <c r="C883" s="333"/>
      <c r="D883" s="333"/>
      <c r="E883" s="333"/>
      <c r="F883" s="333"/>
      <c r="G883" s="333"/>
      <c r="H883" s="333"/>
      <c r="I883" s="333"/>
      <c r="J883" s="333"/>
      <c r="K883" s="333"/>
      <c r="L883" s="333"/>
      <c r="M883" s="333"/>
      <c r="N883" s="333"/>
      <c r="O883" s="333"/>
      <c r="P883" s="333"/>
      <c r="Q883" s="333"/>
      <c r="R883" s="333"/>
      <c r="S883" s="333"/>
      <c r="T883" s="333"/>
      <c r="U883" s="333"/>
      <c r="V883" s="333"/>
      <c r="W883" s="333"/>
      <c r="X883" s="333"/>
      <c r="Y883" s="333"/>
      <c r="Z883" s="333"/>
    </row>
    <row r="884" ht="10.5" customHeight="1">
      <c r="A884" s="333"/>
      <c r="B884" s="333"/>
      <c r="C884" s="333"/>
      <c r="D884" s="333"/>
      <c r="E884" s="333"/>
      <c r="F884" s="333"/>
      <c r="G884" s="333"/>
      <c r="H884" s="333"/>
      <c r="I884" s="333"/>
      <c r="J884" s="333"/>
      <c r="K884" s="333"/>
      <c r="L884" s="333"/>
      <c r="M884" s="333"/>
      <c r="N884" s="333"/>
      <c r="O884" s="333"/>
      <c r="P884" s="333"/>
      <c r="Q884" s="333"/>
      <c r="R884" s="333"/>
      <c r="S884" s="333"/>
      <c r="T884" s="333"/>
      <c r="U884" s="333"/>
      <c r="V884" s="333"/>
      <c r="W884" s="333"/>
      <c r="X884" s="333"/>
      <c r="Y884" s="333"/>
      <c r="Z884" s="333"/>
    </row>
    <row r="885" ht="10.5" customHeight="1">
      <c r="A885" s="333"/>
      <c r="B885" s="333"/>
      <c r="C885" s="333"/>
      <c r="D885" s="333"/>
      <c r="E885" s="333"/>
      <c r="F885" s="333"/>
      <c r="G885" s="333"/>
      <c r="H885" s="333"/>
      <c r="I885" s="333"/>
      <c r="J885" s="333"/>
      <c r="K885" s="333"/>
      <c r="L885" s="333"/>
      <c r="M885" s="333"/>
      <c r="N885" s="333"/>
      <c r="O885" s="333"/>
      <c r="P885" s="333"/>
      <c r="Q885" s="333"/>
      <c r="R885" s="333"/>
      <c r="S885" s="333"/>
      <c r="T885" s="333"/>
      <c r="U885" s="333"/>
      <c r="V885" s="333"/>
      <c r="W885" s="333"/>
      <c r="X885" s="333"/>
      <c r="Y885" s="333"/>
      <c r="Z885" s="333"/>
    </row>
    <row r="886" ht="10.5" customHeight="1">
      <c r="A886" s="333"/>
      <c r="B886" s="333"/>
      <c r="C886" s="333"/>
      <c r="D886" s="333"/>
      <c r="E886" s="333"/>
      <c r="F886" s="333"/>
      <c r="G886" s="333"/>
      <c r="H886" s="333"/>
      <c r="I886" s="333"/>
      <c r="J886" s="333"/>
      <c r="K886" s="333"/>
      <c r="L886" s="333"/>
      <c r="M886" s="333"/>
      <c r="N886" s="333"/>
      <c r="O886" s="333"/>
      <c r="P886" s="333"/>
      <c r="Q886" s="333"/>
      <c r="R886" s="333"/>
      <c r="S886" s="333"/>
      <c r="T886" s="333"/>
      <c r="U886" s="333"/>
      <c r="V886" s="333"/>
      <c r="W886" s="333"/>
      <c r="X886" s="333"/>
      <c r="Y886" s="333"/>
      <c r="Z886" s="333"/>
    </row>
    <row r="887" ht="10.5" customHeight="1">
      <c r="A887" s="333"/>
      <c r="B887" s="333"/>
      <c r="C887" s="333"/>
      <c r="D887" s="333"/>
      <c r="E887" s="333"/>
      <c r="F887" s="333"/>
      <c r="G887" s="333"/>
      <c r="H887" s="333"/>
      <c r="I887" s="333"/>
      <c r="J887" s="333"/>
      <c r="K887" s="333"/>
      <c r="L887" s="333"/>
      <c r="M887" s="333"/>
      <c r="N887" s="333"/>
      <c r="O887" s="333"/>
      <c r="P887" s="333"/>
      <c r="Q887" s="333"/>
      <c r="R887" s="333"/>
      <c r="S887" s="333"/>
      <c r="T887" s="333"/>
      <c r="U887" s="333"/>
      <c r="V887" s="333"/>
      <c r="W887" s="333"/>
      <c r="X887" s="333"/>
      <c r="Y887" s="333"/>
      <c r="Z887" s="333"/>
    </row>
    <row r="888" ht="10.5" customHeight="1">
      <c r="A888" s="333"/>
      <c r="B888" s="333"/>
      <c r="C888" s="333"/>
      <c r="D888" s="333"/>
      <c r="E888" s="333"/>
      <c r="F888" s="333"/>
      <c r="G888" s="333"/>
      <c r="H888" s="333"/>
      <c r="I888" s="333"/>
      <c r="J888" s="333"/>
      <c r="K888" s="333"/>
      <c r="L888" s="333"/>
      <c r="M888" s="333"/>
      <c r="N888" s="333"/>
      <c r="O888" s="333"/>
      <c r="P888" s="333"/>
      <c r="Q888" s="333"/>
      <c r="R888" s="333"/>
      <c r="S888" s="333"/>
      <c r="T888" s="333"/>
      <c r="U888" s="333"/>
      <c r="V888" s="333"/>
      <c r="W888" s="333"/>
      <c r="X888" s="333"/>
      <c r="Y888" s="333"/>
      <c r="Z888" s="333"/>
    </row>
    <row r="889" ht="10.5" customHeight="1">
      <c r="A889" s="333"/>
      <c r="B889" s="333"/>
      <c r="C889" s="333"/>
      <c r="D889" s="333"/>
      <c r="E889" s="333"/>
      <c r="F889" s="333"/>
      <c r="G889" s="333"/>
      <c r="H889" s="333"/>
      <c r="I889" s="333"/>
      <c r="J889" s="333"/>
      <c r="K889" s="333"/>
      <c r="L889" s="333"/>
      <c r="M889" s="333"/>
      <c r="N889" s="333"/>
      <c r="O889" s="333"/>
      <c r="P889" s="333"/>
      <c r="Q889" s="333"/>
      <c r="R889" s="333"/>
      <c r="S889" s="333"/>
      <c r="T889" s="333"/>
      <c r="U889" s="333"/>
      <c r="V889" s="333"/>
      <c r="W889" s="333"/>
      <c r="X889" s="333"/>
      <c r="Y889" s="333"/>
      <c r="Z889" s="333"/>
    </row>
    <row r="890" ht="10.5" customHeight="1">
      <c r="A890" s="333"/>
      <c r="B890" s="333"/>
      <c r="C890" s="333"/>
      <c r="D890" s="333"/>
      <c r="E890" s="333"/>
      <c r="F890" s="333"/>
      <c r="G890" s="333"/>
      <c r="H890" s="333"/>
      <c r="I890" s="333"/>
      <c r="J890" s="333"/>
      <c r="K890" s="333"/>
      <c r="L890" s="333"/>
      <c r="M890" s="333"/>
      <c r="N890" s="333"/>
      <c r="O890" s="333"/>
      <c r="P890" s="333"/>
      <c r="Q890" s="333"/>
      <c r="R890" s="333"/>
      <c r="S890" s="333"/>
      <c r="T890" s="333"/>
      <c r="U890" s="333"/>
      <c r="V890" s="333"/>
      <c r="W890" s="333"/>
      <c r="X890" s="333"/>
      <c r="Y890" s="333"/>
      <c r="Z890" s="333"/>
    </row>
    <row r="891" ht="10.5" customHeight="1">
      <c r="A891" s="333"/>
      <c r="B891" s="333"/>
      <c r="C891" s="333"/>
      <c r="D891" s="333"/>
      <c r="E891" s="333"/>
      <c r="F891" s="333"/>
      <c r="G891" s="333"/>
      <c r="H891" s="333"/>
      <c r="I891" s="333"/>
      <c r="J891" s="333"/>
      <c r="K891" s="333"/>
      <c r="L891" s="333"/>
      <c r="M891" s="333"/>
      <c r="N891" s="333"/>
      <c r="O891" s="333"/>
      <c r="P891" s="333"/>
      <c r="Q891" s="333"/>
      <c r="R891" s="333"/>
      <c r="S891" s="333"/>
      <c r="T891" s="333"/>
      <c r="U891" s="333"/>
      <c r="V891" s="333"/>
      <c r="W891" s="333"/>
      <c r="X891" s="333"/>
      <c r="Y891" s="333"/>
      <c r="Z891" s="333"/>
    </row>
    <row r="892" ht="10.5" customHeight="1">
      <c r="A892" s="333"/>
      <c r="B892" s="333"/>
      <c r="C892" s="333"/>
      <c r="D892" s="333"/>
      <c r="E892" s="333"/>
      <c r="F892" s="333"/>
      <c r="G892" s="333"/>
      <c r="H892" s="333"/>
      <c r="I892" s="333"/>
      <c r="J892" s="333"/>
      <c r="K892" s="333"/>
      <c r="L892" s="333"/>
      <c r="M892" s="333"/>
      <c r="N892" s="333"/>
      <c r="O892" s="333"/>
      <c r="P892" s="333"/>
      <c r="Q892" s="333"/>
      <c r="R892" s="333"/>
      <c r="S892" s="333"/>
      <c r="T892" s="333"/>
      <c r="U892" s="333"/>
      <c r="V892" s="333"/>
      <c r="W892" s="333"/>
      <c r="X892" s="333"/>
      <c r="Y892" s="333"/>
      <c r="Z892" s="333"/>
    </row>
    <row r="893" ht="10.5" customHeight="1">
      <c r="A893" s="333"/>
      <c r="B893" s="333"/>
      <c r="C893" s="333"/>
      <c r="D893" s="333"/>
      <c r="E893" s="333"/>
      <c r="F893" s="333"/>
      <c r="G893" s="333"/>
      <c r="H893" s="333"/>
      <c r="I893" s="333"/>
      <c r="J893" s="333"/>
      <c r="K893" s="333"/>
      <c r="L893" s="333"/>
      <c r="M893" s="333"/>
      <c r="N893" s="333"/>
      <c r="O893" s="333"/>
      <c r="P893" s="333"/>
      <c r="Q893" s="333"/>
      <c r="R893" s="333"/>
      <c r="S893" s="333"/>
      <c r="T893" s="333"/>
      <c r="U893" s="333"/>
      <c r="V893" s="333"/>
      <c r="W893" s="333"/>
      <c r="X893" s="333"/>
      <c r="Y893" s="333"/>
      <c r="Z893" s="333"/>
    </row>
    <row r="894" ht="10.5" customHeight="1">
      <c r="A894" s="333"/>
      <c r="B894" s="333"/>
      <c r="C894" s="333"/>
      <c r="D894" s="333"/>
      <c r="E894" s="333"/>
      <c r="F894" s="333"/>
      <c r="G894" s="333"/>
      <c r="H894" s="333"/>
      <c r="I894" s="333"/>
      <c r="J894" s="333"/>
      <c r="K894" s="333"/>
      <c r="L894" s="333"/>
      <c r="M894" s="333"/>
      <c r="N894" s="333"/>
      <c r="O894" s="333"/>
      <c r="P894" s="333"/>
      <c r="Q894" s="333"/>
      <c r="R894" s="333"/>
      <c r="S894" s="333"/>
      <c r="T894" s="333"/>
      <c r="U894" s="333"/>
      <c r="V894" s="333"/>
      <c r="W894" s="333"/>
      <c r="X894" s="333"/>
      <c r="Y894" s="333"/>
      <c r="Z894" s="333"/>
    </row>
    <row r="895" ht="10.5" customHeight="1">
      <c r="A895" s="333"/>
      <c r="B895" s="333"/>
      <c r="C895" s="333"/>
      <c r="D895" s="333"/>
      <c r="E895" s="333"/>
      <c r="F895" s="333"/>
      <c r="G895" s="333"/>
      <c r="H895" s="333"/>
      <c r="I895" s="333"/>
      <c r="J895" s="333"/>
      <c r="K895" s="333"/>
      <c r="L895" s="333"/>
      <c r="M895" s="333"/>
      <c r="N895" s="333"/>
      <c r="O895" s="333"/>
      <c r="P895" s="333"/>
      <c r="Q895" s="333"/>
      <c r="R895" s="333"/>
      <c r="S895" s="333"/>
      <c r="T895" s="333"/>
      <c r="U895" s="333"/>
      <c r="V895" s="333"/>
      <c r="W895" s="333"/>
      <c r="X895" s="333"/>
      <c r="Y895" s="333"/>
      <c r="Z895" s="333"/>
    </row>
    <row r="896" ht="10.5" customHeight="1">
      <c r="A896" s="333"/>
      <c r="B896" s="333"/>
      <c r="C896" s="333"/>
      <c r="D896" s="333"/>
      <c r="E896" s="333"/>
      <c r="F896" s="333"/>
      <c r="G896" s="333"/>
      <c r="H896" s="333"/>
      <c r="I896" s="333"/>
      <c r="J896" s="333"/>
      <c r="K896" s="333"/>
      <c r="L896" s="333"/>
      <c r="M896" s="333"/>
      <c r="N896" s="333"/>
      <c r="O896" s="333"/>
      <c r="P896" s="333"/>
      <c r="Q896" s="333"/>
      <c r="R896" s="333"/>
      <c r="S896" s="333"/>
      <c r="T896" s="333"/>
      <c r="U896" s="333"/>
      <c r="V896" s="333"/>
      <c r="W896" s="333"/>
      <c r="X896" s="333"/>
      <c r="Y896" s="333"/>
      <c r="Z896" s="333"/>
    </row>
    <row r="897" ht="10.5" customHeight="1">
      <c r="A897" s="333"/>
      <c r="B897" s="333"/>
      <c r="C897" s="333"/>
      <c r="D897" s="333"/>
      <c r="E897" s="333"/>
      <c r="F897" s="333"/>
      <c r="G897" s="333"/>
      <c r="H897" s="333"/>
      <c r="I897" s="333"/>
      <c r="J897" s="333"/>
      <c r="K897" s="333"/>
      <c r="L897" s="333"/>
      <c r="M897" s="333"/>
      <c r="N897" s="333"/>
      <c r="O897" s="333"/>
      <c r="P897" s="333"/>
      <c r="Q897" s="333"/>
      <c r="R897" s="333"/>
      <c r="S897" s="333"/>
      <c r="T897" s="333"/>
      <c r="U897" s="333"/>
      <c r="V897" s="333"/>
      <c r="W897" s="333"/>
      <c r="X897" s="333"/>
      <c r="Y897" s="333"/>
      <c r="Z897" s="333"/>
    </row>
    <row r="898" ht="10.5" customHeight="1">
      <c r="A898" s="333"/>
      <c r="B898" s="333"/>
      <c r="C898" s="333"/>
      <c r="D898" s="333"/>
      <c r="E898" s="333"/>
      <c r="F898" s="333"/>
      <c r="G898" s="333"/>
      <c r="H898" s="333"/>
      <c r="I898" s="333"/>
      <c r="J898" s="333"/>
      <c r="K898" s="333"/>
      <c r="L898" s="333"/>
      <c r="M898" s="333"/>
      <c r="N898" s="333"/>
      <c r="O898" s="333"/>
      <c r="P898" s="333"/>
      <c r="Q898" s="333"/>
      <c r="R898" s="333"/>
      <c r="S898" s="333"/>
      <c r="T898" s="333"/>
      <c r="U898" s="333"/>
      <c r="V898" s="333"/>
      <c r="W898" s="333"/>
      <c r="X898" s="333"/>
      <c r="Y898" s="333"/>
      <c r="Z898" s="333"/>
    </row>
    <row r="899" ht="10.5" customHeight="1">
      <c r="A899" s="333"/>
      <c r="B899" s="333"/>
      <c r="C899" s="333"/>
      <c r="D899" s="333"/>
      <c r="E899" s="333"/>
      <c r="F899" s="333"/>
      <c r="G899" s="333"/>
      <c r="H899" s="333"/>
      <c r="I899" s="333"/>
      <c r="J899" s="333"/>
      <c r="K899" s="333"/>
      <c r="L899" s="333"/>
      <c r="M899" s="333"/>
      <c r="N899" s="333"/>
      <c r="O899" s="333"/>
      <c r="P899" s="333"/>
      <c r="Q899" s="333"/>
      <c r="R899" s="333"/>
      <c r="S899" s="333"/>
      <c r="T899" s="333"/>
      <c r="U899" s="333"/>
      <c r="V899" s="333"/>
      <c r="W899" s="333"/>
      <c r="X899" s="333"/>
      <c r="Y899" s="333"/>
      <c r="Z899" s="333"/>
    </row>
    <row r="900" ht="10.5" customHeight="1">
      <c r="A900" s="333"/>
      <c r="B900" s="333"/>
      <c r="C900" s="333"/>
      <c r="D900" s="333"/>
      <c r="E900" s="333"/>
      <c r="F900" s="333"/>
      <c r="G900" s="333"/>
      <c r="H900" s="333"/>
      <c r="I900" s="333"/>
      <c r="J900" s="333"/>
      <c r="K900" s="333"/>
      <c r="L900" s="333"/>
      <c r="M900" s="333"/>
      <c r="N900" s="333"/>
      <c r="O900" s="333"/>
      <c r="P900" s="333"/>
      <c r="Q900" s="333"/>
      <c r="R900" s="333"/>
      <c r="S900" s="333"/>
      <c r="T900" s="333"/>
      <c r="U900" s="333"/>
      <c r="V900" s="333"/>
      <c r="W900" s="333"/>
      <c r="X900" s="333"/>
      <c r="Y900" s="333"/>
      <c r="Z900" s="333"/>
    </row>
    <row r="901" ht="10.5" customHeight="1">
      <c r="A901" s="333"/>
      <c r="B901" s="333"/>
      <c r="C901" s="333"/>
      <c r="D901" s="333"/>
      <c r="E901" s="333"/>
      <c r="F901" s="333"/>
      <c r="G901" s="333"/>
      <c r="H901" s="333"/>
      <c r="I901" s="333"/>
      <c r="J901" s="333"/>
      <c r="K901" s="333"/>
      <c r="L901" s="333"/>
      <c r="M901" s="333"/>
      <c r="N901" s="333"/>
      <c r="O901" s="333"/>
      <c r="P901" s="333"/>
      <c r="Q901" s="333"/>
      <c r="R901" s="333"/>
      <c r="S901" s="333"/>
      <c r="T901" s="333"/>
      <c r="U901" s="333"/>
      <c r="V901" s="333"/>
      <c r="W901" s="333"/>
      <c r="X901" s="333"/>
      <c r="Y901" s="333"/>
      <c r="Z901" s="333"/>
    </row>
    <row r="902" ht="10.5" customHeight="1">
      <c r="A902" s="333"/>
      <c r="B902" s="333"/>
      <c r="C902" s="333"/>
      <c r="D902" s="333"/>
      <c r="E902" s="333"/>
      <c r="F902" s="333"/>
      <c r="G902" s="333"/>
      <c r="H902" s="333"/>
      <c r="I902" s="333"/>
      <c r="J902" s="333"/>
      <c r="K902" s="333"/>
      <c r="L902" s="333"/>
      <c r="M902" s="333"/>
      <c r="N902" s="333"/>
      <c r="O902" s="333"/>
      <c r="P902" s="333"/>
      <c r="Q902" s="333"/>
      <c r="R902" s="333"/>
      <c r="S902" s="333"/>
      <c r="T902" s="333"/>
      <c r="U902" s="333"/>
      <c r="V902" s="333"/>
      <c r="W902" s="333"/>
      <c r="X902" s="333"/>
      <c r="Y902" s="333"/>
      <c r="Z902" s="333"/>
    </row>
    <row r="903" ht="10.5" customHeight="1">
      <c r="A903" s="333"/>
      <c r="B903" s="333"/>
      <c r="C903" s="333"/>
      <c r="D903" s="333"/>
      <c r="E903" s="333"/>
      <c r="F903" s="333"/>
      <c r="G903" s="333"/>
      <c r="H903" s="333"/>
      <c r="I903" s="333"/>
      <c r="J903" s="333"/>
      <c r="K903" s="333"/>
      <c r="L903" s="333"/>
      <c r="M903" s="333"/>
      <c r="N903" s="333"/>
      <c r="O903" s="333"/>
      <c r="P903" s="333"/>
      <c r="Q903" s="333"/>
      <c r="R903" s="333"/>
      <c r="S903" s="333"/>
      <c r="T903" s="333"/>
      <c r="U903" s="333"/>
      <c r="V903" s="333"/>
      <c r="W903" s="333"/>
      <c r="X903" s="333"/>
      <c r="Y903" s="333"/>
      <c r="Z903" s="333"/>
    </row>
    <row r="904" ht="10.5" customHeight="1">
      <c r="A904" s="333"/>
      <c r="B904" s="333"/>
      <c r="C904" s="333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333"/>
      <c r="Q904" s="333"/>
      <c r="R904" s="333"/>
      <c r="S904" s="333"/>
      <c r="T904" s="333"/>
      <c r="U904" s="333"/>
      <c r="V904" s="333"/>
      <c r="W904" s="333"/>
      <c r="X904" s="333"/>
      <c r="Y904" s="333"/>
      <c r="Z904" s="333"/>
    </row>
    <row r="905" ht="10.5" customHeight="1">
      <c r="A905" s="333"/>
      <c r="B905" s="333"/>
      <c r="C905" s="333"/>
      <c r="D905" s="333"/>
      <c r="E905" s="333"/>
      <c r="F905" s="333"/>
      <c r="G905" s="333"/>
      <c r="H905" s="333"/>
      <c r="I905" s="333"/>
      <c r="J905" s="333"/>
      <c r="K905" s="333"/>
      <c r="L905" s="333"/>
      <c r="M905" s="333"/>
      <c r="N905" s="333"/>
      <c r="O905" s="333"/>
      <c r="P905" s="333"/>
      <c r="Q905" s="333"/>
      <c r="R905" s="333"/>
      <c r="S905" s="333"/>
      <c r="T905" s="333"/>
      <c r="U905" s="333"/>
      <c r="V905" s="333"/>
      <c r="W905" s="333"/>
      <c r="X905" s="333"/>
      <c r="Y905" s="333"/>
      <c r="Z905" s="333"/>
    </row>
    <row r="906" ht="10.5" customHeight="1">
      <c r="A906" s="333"/>
      <c r="B906" s="333"/>
      <c r="C906" s="333"/>
      <c r="D906" s="333"/>
      <c r="E906" s="333"/>
      <c r="F906" s="333"/>
      <c r="G906" s="333"/>
      <c r="H906" s="333"/>
      <c r="I906" s="333"/>
      <c r="J906" s="333"/>
      <c r="K906" s="333"/>
      <c r="L906" s="333"/>
      <c r="M906" s="333"/>
      <c r="N906" s="333"/>
      <c r="O906" s="333"/>
      <c r="P906" s="333"/>
      <c r="Q906" s="333"/>
      <c r="R906" s="333"/>
      <c r="S906" s="333"/>
      <c r="T906" s="333"/>
      <c r="U906" s="333"/>
      <c r="V906" s="333"/>
      <c r="W906" s="333"/>
      <c r="X906" s="333"/>
      <c r="Y906" s="333"/>
      <c r="Z906" s="333"/>
    </row>
    <row r="907" ht="10.5" customHeight="1">
      <c r="A907" s="333"/>
      <c r="B907" s="333"/>
      <c r="C907" s="333"/>
      <c r="D907" s="333"/>
      <c r="E907" s="333"/>
      <c r="F907" s="333"/>
      <c r="G907" s="333"/>
      <c r="H907" s="333"/>
      <c r="I907" s="333"/>
      <c r="J907" s="333"/>
      <c r="K907" s="333"/>
      <c r="L907" s="333"/>
      <c r="M907" s="333"/>
      <c r="N907" s="333"/>
      <c r="O907" s="333"/>
      <c r="P907" s="333"/>
      <c r="Q907" s="333"/>
      <c r="R907" s="333"/>
      <c r="S907" s="333"/>
      <c r="T907" s="333"/>
      <c r="U907" s="333"/>
      <c r="V907" s="333"/>
      <c r="W907" s="333"/>
      <c r="X907" s="333"/>
      <c r="Y907" s="333"/>
      <c r="Z907" s="333"/>
    </row>
    <row r="908" ht="10.5" customHeight="1">
      <c r="A908" s="333"/>
      <c r="B908" s="333"/>
      <c r="C908" s="333"/>
      <c r="D908" s="333"/>
      <c r="E908" s="333"/>
      <c r="F908" s="333"/>
      <c r="G908" s="333"/>
      <c r="H908" s="333"/>
      <c r="I908" s="333"/>
      <c r="J908" s="333"/>
      <c r="K908" s="333"/>
      <c r="L908" s="333"/>
      <c r="M908" s="333"/>
      <c r="N908" s="333"/>
      <c r="O908" s="333"/>
      <c r="P908" s="333"/>
      <c r="Q908" s="333"/>
      <c r="R908" s="333"/>
      <c r="S908" s="333"/>
      <c r="T908" s="333"/>
      <c r="U908" s="333"/>
      <c r="V908" s="333"/>
      <c r="W908" s="333"/>
      <c r="X908" s="333"/>
      <c r="Y908" s="333"/>
      <c r="Z908" s="333"/>
    </row>
    <row r="909" ht="10.5" customHeight="1">
      <c r="A909" s="333"/>
      <c r="B909" s="333"/>
      <c r="C909" s="333"/>
      <c r="D909" s="333"/>
      <c r="E909" s="333"/>
      <c r="F909" s="333"/>
      <c r="G909" s="333"/>
      <c r="H909" s="333"/>
      <c r="I909" s="333"/>
      <c r="J909" s="333"/>
      <c r="K909" s="333"/>
      <c r="L909" s="333"/>
      <c r="M909" s="333"/>
      <c r="N909" s="333"/>
      <c r="O909" s="333"/>
      <c r="P909" s="333"/>
      <c r="Q909" s="333"/>
      <c r="R909" s="333"/>
      <c r="S909" s="333"/>
      <c r="T909" s="333"/>
      <c r="U909" s="333"/>
      <c r="V909" s="333"/>
      <c r="W909" s="333"/>
      <c r="X909" s="333"/>
      <c r="Y909" s="333"/>
      <c r="Z909" s="333"/>
    </row>
    <row r="910" ht="10.5" customHeight="1">
      <c r="A910" s="333"/>
      <c r="B910" s="333"/>
      <c r="C910" s="333"/>
      <c r="D910" s="333"/>
      <c r="E910" s="333"/>
      <c r="F910" s="333"/>
      <c r="G910" s="333"/>
      <c r="H910" s="333"/>
      <c r="I910" s="333"/>
      <c r="J910" s="333"/>
      <c r="K910" s="333"/>
      <c r="L910" s="333"/>
      <c r="M910" s="333"/>
      <c r="N910" s="333"/>
      <c r="O910" s="333"/>
      <c r="P910" s="333"/>
      <c r="Q910" s="333"/>
      <c r="R910" s="333"/>
      <c r="S910" s="333"/>
      <c r="T910" s="333"/>
      <c r="U910" s="333"/>
      <c r="V910" s="333"/>
      <c r="W910" s="333"/>
      <c r="X910" s="333"/>
      <c r="Y910" s="333"/>
      <c r="Z910" s="333"/>
    </row>
    <row r="911" ht="10.5" customHeight="1">
      <c r="A911" s="333"/>
      <c r="B911" s="333"/>
      <c r="C911" s="333"/>
      <c r="D911" s="333"/>
      <c r="E911" s="333"/>
      <c r="F911" s="333"/>
      <c r="G911" s="333"/>
      <c r="H911" s="333"/>
      <c r="I911" s="333"/>
      <c r="J911" s="333"/>
      <c r="K911" s="333"/>
      <c r="L911" s="333"/>
      <c r="M911" s="333"/>
      <c r="N911" s="333"/>
      <c r="O911" s="333"/>
      <c r="P911" s="333"/>
      <c r="Q911" s="333"/>
      <c r="R911" s="333"/>
      <c r="S911" s="333"/>
      <c r="T911" s="333"/>
      <c r="U911" s="333"/>
      <c r="V911" s="333"/>
      <c r="W911" s="333"/>
      <c r="X911" s="333"/>
      <c r="Y911" s="333"/>
      <c r="Z911" s="333"/>
    </row>
    <row r="912" ht="10.5" customHeight="1">
      <c r="A912" s="333"/>
      <c r="B912" s="333"/>
      <c r="C912" s="333"/>
      <c r="D912" s="333"/>
      <c r="E912" s="333"/>
      <c r="F912" s="333"/>
      <c r="G912" s="333"/>
      <c r="H912" s="333"/>
      <c r="I912" s="333"/>
      <c r="J912" s="333"/>
      <c r="K912" s="333"/>
      <c r="L912" s="333"/>
      <c r="M912" s="333"/>
      <c r="N912" s="333"/>
      <c r="O912" s="333"/>
      <c r="P912" s="333"/>
      <c r="Q912" s="333"/>
      <c r="R912" s="333"/>
      <c r="S912" s="333"/>
      <c r="T912" s="333"/>
      <c r="U912" s="333"/>
      <c r="V912" s="333"/>
      <c r="W912" s="333"/>
      <c r="X912" s="333"/>
      <c r="Y912" s="333"/>
      <c r="Z912" s="333"/>
    </row>
    <row r="913" ht="10.5" customHeight="1">
      <c r="A913" s="333"/>
      <c r="B913" s="333"/>
      <c r="C913" s="333"/>
      <c r="D913" s="333"/>
      <c r="E913" s="333"/>
      <c r="F913" s="333"/>
      <c r="G913" s="333"/>
      <c r="H913" s="333"/>
      <c r="I913" s="333"/>
      <c r="J913" s="333"/>
      <c r="K913" s="333"/>
      <c r="L913" s="333"/>
      <c r="M913" s="333"/>
      <c r="N913" s="333"/>
      <c r="O913" s="333"/>
      <c r="P913" s="333"/>
      <c r="Q913" s="333"/>
      <c r="R913" s="333"/>
      <c r="S913" s="333"/>
      <c r="T913" s="333"/>
      <c r="U913" s="333"/>
      <c r="V913" s="333"/>
      <c r="W913" s="333"/>
      <c r="X913" s="333"/>
      <c r="Y913" s="333"/>
      <c r="Z913" s="333"/>
    </row>
    <row r="914" ht="10.5" customHeight="1">
      <c r="A914" s="333"/>
      <c r="B914" s="333"/>
      <c r="C914" s="333"/>
      <c r="D914" s="333"/>
      <c r="E914" s="333"/>
      <c r="F914" s="333"/>
      <c r="G914" s="333"/>
      <c r="H914" s="333"/>
      <c r="I914" s="333"/>
      <c r="J914" s="333"/>
      <c r="K914" s="333"/>
      <c r="L914" s="333"/>
      <c r="M914" s="333"/>
      <c r="N914" s="333"/>
      <c r="O914" s="333"/>
      <c r="P914" s="333"/>
      <c r="Q914" s="333"/>
      <c r="R914" s="333"/>
      <c r="S914" s="333"/>
      <c r="T914" s="333"/>
      <c r="U914" s="333"/>
      <c r="V914" s="333"/>
      <c r="W914" s="333"/>
      <c r="X914" s="333"/>
      <c r="Y914" s="333"/>
      <c r="Z914" s="333"/>
    </row>
    <row r="915" ht="10.5" customHeight="1">
      <c r="A915" s="333"/>
      <c r="B915" s="333"/>
      <c r="C915" s="333"/>
      <c r="D915" s="333"/>
      <c r="E915" s="333"/>
      <c r="F915" s="333"/>
      <c r="G915" s="333"/>
      <c r="H915" s="333"/>
      <c r="I915" s="333"/>
      <c r="J915" s="333"/>
      <c r="K915" s="333"/>
      <c r="L915" s="333"/>
      <c r="M915" s="333"/>
      <c r="N915" s="333"/>
      <c r="O915" s="333"/>
      <c r="P915" s="333"/>
      <c r="Q915" s="333"/>
      <c r="R915" s="333"/>
      <c r="S915" s="333"/>
      <c r="T915" s="333"/>
      <c r="U915" s="333"/>
      <c r="V915" s="333"/>
      <c r="W915" s="333"/>
      <c r="X915" s="333"/>
      <c r="Y915" s="333"/>
      <c r="Z915" s="333"/>
    </row>
    <row r="916" ht="10.5" customHeight="1">
      <c r="A916" s="333"/>
      <c r="B916" s="333"/>
      <c r="C916" s="333"/>
      <c r="D916" s="333"/>
      <c r="E916" s="333"/>
      <c r="F916" s="333"/>
      <c r="G916" s="333"/>
      <c r="H916" s="333"/>
      <c r="I916" s="333"/>
      <c r="J916" s="333"/>
      <c r="K916" s="333"/>
      <c r="L916" s="333"/>
      <c r="M916" s="333"/>
      <c r="N916" s="333"/>
      <c r="O916" s="333"/>
      <c r="P916" s="333"/>
      <c r="Q916" s="333"/>
      <c r="R916" s="333"/>
      <c r="S916" s="333"/>
      <c r="T916" s="333"/>
      <c r="U916" s="333"/>
      <c r="V916" s="333"/>
      <c r="W916" s="333"/>
      <c r="X916" s="333"/>
      <c r="Y916" s="333"/>
      <c r="Z916" s="333"/>
    </row>
    <row r="917" ht="10.5" customHeight="1">
      <c r="A917" s="333"/>
      <c r="B917" s="333"/>
      <c r="C917" s="333"/>
      <c r="D917" s="333"/>
      <c r="E917" s="333"/>
      <c r="F917" s="333"/>
      <c r="G917" s="333"/>
      <c r="H917" s="333"/>
      <c r="I917" s="333"/>
      <c r="J917" s="333"/>
      <c r="K917" s="333"/>
      <c r="L917" s="333"/>
      <c r="M917" s="333"/>
      <c r="N917" s="333"/>
      <c r="O917" s="333"/>
      <c r="P917" s="333"/>
      <c r="Q917" s="333"/>
      <c r="R917" s="333"/>
      <c r="S917" s="333"/>
      <c r="T917" s="333"/>
      <c r="U917" s="333"/>
      <c r="V917" s="333"/>
      <c r="W917" s="333"/>
      <c r="X917" s="333"/>
      <c r="Y917" s="333"/>
      <c r="Z917" s="333"/>
    </row>
    <row r="918" ht="10.5" customHeight="1">
      <c r="A918" s="333"/>
      <c r="B918" s="333"/>
      <c r="C918" s="333"/>
      <c r="D918" s="333"/>
      <c r="E918" s="333"/>
      <c r="F918" s="333"/>
      <c r="G918" s="333"/>
      <c r="H918" s="333"/>
      <c r="I918" s="333"/>
      <c r="J918" s="333"/>
      <c r="K918" s="333"/>
      <c r="L918" s="333"/>
      <c r="M918" s="333"/>
      <c r="N918" s="333"/>
      <c r="O918" s="333"/>
      <c r="P918" s="333"/>
      <c r="Q918" s="333"/>
      <c r="R918" s="333"/>
      <c r="S918" s="333"/>
      <c r="T918" s="333"/>
      <c r="U918" s="333"/>
      <c r="V918" s="333"/>
      <c r="W918" s="333"/>
      <c r="X918" s="333"/>
      <c r="Y918" s="333"/>
      <c r="Z918" s="333"/>
    </row>
    <row r="919" ht="10.5" customHeight="1">
      <c r="A919" s="333"/>
      <c r="B919" s="333"/>
      <c r="C919" s="333"/>
      <c r="D919" s="333"/>
      <c r="E919" s="333"/>
      <c r="F919" s="333"/>
      <c r="G919" s="333"/>
      <c r="H919" s="333"/>
      <c r="I919" s="333"/>
      <c r="J919" s="333"/>
      <c r="K919" s="333"/>
      <c r="L919" s="333"/>
      <c r="M919" s="333"/>
      <c r="N919" s="333"/>
      <c r="O919" s="333"/>
      <c r="P919" s="333"/>
      <c r="Q919" s="333"/>
      <c r="R919" s="333"/>
      <c r="S919" s="333"/>
      <c r="T919" s="333"/>
      <c r="U919" s="333"/>
      <c r="V919" s="333"/>
      <c r="W919" s="333"/>
      <c r="X919" s="333"/>
      <c r="Y919" s="333"/>
      <c r="Z919" s="333"/>
    </row>
    <row r="920" ht="10.5" customHeight="1">
      <c r="A920" s="333"/>
      <c r="B920" s="333"/>
      <c r="C920" s="333"/>
      <c r="D920" s="333"/>
      <c r="E920" s="333"/>
      <c r="F920" s="333"/>
      <c r="G920" s="333"/>
      <c r="H920" s="333"/>
      <c r="I920" s="333"/>
      <c r="J920" s="333"/>
      <c r="K920" s="333"/>
      <c r="L920" s="333"/>
      <c r="M920" s="333"/>
      <c r="N920" s="333"/>
      <c r="O920" s="333"/>
      <c r="P920" s="333"/>
      <c r="Q920" s="333"/>
      <c r="R920" s="333"/>
      <c r="S920" s="333"/>
      <c r="T920" s="333"/>
      <c r="U920" s="333"/>
      <c r="V920" s="333"/>
      <c r="W920" s="333"/>
      <c r="X920" s="333"/>
      <c r="Y920" s="333"/>
      <c r="Z920" s="333"/>
    </row>
    <row r="921" ht="10.5" customHeight="1">
      <c r="A921" s="333"/>
      <c r="B921" s="333"/>
      <c r="C921" s="333"/>
      <c r="D921" s="333"/>
      <c r="E921" s="333"/>
      <c r="F921" s="333"/>
      <c r="G921" s="333"/>
      <c r="H921" s="333"/>
      <c r="I921" s="333"/>
      <c r="J921" s="333"/>
      <c r="K921" s="333"/>
      <c r="L921" s="333"/>
      <c r="M921" s="333"/>
      <c r="N921" s="333"/>
      <c r="O921" s="333"/>
      <c r="P921" s="333"/>
      <c r="Q921" s="333"/>
      <c r="R921" s="333"/>
      <c r="S921" s="333"/>
      <c r="T921" s="333"/>
      <c r="U921" s="333"/>
      <c r="V921" s="333"/>
      <c r="W921" s="333"/>
      <c r="X921" s="333"/>
      <c r="Y921" s="333"/>
      <c r="Z921" s="333"/>
    </row>
    <row r="922" ht="10.5" customHeight="1">
      <c r="A922" s="333"/>
      <c r="B922" s="333"/>
      <c r="C922" s="333"/>
      <c r="D922" s="333"/>
      <c r="E922" s="333"/>
      <c r="F922" s="333"/>
      <c r="G922" s="333"/>
      <c r="H922" s="333"/>
      <c r="I922" s="333"/>
      <c r="J922" s="333"/>
      <c r="K922" s="333"/>
      <c r="L922" s="333"/>
      <c r="M922" s="333"/>
      <c r="N922" s="333"/>
      <c r="O922" s="333"/>
      <c r="P922" s="333"/>
      <c r="Q922" s="333"/>
      <c r="R922" s="333"/>
      <c r="S922" s="333"/>
      <c r="T922" s="333"/>
      <c r="U922" s="333"/>
      <c r="V922" s="333"/>
      <c r="W922" s="333"/>
      <c r="X922" s="333"/>
      <c r="Y922" s="333"/>
      <c r="Z922" s="333"/>
    </row>
    <row r="923" ht="10.5" customHeight="1">
      <c r="A923" s="333"/>
      <c r="B923" s="333"/>
      <c r="C923" s="333"/>
      <c r="D923" s="333"/>
      <c r="E923" s="333"/>
      <c r="F923" s="333"/>
      <c r="G923" s="333"/>
      <c r="H923" s="333"/>
      <c r="I923" s="333"/>
      <c r="J923" s="333"/>
      <c r="K923" s="333"/>
      <c r="L923" s="333"/>
      <c r="M923" s="333"/>
      <c r="N923" s="333"/>
      <c r="O923" s="333"/>
      <c r="P923" s="333"/>
      <c r="Q923" s="333"/>
      <c r="R923" s="333"/>
      <c r="S923" s="333"/>
      <c r="T923" s="333"/>
      <c r="U923" s="333"/>
      <c r="V923" s="333"/>
      <c r="W923" s="333"/>
      <c r="X923" s="333"/>
      <c r="Y923" s="333"/>
      <c r="Z923" s="333"/>
    </row>
    <row r="924" ht="10.5" customHeight="1">
      <c r="A924" s="333"/>
      <c r="B924" s="333"/>
      <c r="C924" s="333"/>
      <c r="D924" s="333"/>
      <c r="E924" s="333"/>
      <c r="F924" s="333"/>
      <c r="G924" s="333"/>
      <c r="H924" s="333"/>
      <c r="I924" s="333"/>
      <c r="J924" s="333"/>
      <c r="K924" s="333"/>
      <c r="L924" s="333"/>
      <c r="M924" s="333"/>
      <c r="N924" s="333"/>
      <c r="O924" s="333"/>
      <c r="P924" s="333"/>
      <c r="Q924" s="333"/>
      <c r="R924" s="333"/>
      <c r="S924" s="333"/>
      <c r="T924" s="333"/>
      <c r="U924" s="333"/>
      <c r="V924" s="333"/>
      <c r="W924" s="333"/>
      <c r="X924" s="333"/>
      <c r="Y924" s="333"/>
      <c r="Z924" s="333"/>
    </row>
    <row r="925" ht="10.5" customHeight="1">
      <c r="A925" s="333"/>
      <c r="B925" s="333"/>
      <c r="C925" s="333"/>
      <c r="D925" s="333"/>
      <c r="E925" s="333"/>
      <c r="F925" s="333"/>
      <c r="G925" s="333"/>
      <c r="H925" s="333"/>
      <c r="I925" s="333"/>
      <c r="J925" s="333"/>
      <c r="K925" s="333"/>
      <c r="L925" s="333"/>
      <c r="M925" s="333"/>
      <c r="N925" s="333"/>
      <c r="O925" s="333"/>
      <c r="P925" s="333"/>
      <c r="Q925" s="333"/>
      <c r="R925" s="333"/>
      <c r="S925" s="333"/>
      <c r="T925" s="333"/>
      <c r="U925" s="333"/>
      <c r="V925" s="333"/>
      <c r="W925" s="333"/>
      <c r="X925" s="333"/>
      <c r="Y925" s="333"/>
      <c r="Z925" s="333"/>
    </row>
    <row r="926" ht="10.5" customHeight="1">
      <c r="A926" s="333"/>
      <c r="B926" s="333"/>
      <c r="C926" s="333"/>
      <c r="D926" s="333"/>
      <c r="E926" s="333"/>
      <c r="F926" s="333"/>
      <c r="G926" s="333"/>
      <c r="H926" s="333"/>
      <c r="I926" s="333"/>
      <c r="J926" s="333"/>
      <c r="K926" s="333"/>
      <c r="L926" s="333"/>
      <c r="M926" s="333"/>
      <c r="N926" s="333"/>
      <c r="O926" s="333"/>
      <c r="P926" s="333"/>
      <c r="Q926" s="333"/>
      <c r="R926" s="333"/>
      <c r="S926" s="333"/>
      <c r="T926" s="333"/>
      <c r="U926" s="333"/>
      <c r="V926" s="333"/>
      <c r="W926" s="333"/>
      <c r="X926" s="333"/>
      <c r="Y926" s="333"/>
      <c r="Z926" s="333"/>
    </row>
    <row r="927" ht="10.5" customHeight="1">
      <c r="A927" s="333"/>
      <c r="B927" s="333"/>
      <c r="C927" s="333"/>
      <c r="D927" s="333"/>
      <c r="E927" s="333"/>
      <c r="F927" s="333"/>
      <c r="G927" s="333"/>
      <c r="H927" s="333"/>
      <c r="I927" s="333"/>
      <c r="J927" s="333"/>
      <c r="K927" s="333"/>
      <c r="L927" s="333"/>
      <c r="M927" s="333"/>
      <c r="N927" s="333"/>
      <c r="O927" s="333"/>
      <c r="P927" s="333"/>
      <c r="Q927" s="333"/>
      <c r="R927" s="333"/>
      <c r="S927" s="333"/>
      <c r="T927" s="333"/>
      <c r="U927" s="333"/>
      <c r="V927" s="333"/>
      <c r="W927" s="333"/>
      <c r="X927" s="333"/>
      <c r="Y927" s="333"/>
      <c r="Z927" s="333"/>
    </row>
    <row r="928" ht="10.5" customHeight="1">
      <c r="A928" s="333"/>
      <c r="B928" s="333"/>
      <c r="C928" s="333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333"/>
      <c r="Q928" s="333"/>
      <c r="R928" s="333"/>
      <c r="S928" s="333"/>
      <c r="T928" s="333"/>
      <c r="U928" s="333"/>
      <c r="V928" s="333"/>
      <c r="W928" s="333"/>
      <c r="X928" s="333"/>
      <c r="Y928" s="333"/>
      <c r="Z928" s="333"/>
    </row>
    <row r="929" ht="10.5" customHeight="1">
      <c r="A929" s="333"/>
      <c r="B929" s="333"/>
      <c r="C929" s="333"/>
      <c r="D929" s="333"/>
      <c r="E929" s="333"/>
      <c r="F929" s="333"/>
      <c r="G929" s="333"/>
      <c r="H929" s="333"/>
      <c r="I929" s="333"/>
      <c r="J929" s="333"/>
      <c r="K929" s="333"/>
      <c r="L929" s="333"/>
      <c r="M929" s="333"/>
      <c r="N929" s="333"/>
      <c r="O929" s="333"/>
      <c r="P929" s="333"/>
      <c r="Q929" s="333"/>
      <c r="R929" s="333"/>
      <c r="S929" s="333"/>
      <c r="T929" s="333"/>
      <c r="U929" s="333"/>
      <c r="V929" s="333"/>
      <c r="W929" s="333"/>
      <c r="X929" s="333"/>
      <c r="Y929" s="333"/>
      <c r="Z929" s="333"/>
    </row>
    <row r="930" ht="10.5" customHeight="1">
      <c r="A930" s="333"/>
      <c r="B930" s="333"/>
      <c r="C930" s="333"/>
      <c r="D930" s="333"/>
      <c r="E930" s="333"/>
      <c r="F930" s="333"/>
      <c r="G930" s="333"/>
      <c r="H930" s="333"/>
      <c r="I930" s="333"/>
      <c r="J930" s="333"/>
      <c r="K930" s="333"/>
      <c r="L930" s="333"/>
      <c r="M930" s="333"/>
      <c r="N930" s="333"/>
      <c r="O930" s="333"/>
      <c r="P930" s="333"/>
      <c r="Q930" s="333"/>
      <c r="R930" s="333"/>
      <c r="S930" s="333"/>
      <c r="T930" s="333"/>
      <c r="U930" s="333"/>
      <c r="V930" s="333"/>
      <c r="W930" s="333"/>
      <c r="X930" s="333"/>
      <c r="Y930" s="333"/>
      <c r="Z930" s="333"/>
    </row>
    <row r="931" ht="10.5" customHeight="1">
      <c r="A931" s="333"/>
      <c r="B931" s="333"/>
      <c r="C931" s="333"/>
      <c r="D931" s="333"/>
      <c r="E931" s="333"/>
      <c r="F931" s="333"/>
      <c r="G931" s="333"/>
      <c r="H931" s="333"/>
      <c r="I931" s="333"/>
      <c r="J931" s="333"/>
      <c r="K931" s="333"/>
      <c r="L931" s="333"/>
      <c r="M931" s="333"/>
      <c r="N931" s="333"/>
      <c r="O931" s="333"/>
      <c r="P931" s="333"/>
      <c r="Q931" s="333"/>
      <c r="R931" s="333"/>
      <c r="S931" s="333"/>
      <c r="T931" s="333"/>
      <c r="U931" s="333"/>
      <c r="V931" s="333"/>
      <c r="W931" s="333"/>
      <c r="X931" s="333"/>
      <c r="Y931" s="333"/>
      <c r="Z931" s="333"/>
    </row>
    <row r="932" ht="10.5" customHeight="1">
      <c r="A932" s="333"/>
      <c r="B932" s="333"/>
      <c r="C932" s="333"/>
      <c r="D932" s="333"/>
      <c r="E932" s="333"/>
      <c r="F932" s="333"/>
      <c r="G932" s="333"/>
      <c r="H932" s="333"/>
      <c r="I932" s="333"/>
      <c r="J932" s="333"/>
      <c r="K932" s="333"/>
      <c r="L932" s="333"/>
      <c r="M932" s="333"/>
      <c r="N932" s="333"/>
      <c r="O932" s="333"/>
      <c r="P932" s="333"/>
      <c r="Q932" s="333"/>
      <c r="R932" s="333"/>
      <c r="S932" s="333"/>
      <c r="T932" s="333"/>
      <c r="U932" s="333"/>
      <c r="V932" s="333"/>
      <c r="W932" s="333"/>
      <c r="X932" s="333"/>
      <c r="Y932" s="333"/>
      <c r="Z932" s="333"/>
    </row>
    <row r="933" ht="10.5" customHeight="1">
      <c r="A933" s="333"/>
      <c r="B933" s="333"/>
      <c r="C933" s="333"/>
      <c r="D933" s="333"/>
      <c r="E933" s="333"/>
      <c r="F933" s="333"/>
      <c r="G933" s="333"/>
      <c r="H933" s="333"/>
      <c r="I933" s="333"/>
      <c r="J933" s="333"/>
      <c r="K933" s="333"/>
      <c r="L933" s="333"/>
      <c r="M933" s="333"/>
      <c r="N933" s="333"/>
      <c r="O933" s="333"/>
      <c r="P933" s="333"/>
      <c r="Q933" s="333"/>
      <c r="R933" s="333"/>
      <c r="S933" s="333"/>
      <c r="T933" s="333"/>
      <c r="U933" s="333"/>
      <c r="V933" s="333"/>
      <c r="W933" s="333"/>
      <c r="X933" s="333"/>
      <c r="Y933" s="333"/>
      <c r="Z933" s="333"/>
    </row>
    <row r="934" ht="10.5" customHeight="1">
      <c r="A934" s="333"/>
      <c r="B934" s="333"/>
      <c r="C934" s="333"/>
      <c r="D934" s="333"/>
      <c r="E934" s="333"/>
      <c r="F934" s="333"/>
      <c r="G934" s="333"/>
      <c r="H934" s="333"/>
      <c r="I934" s="333"/>
      <c r="J934" s="333"/>
      <c r="K934" s="333"/>
      <c r="L934" s="333"/>
      <c r="M934" s="333"/>
      <c r="N934" s="333"/>
      <c r="O934" s="333"/>
      <c r="P934" s="333"/>
      <c r="Q934" s="333"/>
      <c r="R934" s="333"/>
      <c r="S934" s="333"/>
      <c r="T934" s="333"/>
      <c r="U934" s="333"/>
      <c r="V934" s="333"/>
      <c r="W934" s="333"/>
      <c r="X934" s="333"/>
      <c r="Y934" s="333"/>
      <c r="Z934" s="333"/>
    </row>
    <row r="935" ht="10.5" customHeight="1">
      <c r="A935" s="333"/>
      <c r="B935" s="333"/>
      <c r="C935" s="333"/>
      <c r="D935" s="333"/>
      <c r="E935" s="333"/>
      <c r="F935" s="333"/>
      <c r="G935" s="333"/>
      <c r="H935" s="333"/>
      <c r="I935" s="333"/>
      <c r="J935" s="333"/>
      <c r="K935" s="333"/>
      <c r="L935" s="333"/>
      <c r="M935" s="333"/>
      <c r="N935" s="333"/>
      <c r="O935" s="333"/>
      <c r="P935" s="333"/>
      <c r="Q935" s="333"/>
      <c r="R935" s="333"/>
      <c r="S935" s="333"/>
      <c r="T935" s="333"/>
      <c r="U935" s="333"/>
      <c r="V935" s="333"/>
      <c r="W935" s="333"/>
      <c r="X935" s="333"/>
      <c r="Y935" s="333"/>
      <c r="Z935" s="333"/>
    </row>
    <row r="936" ht="10.5" customHeight="1">
      <c r="A936" s="333"/>
      <c r="B936" s="333"/>
      <c r="C936" s="333"/>
      <c r="D936" s="333"/>
      <c r="E936" s="333"/>
      <c r="F936" s="333"/>
      <c r="G936" s="333"/>
      <c r="H936" s="333"/>
      <c r="I936" s="333"/>
      <c r="J936" s="333"/>
      <c r="K936" s="333"/>
      <c r="L936" s="333"/>
      <c r="M936" s="333"/>
      <c r="N936" s="333"/>
      <c r="O936" s="333"/>
      <c r="P936" s="333"/>
      <c r="Q936" s="333"/>
      <c r="R936" s="333"/>
      <c r="S936" s="333"/>
      <c r="T936" s="333"/>
      <c r="U936" s="333"/>
      <c r="V936" s="333"/>
      <c r="W936" s="333"/>
      <c r="X936" s="333"/>
      <c r="Y936" s="333"/>
      <c r="Z936" s="333"/>
    </row>
    <row r="937" ht="10.5" customHeight="1">
      <c r="A937" s="333"/>
      <c r="B937" s="333"/>
      <c r="C937" s="333"/>
      <c r="D937" s="333"/>
      <c r="E937" s="333"/>
      <c r="F937" s="333"/>
      <c r="G937" s="333"/>
      <c r="H937" s="333"/>
      <c r="I937" s="333"/>
      <c r="J937" s="333"/>
      <c r="K937" s="333"/>
      <c r="L937" s="333"/>
      <c r="M937" s="333"/>
      <c r="N937" s="333"/>
      <c r="O937" s="333"/>
      <c r="P937" s="333"/>
      <c r="Q937" s="333"/>
      <c r="R937" s="333"/>
      <c r="S937" s="333"/>
      <c r="T937" s="333"/>
      <c r="U937" s="333"/>
      <c r="V937" s="333"/>
      <c r="W937" s="333"/>
      <c r="X937" s="333"/>
      <c r="Y937" s="333"/>
      <c r="Z937" s="333"/>
    </row>
    <row r="938" ht="10.5" customHeight="1">
      <c r="A938" s="333"/>
      <c r="B938" s="333"/>
      <c r="C938" s="333"/>
      <c r="D938" s="333"/>
      <c r="E938" s="333"/>
      <c r="F938" s="333"/>
      <c r="G938" s="333"/>
      <c r="H938" s="333"/>
      <c r="I938" s="333"/>
      <c r="J938" s="333"/>
      <c r="K938" s="333"/>
      <c r="L938" s="333"/>
      <c r="M938" s="333"/>
      <c r="N938" s="333"/>
      <c r="O938" s="333"/>
      <c r="P938" s="333"/>
      <c r="Q938" s="333"/>
      <c r="R938" s="333"/>
      <c r="S938" s="333"/>
      <c r="T938" s="333"/>
      <c r="U938" s="333"/>
      <c r="V938" s="333"/>
      <c r="W938" s="333"/>
      <c r="X938" s="333"/>
      <c r="Y938" s="333"/>
      <c r="Z938" s="333"/>
    </row>
    <row r="939" ht="10.5" customHeight="1">
      <c r="A939" s="333"/>
      <c r="B939" s="333"/>
      <c r="C939" s="333"/>
      <c r="D939" s="333"/>
      <c r="E939" s="333"/>
      <c r="F939" s="333"/>
      <c r="G939" s="333"/>
      <c r="H939" s="333"/>
      <c r="I939" s="333"/>
      <c r="J939" s="333"/>
      <c r="K939" s="333"/>
      <c r="L939" s="333"/>
      <c r="M939" s="333"/>
      <c r="N939" s="333"/>
      <c r="O939" s="333"/>
      <c r="P939" s="333"/>
      <c r="Q939" s="333"/>
      <c r="R939" s="333"/>
      <c r="S939" s="333"/>
      <c r="T939" s="333"/>
      <c r="U939" s="333"/>
      <c r="V939" s="333"/>
      <c r="W939" s="333"/>
      <c r="X939" s="333"/>
      <c r="Y939" s="333"/>
      <c r="Z939" s="333"/>
    </row>
    <row r="940" ht="10.5" customHeight="1">
      <c r="A940" s="333"/>
      <c r="B940" s="333"/>
      <c r="C940" s="333"/>
      <c r="D940" s="333"/>
      <c r="E940" s="333"/>
      <c r="F940" s="333"/>
      <c r="G940" s="333"/>
      <c r="H940" s="333"/>
      <c r="I940" s="333"/>
      <c r="J940" s="333"/>
      <c r="K940" s="333"/>
      <c r="L940" s="333"/>
      <c r="M940" s="333"/>
      <c r="N940" s="333"/>
      <c r="O940" s="333"/>
      <c r="P940" s="333"/>
      <c r="Q940" s="333"/>
      <c r="R940" s="333"/>
      <c r="S940" s="333"/>
      <c r="T940" s="333"/>
      <c r="U940" s="333"/>
      <c r="V940" s="333"/>
      <c r="W940" s="333"/>
      <c r="X940" s="333"/>
      <c r="Y940" s="333"/>
      <c r="Z940" s="333"/>
    </row>
    <row r="941" ht="10.5" customHeight="1">
      <c r="A941" s="333"/>
      <c r="B941" s="333"/>
      <c r="C941" s="333"/>
      <c r="D941" s="333"/>
      <c r="E941" s="333"/>
      <c r="F941" s="333"/>
      <c r="G941" s="333"/>
      <c r="H941" s="333"/>
      <c r="I941" s="333"/>
      <c r="J941" s="333"/>
      <c r="K941" s="333"/>
      <c r="L941" s="333"/>
      <c r="M941" s="333"/>
      <c r="N941" s="333"/>
      <c r="O941" s="333"/>
      <c r="P941" s="333"/>
      <c r="Q941" s="333"/>
      <c r="R941" s="333"/>
      <c r="S941" s="333"/>
      <c r="T941" s="333"/>
      <c r="U941" s="333"/>
      <c r="V941" s="333"/>
      <c r="W941" s="333"/>
      <c r="X941" s="333"/>
      <c r="Y941" s="333"/>
      <c r="Z941" s="333"/>
    </row>
    <row r="942" ht="10.5" customHeight="1">
      <c r="A942" s="333"/>
      <c r="B942" s="333"/>
      <c r="C942" s="333"/>
      <c r="D942" s="333"/>
      <c r="E942" s="333"/>
      <c r="F942" s="333"/>
      <c r="G942" s="333"/>
      <c r="H942" s="333"/>
      <c r="I942" s="333"/>
      <c r="J942" s="333"/>
      <c r="K942" s="333"/>
      <c r="L942" s="333"/>
      <c r="M942" s="333"/>
      <c r="N942" s="333"/>
      <c r="O942" s="333"/>
      <c r="P942" s="333"/>
      <c r="Q942" s="333"/>
      <c r="R942" s="333"/>
      <c r="S942" s="333"/>
      <c r="T942" s="333"/>
      <c r="U942" s="333"/>
      <c r="V942" s="333"/>
      <c r="W942" s="333"/>
      <c r="X942" s="333"/>
      <c r="Y942" s="333"/>
      <c r="Z942" s="333"/>
    </row>
    <row r="943" ht="10.5" customHeight="1">
      <c r="A943" s="333"/>
      <c r="B943" s="333"/>
      <c r="C943" s="333"/>
      <c r="D943" s="333"/>
      <c r="E943" s="333"/>
      <c r="F943" s="333"/>
      <c r="G943" s="333"/>
      <c r="H943" s="333"/>
      <c r="I943" s="333"/>
      <c r="J943" s="333"/>
      <c r="K943" s="333"/>
      <c r="L943" s="333"/>
      <c r="M943" s="333"/>
      <c r="N943" s="333"/>
      <c r="O943" s="333"/>
      <c r="P943" s="333"/>
      <c r="Q943" s="333"/>
      <c r="R943" s="333"/>
      <c r="S943" s="333"/>
      <c r="T943" s="333"/>
      <c r="U943" s="333"/>
      <c r="V943" s="333"/>
      <c r="W943" s="333"/>
      <c r="X943" s="333"/>
      <c r="Y943" s="333"/>
      <c r="Z943" s="333"/>
    </row>
    <row r="944" ht="10.5" customHeight="1">
      <c r="A944" s="333"/>
      <c r="B944" s="333"/>
      <c r="C944" s="333"/>
      <c r="D944" s="333"/>
      <c r="E944" s="333"/>
      <c r="F944" s="333"/>
      <c r="G944" s="333"/>
      <c r="H944" s="333"/>
      <c r="I944" s="333"/>
      <c r="J944" s="333"/>
      <c r="K944" s="333"/>
      <c r="L944" s="333"/>
      <c r="M944" s="333"/>
      <c r="N944" s="333"/>
      <c r="O944" s="333"/>
      <c r="P944" s="333"/>
      <c r="Q944" s="333"/>
      <c r="R944" s="333"/>
      <c r="S944" s="333"/>
      <c r="T944" s="333"/>
      <c r="U944" s="333"/>
      <c r="V944" s="333"/>
      <c r="W944" s="333"/>
      <c r="X944" s="333"/>
      <c r="Y944" s="333"/>
      <c r="Z944" s="333"/>
    </row>
    <row r="945" ht="10.5" customHeight="1">
      <c r="A945" s="333"/>
      <c r="B945" s="333"/>
      <c r="C945" s="333"/>
      <c r="D945" s="333"/>
      <c r="E945" s="333"/>
      <c r="F945" s="333"/>
      <c r="G945" s="333"/>
      <c r="H945" s="333"/>
      <c r="I945" s="333"/>
      <c r="J945" s="333"/>
      <c r="K945" s="333"/>
      <c r="L945" s="333"/>
      <c r="M945" s="333"/>
      <c r="N945" s="333"/>
      <c r="O945" s="333"/>
      <c r="P945" s="333"/>
      <c r="Q945" s="333"/>
      <c r="R945" s="333"/>
      <c r="S945" s="333"/>
      <c r="T945" s="333"/>
      <c r="U945" s="333"/>
      <c r="V945" s="333"/>
      <c r="W945" s="333"/>
      <c r="X945" s="333"/>
      <c r="Y945" s="333"/>
      <c r="Z945" s="333"/>
    </row>
    <row r="946" ht="10.5" customHeight="1">
      <c r="A946" s="333"/>
      <c r="B946" s="333"/>
      <c r="C946" s="333"/>
      <c r="D946" s="333"/>
      <c r="E946" s="333"/>
      <c r="F946" s="333"/>
      <c r="G946" s="333"/>
      <c r="H946" s="333"/>
      <c r="I946" s="333"/>
      <c r="J946" s="333"/>
      <c r="K946" s="333"/>
      <c r="L946" s="333"/>
      <c r="M946" s="333"/>
      <c r="N946" s="333"/>
      <c r="O946" s="333"/>
      <c r="P946" s="333"/>
      <c r="Q946" s="333"/>
      <c r="R946" s="333"/>
      <c r="S946" s="333"/>
      <c r="T946" s="333"/>
      <c r="U946" s="333"/>
      <c r="V946" s="333"/>
      <c r="W946" s="333"/>
      <c r="X946" s="333"/>
      <c r="Y946" s="333"/>
      <c r="Z946" s="333"/>
    </row>
    <row r="947" ht="10.5" customHeight="1">
      <c r="A947" s="333"/>
      <c r="B947" s="333"/>
      <c r="C947" s="333"/>
      <c r="D947" s="333"/>
      <c r="E947" s="333"/>
      <c r="F947" s="333"/>
      <c r="G947" s="333"/>
      <c r="H947" s="333"/>
      <c r="I947" s="333"/>
      <c r="J947" s="333"/>
      <c r="K947" s="333"/>
      <c r="L947" s="333"/>
      <c r="M947" s="333"/>
      <c r="N947" s="333"/>
      <c r="O947" s="333"/>
      <c r="P947" s="333"/>
      <c r="Q947" s="333"/>
      <c r="R947" s="333"/>
      <c r="S947" s="333"/>
      <c r="T947" s="333"/>
      <c r="U947" s="333"/>
      <c r="V947" s="333"/>
      <c r="W947" s="333"/>
      <c r="X947" s="333"/>
      <c r="Y947" s="333"/>
      <c r="Z947" s="333"/>
    </row>
    <row r="948" ht="10.5" customHeight="1">
      <c r="A948" s="333"/>
      <c r="B948" s="333"/>
      <c r="C948" s="333"/>
      <c r="D948" s="333"/>
      <c r="E948" s="333"/>
      <c r="F948" s="333"/>
      <c r="G948" s="333"/>
      <c r="H948" s="333"/>
      <c r="I948" s="333"/>
      <c r="J948" s="333"/>
      <c r="K948" s="333"/>
      <c r="L948" s="333"/>
      <c r="M948" s="333"/>
      <c r="N948" s="333"/>
      <c r="O948" s="333"/>
      <c r="P948" s="333"/>
      <c r="Q948" s="333"/>
      <c r="R948" s="333"/>
      <c r="S948" s="333"/>
      <c r="T948" s="333"/>
      <c r="U948" s="333"/>
      <c r="V948" s="333"/>
      <c r="W948" s="333"/>
      <c r="X948" s="333"/>
      <c r="Y948" s="333"/>
      <c r="Z948" s="333"/>
    </row>
    <row r="949" ht="10.5" customHeight="1">
      <c r="A949" s="333"/>
      <c r="B949" s="333"/>
      <c r="C949" s="333"/>
      <c r="D949" s="333"/>
      <c r="E949" s="333"/>
      <c r="F949" s="333"/>
      <c r="G949" s="333"/>
      <c r="H949" s="333"/>
      <c r="I949" s="333"/>
      <c r="J949" s="333"/>
      <c r="K949" s="333"/>
      <c r="L949" s="333"/>
      <c r="M949" s="333"/>
      <c r="N949" s="333"/>
      <c r="O949" s="333"/>
      <c r="P949" s="333"/>
      <c r="Q949" s="333"/>
      <c r="R949" s="333"/>
      <c r="S949" s="333"/>
      <c r="T949" s="333"/>
      <c r="U949" s="333"/>
      <c r="V949" s="333"/>
      <c r="W949" s="333"/>
      <c r="X949" s="333"/>
      <c r="Y949" s="333"/>
      <c r="Z949" s="333"/>
    </row>
    <row r="950" ht="10.5" customHeight="1">
      <c r="A950" s="333"/>
      <c r="B950" s="333"/>
      <c r="C950" s="333"/>
      <c r="D950" s="333"/>
      <c r="E950" s="333"/>
      <c r="F950" s="333"/>
      <c r="G950" s="333"/>
      <c r="H950" s="333"/>
      <c r="I950" s="333"/>
      <c r="J950" s="333"/>
      <c r="K950" s="333"/>
      <c r="L950" s="333"/>
      <c r="M950" s="333"/>
      <c r="N950" s="333"/>
      <c r="O950" s="333"/>
      <c r="P950" s="333"/>
      <c r="Q950" s="333"/>
      <c r="R950" s="333"/>
      <c r="S950" s="333"/>
      <c r="T950" s="333"/>
      <c r="U950" s="333"/>
      <c r="V950" s="333"/>
      <c r="W950" s="333"/>
      <c r="X950" s="333"/>
      <c r="Y950" s="333"/>
      <c r="Z950" s="333"/>
    </row>
    <row r="951" ht="10.5" customHeight="1">
      <c r="A951" s="333"/>
      <c r="B951" s="333"/>
      <c r="C951" s="333"/>
      <c r="D951" s="333"/>
      <c r="E951" s="333"/>
      <c r="F951" s="333"/>
      <c r="G951" s="333"/>
      <c r="H951" s="333"/>
      <c r="I951" s="333"/>
      <c r="J951" s="333"/>
      <c r="K951" s="333"/>
      <c r="L951" s="333"/>
      <c r="M951" s="333"/>
      <c r="N951" s="333"/>
      <c r="O951" s="333"/>
      <c r="P951" s="333"/>
      <c r="Q951" s="333"/>
      <c r="R951" s="333"/>
      <c r="S951" s="333"/>
      <c r="T951" s="333"/>
      <c r="U951" s="333"/>
      <c r="V951" s="333"/>
      <c r="W951" s="333"/>
      <c r="X951" s="333"/>
      <c r="Y951" s="333"/>
      <c r="Z951" s="333"/>
    </row>
    <row r="952" ht="10.5" customHeight="1">
      <c r="A952" s="333"/>
      <c r="B952" s="333"/>
      <c r="C952" s="333"/>
      <c r="D952" s="333"/>
      <c r="E952" s="333"/>
      <c r="F952" s="333"/>
      <c r="G952" s="333"/>
      <c r="H952" s="333"/>
      <c r="I952" s="333"/>
      <c r="J952" s="333"/>
      <c r="K952" s="333"/>
      <c r="L952" s="333"/>
      <c r="M952" s="333"/>
      <c r="N952" s="333"/>
      <c r="O952" s="333"/>
      <c r="P952" s="333"/>
      <c r="Q952" s="333"/>
      <c r="R952" s="333"/>
      <c r="S952" s="333"/>
      <c r="T952" s="333"/>
      <c r="U952" s="333"/>
      <c r="V952" s="333"/>
      <c r="W952" s="333"/>
      <c r="X952" s="333"/>
      <c r="Y952" s="333"/>
      <c r="Z952" s="333"/>
    </row>
    <row r="953" ht="10.5" customHeight="1">
      <c r="A953" s="333"/>
      <c r="B953" s="333"/>
      <c r="C953" s="333"/>
      <c r="D953" s="333"/>
      <c r="E953" s="333"/>
      <c r="F953" s="333"/>
      <c r="G953" s="333"/>
      <c r="H953" s="333"/>
      <c r="I953" s="333"/>
      <c r="J953" s="333"/>
      <c r="K953" s="333"/>
      <c r="L953" s="333"/>
      <c r="M953" s="333"/>
      <c r="N953" s="333"/>
      <c r="O953" s="333"/>
      <c r="P953" s="333"/>
      <c r="Q953" s="333"/>
      <c r="R953" s="333"/>
      <c r="S953" s="333"/>
      <c r="T953" s="333"/>
      <c r="U953" s="333"/>
      <c r="V953" s="333"/>
      <c r="W953" s="333"/>
      <c r="X953" s="333"/>
      <c r="Y953" s="333"/>
      <c r="Z953" s="333"/>
    </row>
    <row r="954" ht="10.5" customHeight="1">
      <c r="A954" s="333"/>
      <c r="B954" s="333"/>
      <c r="C954" s="333"/>
      <c r="D954" s="333"/>
      <c r="E954" s="333"/>
      <c r="F954" s="333"/>
      <c r="G954" s="333"/>
      <c r="H954" s="333"/>
      <c r="I954" s="333"/>
      <c r="J954" s="333"/>
      <c r="K954" s="333"/>
      <c r="L954" s="333"/>
      <c r="M954" s="333"/>
      <c r="N954" s="333"/>
      <c r="O954" s="333"/>
      <c r="P954" s="333"/>
      <c r="Q954" s="333"/>
      <c r="R954" s="333"/>
      <c r="S954" s="333"/>
      <c r="T954" s="333"/>
      <c r="U954" s="333"/>
      <c r="V954" s="333"/>
      <c r="W954" s="333"/>
      <c r="X954" s="333"/>
      <c r="Y954" s="333"/>
      <c r="Z954" s="333"/>
    </row>
    <row r="955" ht="10.5" customHeight="1">
      <c r="A955" s="333"/>
      <c r="B955" s="333"/>
      <c r="C955" s="333"/>
      <c r="D955" s="333"/>
      <c r="E955" s="333"/>
      <c r="F955" s="333"/>
      <c r="G955" s="333"/>
      <c r="H955" s="333"/>
      <c r="I955" s="333"/>
      <c r="J955" s="333"/>
      <c r="K955" s="333"/>
      <c r="L955" s="333"/>
      <c r="M955" s="333"/>
      <c r="N955" s="333"/>
      <c r="O955" s="333"/>
      <c r="P955" s="333"/>
      <c r="Q955" s="333"/>
      <c r="R955" s="333"/>
      <c r="S955" s="333"/>
      <c r="T955" s="333"/>
      <c r="U955" s="333"/>
      <c r="V955" s="333"/>
      <c r="W955" s="333"/>
      <c r="X955" s="333"/>
      <c r="Y955" s="333"/>
      <c r="Z955" s="333"/>
    </row>
    <row r="956" ht="10.5" customHeight="1">
      <c r="A956" s="333"/>
      <c r="B956" s="333"/>
      <c r="C956" s="333"/>
      <c r="D956" s="333"/>
      <c r="E956" s="333"/>
      <c r="F956" s="333"/>
      <c r="G956" s="333"/>
      <c r="H956" s="333"/>
      <c r="I956" s="333"/>
      <c r="J956" s="333"/>
      <c r="K956" s="333"/>
      <c r="L956" s="333"/>
      <c r="M956" s="333"/>
      <c r="N956" s="333"/>
      <c r="O956" s="333"/>
      <c r="P956" s="333"/>
      <c r="Q956" s="333"/>
      <c r="R956" s="333"/>
      <c r="S956" s="333"/>
      <c r="T956" s="333"/>
      <c r="U956" s="333"/>
      <c r="V956" s="333"/>
      <c r="W956" s="333"/>
      <c r="X956" s="333"/>
      <c r="Y956" s="333"/>
      <c r="Z956" s="333"/>
    </row>
    <row r="957" ht="10.5" customHeight="1">
      <c r="A957" s="333"/>
      <c r="B957" s="333"/>
      <c r="C957" s="333"/>
      <c r="D957" s="333"/>
      <c r="E957" s="333"/>
      <c r="F957" s="333"/>
      <c r="G957" s="333"/>
      <c r="H957" s="333"/>
      <c r="I957" s="333"/>
      <c r="J957" s="333"/>
      <c r="K957" s="333"/>
      <c r="L957" s="333"/>
      <c r="M957" s="333"/>
      <c r="N957" s="333"/>
      <c r="O957" s="333"/>
      <c r="P957" s="333"/>
      <c r="Q957" s="333"/>
      <c r="R957" s="333"/>
      <c r="S957" s="333"/>
      <c r="T957" s="333"/>
      <c r="U957" s="333"/>
      <c r="V957" s="333"/>
      <c r="W957" s="333"/>
      <c r="X957" s="333"/>
      <c r="Y957" s="333"/>
      <c r="Z957" s="333"/>
    </row>
    <row r="958" ht="10.5" customHeight="1">
      <c r="A958" s="333"/>
      <c r="B958" s="333"/>
      <c r="C958" s="333"/>
      <c r="D958" s="333"/>
      <c r="E958" s="333"/>
      <c r="F958" s="333"/>
      <c r="G958" s="333"/>
      <c r="H958" s="333"/>
      <c r="I958" s="333"/>
      <c r="J958" s="333"/>
      <c r="K958" s="333"/>
      <c r="L958" s="333"/>
      <c r="M958" s="333"/>
      <c r="N958" s="333"/>
      <c r="O958" s="333"/>
      <c r="P958" s="333"/>
      <c r="Q958" s="333"/>
      <c r="R958" s="333"/>
      <c r="S958" s="333"/>
      <c r="T958" s="333"/>
      <c r="U958" s="333"/>
      <c r="V958" s="333"/>
      <c r="W958" s="333"/>
      <c r="X958" s="333"/>
      <c r="Y958" s="333"/>
      <c r="Z958" s="333"/>
    </row>
    <row r="959" ht="10.5" customHeight="1">
      <c r="A959" s="333"/>
      <c r="B959" s="333"/>
      <c r="C959" s="333"/>
      <c r="D959" s="333"/>
      <c r="E959" s="333"/>
      <c r="F959" s="333"/>
      <c r="G959" s="333"/>
      <c r="H959" s="333"/>
      <c r="I959" s="333"/>
      <c r="J959" s="333"/>
      <c r="K959" s="333"/>
      <c r="L959" s="333"/>
      <c r="M959" s="333"/>
      <c r="N959" s="333"/>
      <c r="O959" s="333"/>
      <c r="P959" s="333"/>
      <c r="Q959" s="333"/>
      <c r="R959" s="333"/>
      <c r="S959" s="333"/>
      <c r="T959" s="333"/>
      <c r="U959" s="333"/>
      <c r="V959" s="333"/>
      <c r="W959" s="333"/>
      <c r="X959" s="333"/>
      <c r="Y959" s="333"/>
      <c r="Z959" s="333"/>
    </row>
    <row r="960" ht="10.5" customHeight="1">
      <c r="A960" s="333"/>
      <c r="B960" s="333"/>
      <c r="C960" s="333"/>
      <c r="D960" s="333"/>
      <c r="E960" s="333"/>
      <c r="F960" s="333"/>
      <c r="G960" s="333"/>
      <c r="H960" s="333"/>
      <c r="I960" s="333"/>
      <c r="J960" s="333"/>
      <c r="K960" s="333"/>
      <c r="L960" s="333"/>
      <c r="M960" s="333"/>
      <c r="N960" s="333"/>
      <c r="O960" s="333"/>
      <c r="P960" s="333"/>
      <c r="Q960" s="333"/>
      <c r="R960" s="333"/>
      <c r="S960" s="333"/>
      <c r="T960" s="333"/>
      <c r="U960" s="333"/>
      <c r="V960" s="333"/>
      <c r="W960" s="333"/>
      <c r="X960" s="333"/>
      <c r="Y960" s="333"/>
      <c r="Z960" s="333"/>
    </row>
    <row r="961" ht="10.5" customHeight="1">
      <c r="A961" s="333"/>
      <c r="B961" s="333"/>
      <c r="C961" s="333"/>
      <c r="D961" s="333"/>
      <c r="E961" s="333"/>
      <c r="F961" s="333"/>
      <c r="G961" s="333"/>
      <c r="H961" s="333"/>
      <c r="I961" s="333"/>
      <c r="J961" s="333"/>
      <c r="K961" s="333"/>
      <c r="L961" s="333"/>
      <c r="M961" s="333"/>
      <c r="N961" s="333"/>
      <c r="O961" s="333"/>
      <c r="P961" s="333"/>
      <c r="Q961" s="333"/>
      <c r="R961" s="333"/>
      <c r="S961" s="333"/>
      <c r="T961" s="333"/>
      <c r="U961" s="333"/>
      <c r="V961" s="333"/>
      <c r="W961" s="333"/>
      <c r="X961" s="333"/>
      <c r="Y961" s="333"/>
      <c r="Z961" s="333"/>
    </row>
    <row r="962" ht="10.5" customHeight="1">
      <c r="A962" s="333"/>
      <c r="B962" s="333"/>
      <c r="C962" s="333"/>
      <c r="D962" s="333"/>
      <c r="E962" s="333"/>
      <c r="F962" s="333"/>
      <c r="G962" s="333"/>
      <c r="H962" s="333"/>
      <c r="I962" s="333"/>
      <c r="J962" s="333"/>
      <c r="K962" s="333"/>
      <c r="L962" s="333"/>
      <c r="M962" s="333"/>
      <c r="N962" s="333"/>
      <c r="O962" s="333"/>
      <c r="P962" s="333"/>
      <c r="Q962" s="333"/>
      <c r="R962" s="333"/>
      <c r="S962" s="333"/>
      <c r="T962" s="333"/>
      <c r="U962" s="333"/>
      <c r="V962" s="333"/>
      <c r="W962" s="333"/>
      <c r="X962" s="333"/>
      <c r="Y962" s="333"/>
      <c r="Z962" s="333"/>
    </row>
    <row r="963" ht="10.5" customHeight="1">
      <c r="A963" s="333"/>
      <c r="B963" s="333"/>
      <c r="C963" s="333"/>
      <c r="D963" s="333"/>
      <c r="E963" s="333"/>
      <c r="F963" s="333"/>
      <c r="G963" s="333"/>
      <c r="H963" s="333"/>
      <c r="I963" s="333"/>
      <c r="J963" s="333"/>
      <c r="K963" s="333"/>
      <c r="L963" s="333"/>
      <c r="M963" s="333"/>
      <c r="N963" s="333"/>
      <c r="O963" s="333"/>
      <c r="P963" s="333"/>
      <c r="Q963" s="333"/>
      <c r="R963" s="333"/>
      <c r="S963" s="333"/>
      <c r="T963" s="333"/>
      <c r="U963" s="333"/>
      <c r="V963" s="333"/>
      <c r="W963" s="333"/>
      <c r="X963" s="333"/>
      <c r="Y963" s="333"/>
      <c r="Z963" s="333"/>
    </row>
    <row r="964" ht="10.5" customHeight="1">
      <c r="A964" s="333"/>
      <c r="B964" s="333"/>
      <c r="C964" s="333"/>
      <c r="D964" s="333"/>
      <c r="E964" s="333"/>
      <c r="F964" s="333"/>
      <c r="G964" s="333"/>
      <c r="H964" s="333"/>
      <c r="I964" s="333"/>
      <c r="J964" s="333"/>
      <c r="K964" s="333"/>
      <c r="L964" s="333"/>
      <c r="M964" s="333"/>
      <c r="N964" s="333"/>
      <c r="O964" s="333"/>
      <c r="P964" s="333"/>
      <c r="Q964" s="333"/>
      <c r="R964" s="333"/>
      <c r="S964" s="333"/>
      <c r="T964" s="333"/>
      <c r="U964" s="333"/>
      <c r="V964" s="333"/>
      <c r="W964" s="333"/>
      <c r="X964" s="333"/>
      <c r="Y964" s="333"/>
      <c r="Z964" s="333"/>
    </row>
    <row r="965" ht="10.5" customHeight="1">
      <c r="A965" s="333"/>
      <c r="B965" s="333"/>
      <c r="C965" s="333"/>
      <c r="D965" s="333"/>
      <c r="E965" s="333"/>
      <c r="F965" s="333"/>
      <c r="G965" s="333"/>
      <c r="H965" s="333"/>
      <c r="I965" s="333"/>
      <c r="J965" s="333"/>
      <c r="K965" s="333"/>
      <c r="L965" s="333"/>
      <c r="M965" s="333"/>
      <c r="N965" s="333"/>
      <c r="O965" s="333"/>
      <c r="P965" s="333"/>
      <c r="Q965" s="333"/>
      <c r="R965" s="333"/>
      <c r="S965" s="333"/>
      <c r="T965" s="333"/>
      <c r="U965" s="333"/>
      <c r="V965" s="333"/>
      <c r="W965" s="333"/>
      <c r="X965" s="333"/>
      <c r="Y965" s="333"/>
      <c r="Z965" s="333"/>
    </row>
    <row r="966" ht="10.5" customHeight="1">
      <c r="A966" s="333"/>
      <c r="B966" s="333"/>
      <c r="C966" s="333"/>
      <c r="D966" s="333"/>
      <c r="E966" s="333"/>
      <c r="F966" s="333"/>
      <c r="G966" s="333"/>
      <c r="H966" s="333"/>
      <c r="I966" s="333"/>
      <c r="J966" s="333"/>
      <c r="K966" s="333"/>
      <c r="L966" s="333"/>
      <c r="M966" s="333"/>
      <c r="N966" s="333"/>
      <c r="O966" s="333"/>
      <c r="P966" s="333"/>
      <c r="Q966" s="333"/>
      <c r="R966" s="333"/>
      <c r="S966" s="333"/>
      <c r="T966" s="333"/>
      <c r="U966" s="333"/>
      <c r="V966" s="333"/>
      <c r="W966" s="333"/>
      <c r="X966" s="333"/>
      <c r="Y966" s="333"/>
      <c r="Z966" s="333"/>
    </row>
    <row r="967" ht="10.5" customHeight="1">
      <c r="A967" s="333"/>
      <c r="B967" s="333"/>
      <c r="C967" s="333"/>
      <c r="D967" s="333"/>
      <c r="E967" s="333"/>
      <c r="F967" s="333"/>
      <c r="G967" s="333"/>
      <c r="H967" s="333"/>
      <c r="I967" s="333"/>
      <c r="J967" s="333"/>
      <c r="K967" s="333"/>
      <c r="L967" s="333"/>
      <c r="M967" s="333"/>
      <c r="N967" s="333"/>
      <c r="O967" s="333"/>
      <c r="P967" s="333"/>
      <c r="Q967" s="333"/>
      <c r="R967" s="333"/>
      <c r="S967" s="333"/>
      <c r="T967" s="333"/>
      <c r="U967" s="333"/>
      <c r="V967" s="333"/>
      <c r="W967" s="333"/>
      <c r="X967" s="333"/>
      <c r="Y967" s="333"/>
      <c r="Z967" s="333"/>
    </row>
    <row r="968" ht="10.5" customHeight="1">
      <c r="A968" s="333"/>
      <c r="B968" s="333"/>
      <c r="C968" s="333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333"/>
      <c r="V968" s="333"/>
      <c r="W968" s="333"/>
      <c r="X968" s="333"/>
      <c r="Y968" s="333"/>
      <c r="Z968" s="333"/>
    </row>
    <row r="969" ht="10.5" customHeight="1">
      <c r="A969" s="333"/>
      <c r="B969" s="333"/>
      <c r="C969" s="333"/>
      <c r="D969" s="333"/>
      <c r="E969" s="333"/>
      <c r="F969" s="333"/>
      <c r="G969" s="333"/>
      <c r="H969" s="333"/>
      <c r="I969" s="333"/>
      <c r="J969" s="333"/>
      <c r="K969" s="333"/>
      <c r="L969" s="333"/>
      <c r="M969" s="333"/>
      <c r="N969" s="333"/>
      <c r="O969" s="333"/>
      <c r="P969" s="333"/>
      <c r="Q969" s="333"/>
      <c r="R969" s="333"/>
      <c r="S969" s="333"/>
      <c r="T969" s="333"/>
      <c r="U969" s="333"/>
      <c r="V969" s="333"/>
      <c r="W969" s="333"/>
      <c r="X969" s="333"/>
      <c r="Y969" s="333"/>
      <c r="Z969" s="333"/>
    </row>
    <row r="970" ht="10.5" customHeight="1">
      <c r="A970" s="333"/>
      <c r="B970" s="333"/>
      <c r="C970" s="333"/>
      <c r="D970" s="333"/>
      <c r="E970" s="333"/>
      <c r="F970" s="333"/>
      <c r="G970" s="333"/>
      <c r="H970" s="333"/>
      <c r="I970" s="333"/>
      <c r="J970" s="333"/>
      <c r="K970" s="333"/>
      <c r="L970" s="333"/>
      <c r="M970" s="333"/>
      <c r="N970" s="333"/>
      <c r="O970" s="333"/>
      <c r="P970" s="333"/>
      <c r="Q970" s="333"/>
      <c r="R970" s="333"/>
      <c r="S970" s="333"/>
      <c r="T970" s="333"/>
      <c r="U970" s="333"/>
      <c r="V970" s="333"/>
      <c r="W970" s="333"/>
      <c r="X970" s="333"/>
      <c r="Y970" s="333"/>
      <c r="Z970" s="333"/>
    </row>
    <row r="971" ht="10.5" customHeight="1">
      <c r="A971" s="333"/>
      <c r="B971" s="333"/>
      <c r="C971" s="333"/>
      <c r="D971" s="333"/>
      <c r="E971" s="333"/>
      <c r="F971" s="333"/>
      <c r="G971" s="333"/>
      <c r="H971" s="333"/>
      <c r="I971" s="333"/>
      <c r="J971" s="333"/>
      <c r="K971" s="333"/>
      <c r="L971" s="333"/>
      <c r="M971" s="333"/>
      <c r="N971" s="333"/>
      <c r="O971" s="333"/>
      <c r="P971" s="333"/>
      <c r="Q971" s="333"/>
      <c r="R971" s="333"/>
      <c r="S971" s="333"/>
      <c r="T971" s="333"/>
      <c r="U971" s="333"/>
      <c r="V971" s="333"/>
      <c r="W971" s="333"/>
      <c r="X971" s="333"/>
      <c r="Y971" s="333"/>
      <c r="Z971" s="333"/>
    </row>
    <row r="972" ht="10.5" customHeight="1">
      <c r="A972" s="333"/>
      <c r="B972" s="333"/>
      <c r="C972" s="333"/>
      <c r="D972" s="333"/>
      <c r="E972" s="333"/>
      <c r="F972" s="333"/>
      <c r="G972" s="333"/>
      <c r="H972" s="333"/>
      <c r="I972" s="333"/>
      <c r="J972" s="333"/>
      <c r="K972" s="333"/>
      <c r="L972" s="333"/>
      <c r="M972" s="333"/>
      <c r="N972" s="333"/>
      <c r="O972" s="333"/>
      <c r="P972" s="333"/>
      <c r="Q972" s="333"/>
      <c r="R972" s="333"/>
      <c r="S972" s="333"/>
      <c r="T972" s="333"/>
      <c r="U972" s="333"/>
      <c r="V972" s="333"/>
      <c r="W972" s="333"/>
      <c r="X972" s="333"/>
      <c r="Y972" s="333"/>
      <c r="Z972" s="333"/>
    </row>
    <row r="973" ht="10.5" customHeight="1">
      <c r="A973" s="333"/>
      <c r="B973" s="333"/>
      <c r="C973" s="333"/>
      <c r="D973" s="333"/>
      <c r="E973" s="333"/>
      <c r="F973" s="333"/>
      <c r="G973" s="333"/>
      <c r="H973" s="333"/>
      <c r="I973" s="333"/>
      <c r="J973" s="333"/>
      <c r="K973" s="333"/>
      <c r="L973" s="333"/>
      <c r="M973" s="333"/>
      <c r="N973" s="333"/>
      <c r="O973" s="333"/>
      <c r="P973" s="333"/>
      <c r="Q973" s="333"/>
      <c r="R973" s="333"/>
      <c r="S973" s="333"/>
      <c r="T973" s="333"/>
      <c r="U973" s="333"/>
      <c r="V973" s="333"/>
      <c r="W973" s="333"/>
      <c r="X973" s="333"/>
      <c r="Y973" s="333"/>
      <c r="Z973" s="333"/>
    </row>
    <row r="974" ht="10.5" customHeight="1">
      <c r="A974" s="333"/>
      <c r="B974" s="333"/>
      <c r="C974" s="333"/>
      <c r="D974" s="333"/>
      <c r="E974" s="333"/>
      <c r="F974" s="333"/>
      <c r="G974" s="333"/>
      <c r="H974" s="333"/>
      <c r="I974" s="333"/>
      <c r="J974" s="333"/>
      <c r="K974" s="333"/>
      <c r="L974" s="333"/>
      <c r="M974" s="333"/>
      <c r="N974" s="333"/>
      <c r="O974" s="333"/>
      <c r="P974" s="333"/>
      <c r="Q974" s="333"/>
      <c r="R974" s="333"/>
      <c r="S974" s="333"/>
      <c r="T974" s="333"/>
      <c r="U974" s="333"/>
      <c r="V974" s="333"/>
      <c r="W974" s="333"/>
      <c r="X974" s="333"/>
      <c r="Y974" s="333"/>
      <c r="Z974" s="333"/>
    </row>
    <row r="975" ht="10.5" customHeight="1">
      <c r="A975" s="333"/>
      <c r="B975" s="333"/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333"/>
      <c r="Q975" s="333"/>
      <c r="R975" s="333"/>
      <c r="S975" s="333"/>
      <c r="T975" s="333"/>
      <c r="U975" s="333"/>
      <c r="V975" s="333"/>
      <c r="W975" s="333"/>
      <c r="X975" s="333"/>
      <c r="Y975" s="333"/>
      <c r="Z975" s="333"/>
    </row>
    <row r="976" ht="10.5" customHeight="1">
      <c r="A976" s="333"/>
      <c r="B976" s="333"/>
      <c r="C976" s="333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333"/>
      <c r="Q976" s="333"/>
      <c r="R976" s="333"/>
      <c r="S976" s="333"/>
      <c r="T976" s="333"/>
      <c r="U976" s="333"/>
      <c r="V976" s="333"/>
      <c r="W976" s="333"/>
      <c r="X976" s="333"/>
      <c r="Y976" s="333"/>
      <c r="Z976" s="333"/>
    </row>
    <row r="977" ht="10.5" customHeight="1">
      <c r="A977" s="333"/>
      <c r="B977" s="333"/>
      <c r="C977" s="333"/>
      <c r="D977" s="333"/>
      <c r="E977" s="333"/>
      <c r="F977" s="333"/>
      <c r="G977" s="333"/>
      <c r="H977" s="333"/>
      <c r="I977" s="333"/>
      <c r="J977" s="333"/>
      <c r="K977" s="333"/>
      <c r="L977" s="333"/>
      <c r="M977" s="333"/>
      <c r="N977" s="333"/>
      <c r="O977" s="333"/>
      <c r="P977" s="333"/>
      <c r="Q977" s="333"/>
      <c r="R977" s="333"/>
      <c r="S977" s="333"/>
      <c r="T977" s="333"/>
      <c r="U977" s="333"/>
      <c r="V977" s="333"/>
      <c r="W977" s="333"/>
      <c r="X977" s="333"/>
      <c r="Y977" s="333"/>
      <c r="Z977" s="333"/>
    </row>
    <row r="978" ht="10.5" customHeight="1">
      <c r="A978" s="333"/>
      <c r="B978" s="333"/>
      <c r="C978" s="333"/>
      <c r="D978" s="333"/>
      <c r="E978" s="333"/>
      <c r="F978" s="333"/>
      <c r="G978" s="333"/>
      <c r="H978" s="333"/>
      <c r="I978" s="333"/>
      <c r="J978" s="333"/>
      <c r="K978" s="333"/>
      <c r="L978" s="333"/>
      <c r="M978" s="333"/>
      <c r="N978" s="333"/>
      <c r="O978" s="333"/>
      <c r="P978" s="333"/>
      <c r="Q978" s="333"/>
      <c r="R978" s="333"/>
      <c r="S978" s="333"/>
      <c r="T978" s="333"/>
      <c r="U978" s="333"/>
      <c r="V978" s="333"/>
      <c r="W978" s="333"/>
      <c r="X978" s="333"/>
      <c r="Y978" s="333"/>
      <c r="Z978" s="333"/>
    </row>
    <row r="979" ht="10.5" customHeight="1">
      <c r="A979" s="333"/>
      <c r="B979" s="333"/>
      <c r="C979" s="333"/>
      <c r="D979" s="333"/>
      <c r="E979" s="333"/>
      <c r="F979" s="333"/>
      <c r="G979" s="333"/>
      <c r="H979" s="333"/>
      <c r="I979" s="333"/>
      <c r="J979" s="333"/>
      <c r="K979" s="333"/>
      <c r="L979" s="333"/>
      <c r="M979" s="333"/>
      <c r="N979" s="333"/>
      <c r="O979" s="333"/>
      <c r="P979" s="333"/>
      <c r="Q979" s="333"/>
      <c r="R979" s="333"/>
      <c r="S979" s="333"/>
      <c r="T979" s="333"/>
      <c r="U979" s="333"/>
      <c r="V979" s="333"/>
      <c r="W979" s="333"/>
      <c r="X979" s="333"/>
      <c r="Y979" s="333"/>
      <c r="Z979" s="333"/>
    </row>
    <row r="980" ht="10.5" customHeight="1">
      <c r="A980" s="333"/>
      <c r="B980" s="333"/>
      <c r="C980" s="333"/>
      <c r="D980" s="333"/>
      <c r="E980" s="333"/>
      <c r="F980" s="333"/>
      <c r="G980" s="333"/>
      <c r="H980" s="333"/>
      <c r="I980" s="333"/>
      <c r="J980" s="333"/>
      <c r="K980" s="333"/>
      <c r="L980" s="333"/>
      <c r="M980" s="333"/>
      <c r="N980" s="333"/>
      <c r="O980" s="333"/>
      <c r="P980" s="333"/>
      <c r="Q980" s="333"/>
      <c r="R980" s="333"/>
      <c r="S980" s="333"/>
      <c r="T980" s="333"/>
      <c r="U980" s="333"/>
      <c r="V980" s="333"/>
      <c r="W980" s="333"/>
      <c r="X980" s="333"/>
      <c r="Y980" s="333"/>
      <c r="Z980" s="333"/>
    </row>
    <row r="981" ht="10.5" customHeight="1">
      <c r="A981" s="333"/>
      <c r="B981" s="333"/>
      <c r="C981" s="333"/>
      <c r="D981" s="333"/>
      <c r="E981" s="333"/>
      <c r="F981" s="333"/>
      <c r="G981" s="333"/>
      <c r="H981" s="333"/>
      <c r="I981" s="333"/>
      <c r="J981" s="333"/>
      <c r="K981" s="333"/>
      <c r="L981" s="333"/>
      <c r="M981" s="333"/>
      <c r="N981" s="333"/>
      <c r="O981" s="333"/>
      <c r="P981" s="333"/>
      <c r="Q981" s="333"/>
      <c r="R981" s="333"/>
      <c r="S981" s="333"/>
      <c r="T981" s="333"/>
      <c r="U981" s="333"/>
      <c r="V981" s="333"/>
      <c r="W981" s="333"/>
      <c r="X981" s="333"/>
      <c r="Y981" s="333"/>
      <c r="Z981" s="333"/>
    </row>
    <row r="982" ht="10.5" customHeight="1">
      <c r="A982" s="333"/>
      <c r="B982" s="333"/>
      <c r="C982" s="333"/>
      <c r="D982" s="333"/>
      <c r="E982" s="333"/>
      <c r="F982" s="333"/>
      <c r="G982" s="333"/>
      <c r="H982" s="333"/>
      <c r="I982" s="333"/>
      <c r="J982" s="333"/>
      <c r="K982" s="333"/>
      <c r="L982" s="333"/>
      <c r="M982" s="333"/>
      <c r="N982" s="333"/>
      <c r="O982" s="333"/>
      <c r="P982" s="333"/>
      <c r="Q982" s="333"/>
      <c r="R982" s="333"/>
      <c r="S982" s="333"/>
      <c r="T982" s="333"/>
      <c r="U982" s="333"/>
      <c r="V982" s="333"/>
      <c r="W982" s="333"/>
      <c r="X982" s="333"/>
      <c r="Y982" s="333"/>
      <c r="Z982" s="333"/>
    </row>
    <row r="983" ht="10.5" customHeight="1">
      <c r="A983" s="333"/>
      <c r="B983" s="333"/>
      <c r="C983" s="333"/>
      <c r="D983" s="333"/>
      <c r="E983" s="333"/>
      <c r="F983" s="333"/>
      <c r="G983" s="333"/>
      <c r="H983" s="333"/>
      <c r="I983" s="333"/>
      <c r="J983" s="333"/>
      <c r="K983" s="333"/>
      <c r="L983" s="333"/>
      <c r="M983" s="333"/>
      <c r="N983" s="333"/>
      <c r="O983" s="333"/>
      <c r="P983" s="333"/>
      <c r="Q983" s="333"/>
      <c r="R983" s="333"/>
      <c r="S983" s="333"/>
      <c r="T983" s="333"/>
      <c r="U983" s="333"/>
      <c r="V983" s="333"/>
      <c r="W983" s="333"/>
      <c r="X983" s="333"/>
      <c r="Y983" s="333"/>
      <c r="Z983" s="333"/>
    </row>
    <row r="984" ht="10.5" customHeight="1">
      <c r="A984" s="333"/>
      <c r="B984" s="333"/>
      <c r="C984" s="333"/>
      <c r="D984" s="333"/>
      <c r="E984" s="333"/>
      <c r="F984" s="333"/>
      <c r="G984" s="333"/>
      <c r="H984" s="333"/>
      <c r="I984" s="333"/>
      <c r="J984" s="333"/>
      <c r="K984" s="333"/>
      <c r="L984" s="333"/>
      <c r="M984" s="333"/>
      <c r="N984" s="333"/>
      <c r="O984" s="333"/>
      <c r="P984" s="333"/>
      <c r="Q984" s="333"/>
      <c r="R984" s="333"/>
      <c r="S984" s="333"/>
      <c r="T984" s="333"/>
      <c r="U984" s="333"/>
      <c r="V984" s="333"/>
      <c r="W984" s="333"/>
      <c r="X984" s="333"/>
      <c r="Y984" s="333"/>
      <c r="Z984" s="333"/>
    </row>
    <row r="985" ht="10.5" customHeight="1">
      <c r="A985" s="333"/>
      <c r="B985" s="333"/>
      <c r="C985" s="333"/>
      <c r="D985" s="333"/>
      <c r="E985" s="333"/>
      <c r="F985" s="333"/>
      <c r="G985" s="333"/>
      <c r="H985" s="333"/>
      <c r="I985" s="333"/>
      <c r="J985" s="333"/>
      <c r="K985" s="333"/>
      <c r="L985" s="333"/>
      <c r="M985" s="333"/>
      <c r="N985" s="333"/>
      <c r="O985" s="333"/>
      <c r="P985" s="333"/>
      <c r="Q985" s="333"/>
      <c r="R985" s="333"/>
      <c r="S985" s="333"/>
      <c r="T985" s="333"/>
      <c r="U985" s="333"/>
      <c r="V985" s="333"/>
      <c r="W985" s="333"/>
      <c r="X985" s="333"/>
      <c r="Y985" s="333"/>
      <c r="Z985" s="333"/>
    </row>
    <row r="986" ht="10.5" customHeight="1">
      <c r="A986" s="333"/>
      <c r="B986" s="333"/>
      <c r="C986" s="333"/>
      <c r="D986" s="333"/>
      <c r="E986" s="333"/>
      <c r="F986" s="333"/>
      <c r="G986" s="333"/>
      <c r="H986" s="333"/>
      <c r="I986" s="333"/>
      <c r="J986" s="333"/>
      <c r="K986" s="333"/>
      <c r="L986" s="333"/>
      <c r="M986" s="333"/>
      <c r="N986" s="333"/>
      <c r="O986" s="333"/>
      <c r="P986" s="333"/>
      <c r="Q986" s="333"/>
      <c r="R986" s="333"/>
      <c r="S986" s="333"/>
      <c r="T986" s="333"/>
      <c r="U986" s="333"/>
      <c r="V986" s="333"/>
      <c r="W986" s="333"/>
      <c r="X986" s="333"/>
      <c r="Y986" s="333"/>
      <c r="Z986" s="333"/>
    </row>
    <row r="987" ht="10.5" customHeight="1">
      <c r="A987" s="333"/>
      <c r="B987" s="333"/>
      <c r="C987" s="333"/>
      <c r="D987" s="333"/>
      <c r="E987" s="333"/>
      <c r="F987" s="333"/>
      <c r="G987" s="333"/>
      <c r="H987" s="333"/>
      <c r="I987" s="333"/>
      <c r="J987" s="333"/>
      <c r="K987" s="333"/>
      <c r="L987" s="333"/>
      <c r="M987" s="333"/>
      <c r="N987" s="333"/>
      <c r="O987" s="333"/>
      <c r="P987" s="333"/>
      <c r="Q987" s="333"/>
      <c r="R987" s="333"/>
      <c r="S987" s="333"/>
      <c r="T987" s="333"/>
      <c r="U987" s="333"/>
      <c r="V987" s="333"/>
      <c r="W987" s="333"/>
      <c r="X987" s="333"/>
      <c r="Y987" s="333"/>
      <c r="Z987" s="333"/>
    </row>
    <row r="988" ht="10.5" customHeight="1">
      <c r="A988" s="333"/>
      <c r="B988" s="333"/>
      <c r="C988" s="333"/>
      <c r="D988" s="333"/>
      <c r="E988" s="333"/>
      <c r="F988" s="333"/>
      <c r="G988" s="333"/>
      <c r="H988" s="333"/>
      <c r="I988" s="333"/>
      <c r="J988" s="333"/>
      <c r="K988" s="333"/>
      <c r="L988" s="333"/>
      <c r="M988" s="333"/>
      <c r="N988" s="333"/>
      <c r="O988" s="333"/>
      <c r="P988" s="333"/>
      <c r="Q988" s="333"/>
      <c r="R988" s="333"/>
      <c r="S988" s="333"/>
      <c r="T988" s="333"/>
      <c r="U988" s="333"/>
      <c r="V988" s="333"/>
      <c r="W988" s="333"/>
      <c r="X988" s="333"/>
      <c r="Y988" s="333"/>
      <c r="Z988" s="333"/>
    </row>
    <row r="989" ht="10.5" customHeight="1">
      <c r="A989" s="333"/>
      <c r="B989" s="333"/>
      <c r="C989" s="333"/>
      <c r="D989" s="333"/>
      <c r="E989" s="333"/>
      <c r="F989" s="333"/>
      <c r="G989" s="333"/>
      <c r="H989" s="333"/>
      <c r="I989" s="333"/>
      <c r="J989" s="333"/>
      <c r="K989" s="333"/>
      <c r="L989" s="333"/>
      <c r="M989" s="333"/>
      <c r="N989" s="333"/>
      <c r="O989" s="333"/>
      <c r="P989" s="333"/>
      <c r="Q989" s="333"/>
      <c r="R989" s="333"/>
      <c r="S989" s="333"/>
      <c r="T989" s="333"/>
      <c r="U989" s="333"/>
      <c r="V989" s="333"/>
      <c r="W989" s="333"/>
      <c r="X989" s="333"/>
      <c r="Y989" s="333"/>
      <c r="Z989" s="333"/>
    </row>
    <row r="990" ht="10.5" customHeight="1">
      <c r="A990" s="333"/>
      <c r="B990" s="333"/>
      <c r="C990" s="333"/>
      <c r="D990" s="333"/>
      <c r="E990" s="333"/>
      <c r="F990" s="333"/>
      <c r="G990" s="333"/>
      <c r="H990" s="333"/>
      <c r="I990" s="333"/>
      <c r="J990" s="333"/>
      <c r="K990" s="333"/>
      <c r="L990" s="333"/>
      <c r="M990" s="333"/>
      <c r="N990" s="333"/>
      <c r="O990" s="333"/>
      <c r="P990" s="333"/>
      <c r="Q990" s="333"/>
      <c r="R990" s="333"/>
      <c r="S990" s="333"/>
      <c r="T990" s="333"/>
      <c r="U990" s="333"/>
      <c r="V990" s="333"/>
      <c r="W990" s="333"/>
      <c r="X990" s="333"/>
      <c r="Y990" s="333"/>
      <c r="Z990" s="333"/>
    </row>
    <row r="991" ht="10.5" customHeight="1">
      <c r="A991" s="333"/>
      <c r="B991" s="333"/>
      <c r="C991" s="333"/>
      <c r="D991" s="333"/>
      <c r="E991" s="333"/>
      <c r="F991" s="333"/>
      <c r="G991" s="333"/>
      <c r="H991" s="333"/>
      <c r="I991" s="333"/>
      <c r="J991" s="333"/>
      <c r="K991" s="333"/>
      <c r="L991" s="333"/>
      <c r="M991" s="333"/>
      <c r="N991" s="333"/>
      <c r="O991" s="333"/>
      <c r="P991" s="333"/>
      <c r="Q991" s="333"/>
      <c r="R991" s="333"/>
      <c r="S991" s="333"/>
      <c r="T991" s="333"/>
      <c r="U991" s="333"/>
      <c r="V991" s="333"/>
      <c r="W991" s="333"/>
      <c r="X991" s="333"/>
      <c r="Y991" s="333"/>
      <c r="Z991" s="333"/>
    </row>
    <row r="992" ht="10.5" customHeight="1">
      <c r="A992" s="333"/>
      <c r="B992" s="333"/>
      <c r="C992" s="333"/>
      <c r="D992" s="333"/>
      <c r="E992" s="333"/>
      <c r="F992" s="333"/>
      <c r="G992" s="333"/>
      <c r="H992" s="333"/>
      <c r="I992" s="333"/>
      <c r="J992" s="333"/>
      <c r="K992" s="333"/>
      <c r="L992" s="333"/>
      <c r="M992" s="333"/>
      <c r="N992" s="333"/>
      <c r="O992" s="333"/>
      <c r="P992" s="333"/>
      <c r="Q992" s="333"/>
      <c r="R992" s="333"/>
      <c r="S992" s="333"/>
      <c r="T992" s="333"/>
      <c r="U992" s="333"/>
      <c r="V992" s="333"/>
      <c r="W992" s="333"/>
      <c r="X992" s="333"/>
      <c r="Y992" s="333"/>
      <c r="Z992" s="333"/>
    </row>
    <row r="993" ht="10.5" customHeight="1">
      <c r="A993" s="333"/>
      <c r="B993" s="333"/>
      <c r="C993" s="333"/>
      <c r="D993" s="333"/>
      <c r="E993" s="333"/>
      <c r="F993" s="333"/>
      <c r="G993" s="333"/>
      <c r="H993" s="333"/>
      <c r="I993" s="333"/>
      <c r="J993" s="333"/>
      <c r="K993" s="333"/>
      <c r="L993" s="333"/>
      <c r="M993" s="333"/>
      <c r="N993" s="333"/>
      <c r="O993" s="333"/>
      <c r="P993" s="333"/>
      <c r="Q993" s="333"/>
      <c r="R993" s="333"/>
      <c r="S993" s="333"/>
      <c r="T993" s="333"/>
      <c r="U993" s="333"/>
      <c r="V993" s="333"/>
      <c r="W993" s="333"/>
      <c r="X993" s="333"/>
      <c r="Y993" s="333"/>
      <c r="Z993" s="333"/>
    </row>
    <row r="994" ht="10.5" customHeight="1">
      <c r="A994" s="333"/>
      <c r="B994" s="333"/>
      <c r="C994" s="333"/>
      <c r="D994" s="333"/>
      <c r="E994" s="333"/>
      <c r="F994" s="333"/>
      <c r="G994" s="333"/>
      <c r="H994" s="333"/>
      <c r="I994" s="333"/>
      <c r="J994" s="333"/>
      <c r="K994" s="333"/>
      <c r="L994" s="333"/>
      <c r="M994" s="333"/>
      <c r="N994" s="333"/>
      <c r="O994" s="333"/>
      <c r="P994" s="333"/>
      <c r="Q994" s="333"/>
      <c r="R994" s="333"/>
      <c r="S994" s="333"/>
      <c r="T994" s="333"/>
      <c r="U994" s="333"/>
      <c r="V994" s="333"/>
      <c r="W994" s="333"/>
      <c r="X994" s="333"/>
      <c r="Y994" s="333"/>
      <c r="Z994" s="333"/>
    </row>
    <row r="995" ht="10.5" customHeight="1">
      <c r="A995" s="333"/>
      <c r="B995" s="333"/>
      <c r="C995" s="333"/>
      <c r="D995" s="333"/>
      <c r="E995" s="333"/>
      <c r="F995" s="333"/>
      <c r="G995" s="333"/>
      <c r="H995" s="333"/>
      <c r="I995" s="333"/>
      <c r="J995" s="333"/>
      <c r="K995" s="333"/>
      <c r="L995" s="333"/>
      <c r="M995" s="333"/>
      <c r="N995" s="333"/>
      <c r="O995" s="333"/>
      <c r="P995" s="333"/>
      <c r="Q995" s="333"/>
      <c r="R995" s="333"/>
      <c r="S995" s="333"/>
      <c r="T995" s="333"/>
      <c r="U995" s="333"/>
      <c r="V995" s="333"/>
      <c r="W995" s="333"/>
      <c r="X995" s="333"/>
      <c r="Y995" s="333"/>
      <c r="Z995" s="333"/>
    </row>
    <row r="996" ht="10.5" customHeight="1">
      <c r="A996" s="333"/>
      <c r="B996" s="333"/>
      <c r="C996" s="333"/>
      <c r="D996" s="333"/>
      <c r="E996" s="333"/>
      <c r="F996" s="333"/>
      <c r="G996" s="333"/>
      <c r="H996" s="333"/>
      <c r="I996" s="333"/>
      <c r="J996" s="333"/>
      <c r="K996" s="333"/>
      <c r="L996" s="333"/>
      <c r="M996" s="333"/>
      <c r="N996" s="333"/>
      <c r="O996" s="333"/>
      <c r="P996" s="333"/>
      <c r="Q996" s="333"/>
      <c r="R996" s="333"/>
      <c r="S996" s="333"/>
      <c r="T996" s="333"/>
      <c r="U996" s="333"/>
      <c r="V996" s="333"/>
      <c r="W996" s="333"/>
      <c r="X996" s="333"/>
      <c r="Y996" s="333"/>
      <c r="Z996" s="333"/>
    </row>
    <row r="997" ht="10.5" customHeight="1">
      <c r="A997" s="333"/>
      <c r="B997" s="333"/>
      <c r="C997" s="333"/>
      <c r="D997" s="333"/>
      <c r="E997" s="333"/>
      <c r="F997" s="333"/>
      <c r="G997" s="333"/>
      <c r="H997" s="333"/>
      <c r="I997" s="333"/>
      <c r="J997" s="333"/>
      <c r="K997" s="333"/>
      <c r="L997" s="333"/>
      <c r="M997" s="333"/>
      <c r="N997" s="333"/>
      <c r="O997" s="333"/>
      <c r="P997" s="333"/>
      <c r="Q997" s="333"/>
      <c r="R997" s="333"/>
      <c r="S997" s="333"/>
      <c r="T997" s="333"/>
      <c r="U997" s="333"/>
      <c r="V997" s="333"/>
      <c r="W997" s="333"/>
      <c r="X997" s="333"/>
      <c r="Y997" s="333"/>
      <c r="Z997" s="333"/>
    </row>
    <row r="998" ht="10.5" customHeight="1">
      <c r="A998" s="333"/>
      <c r="B998" s="333"/>
      <c r="C998" s="333"/>
      <c r="D998" s="333"/>
      <c r="E998" s="333"/>
      <c r="F998" s="333"/>
      <c r="G998" s="333"/>
      <c r="H998" s="333"/>
      <c r="I998" s="333"/>
      <c r="J998" s="333"/>
      <c r="K998" s="333"/>
      <c r="L998" s="333"/>
      <c r="M998" s="333"/>
      <c r="N998" s="333"/>
      <c r="O998" s="333"/>
      <c r="P998" s="333"/>
      <c r="Q998" s="333"/>
      <c r="R998" s="333"/>
      <c r="S998" s="333"/>
      <c r="T998" s="333"/>
      <c r="U998" s="333"/>
      <c r="V998" s="333"/>
      <c r="W998" s="333"/>
      <c r="X998" s="333"/>
      <c r="Y998" s="333"/>
      <c r="Z998" s="333"/>
    </row>
    <row r="999" ht="10.5" customHeight="1">
      <c r="A999" s="333"/>
      <c r="B999" s="333"/>
      <c r="C999" s="333"/>
      <c r="D999" s="333"/>
      <c r="E999" s="333"/>
      <c r="F999" s="333"/>
      <c r="G999" s="333"/>
      <c r="H999" s="333"/>
      <c r="I999" s="333"/>
      <c r="J999" s="333"/>
      <c r="K999" s="333"/>
      <c r="L999" s="333"/>
      <c r="M999" s="333"/>
      <c r="N999" s="333"/>
      <c r="O999" s="333"/>
      <c r="P999" s="333"/>
      <c r="Q999" s="333"/>
      <c r="R999" s="333"/>
      <c r="S999" s="333"/>
      <c r="T999" s="333"/>
      <c r="U999" s="333"/>
      <c r="V999" s="333"/>
      <c r="W999" s="333"/>
      <c r="X999" s="333"/>
      <c r="Y999" s="333"/>
      <c r="Z999" s="333"/>
    </row>
    <row r="1000" ht="10.5" customHeight="1">
      <c r="A1000" s="333"/>
      <c r="B1000" s="333"/>
      <c r="C1000" s="333"/>
      <c r="D1000" s="333"/>
      <c r="E1000" s="333"/>
      <c r="F1000" s="333"/>
      <c r="G1000" s="333"/>
      <c r="H1000" s="333"/>
      <c r="I1000" s="333"/>
      <c r="J1000" s="333"/>
      <c r="K1000" s="333"/>
      <c r="L1000" s="333"/>
      <c r="M1000" s="333"/>
      <c r="N1000" s="333"/>
      <c r="O1000" s="333"/>
      <c r="P1000" s="333"/>
      <c r="Q1000" s="333"/>
      <c r="R1000" s="333"/>
      <c r="S1000" s="333"/>
      <c r="T1000" s="333"/>
      <c r="U1000" s="333"/>
      <c r="V1000" s="333"/>
      <c r="W1000" s="333"/>
      <c r="X1000" s="333"/>
      <c r="Y1000" s="333"/>
      <c r="Z1000" s="333"/>
    </row>
  </sheetData>
  <mergeCells count="2">
    <mergeCell ref="E19:H19"/>
    <mergeCell ref="C31:H31"/>
  </mergeCells>
  <printOptions/>
  <pageMargins bottom="0.0" footer="0.0" header="0.0" left="0.2362204724409449" right="0.0" top="0.2362204724409449"/>
  <pageSetup paperSize="8" scale="9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83"/>
  </cols>
  <sheetData>
    <row r="1" ht="9.75" customHeight="1">
      <c r="A1" s="444" t="s">
        <v>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44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446" t="s">
        <v>693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446" t="s">
        <v>694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446" t="s">
        <v>695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44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446" t="s">
        <v>696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447" t="s">
        <v>697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44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446" t="s">
        <v>698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447" t="s">
        <v>699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44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446" t="s">
        <v>700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447" t="s">
        <v>701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44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446" t="s">
        <v>702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447" t="s">
        <v>703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44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446" t="s">
        <v>704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447" t="s">
        <v>705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44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446" t="s">
        <v>706</v>
      </c>
    </row>
    <row r="24" ht="9.75" customHeight="1">
      <c r="A24" s="447" t="s">
        <v>707</v>
      </c>
    </row>
    <row r="25" ht="9.75" customHeight="1">
      <c r="A25" s="447"/>
    </row>
    <row r="26" ht="9.75" customHeight="1">
      <c r="A26" s="446" t="s">
        <v>708</v>
      </c>
    </row>
    <row r="27" ht="9.75" customHeight="1">
      <c r="A27" s="447" t="s">
        <v>709</v>
      </c>
    </row>
    <row r="28" ht="9.75" customHeight="1">
      <c r="A28" s="447"/>
    </row>
    <row r="29" ht="9.75" customHeight="1">
      <c r="A29" s="446" t="s">
        <v>710</v>
      </c>
    </row>
    <row r="30" ht="9.75" customHeight="1">
      <c r="A30" s="447" t="s">
        <v>711</v>
      </c>
    </row>
    <row r="31" ht="9.75" customHeight="1">
      <c r="A31" s="447"/>
    </row>
    <row r="32" ht="9.75" customHeight="1">
      <c r="A32" s="446" t="s">
        <v>712</v>
      </c>
    </row>
    <row r="33" ht="9.75" customHeight="1">
      <c r="A33" s="447" t="s">
        <v>713</v>
      </c>
    </row>
    <row r="34" ht="9.75" customHeight="1">
      <c r="A34" s="447"/>
    </row>
    <row r="35" ht="9.75" customHeight="1">
      <c r="A35" s="446" t="s">
        <v>714</v>
      </c>
    </row>
    <row r="36" ht="9.75" customHeight="1">
      <c r="A36" s="447" t="s">
        <v>715</v>
      </c>
    </row>
    <row r="37" ht="9.75" customHeight="1">
      <c r="A37" s="447" t="s">
        <v>716</v>
      </c>
    </row>
    <row r="38" ht="9.75" customHeight="1">
      <c r="A38" s="447"/>
    </row>
    <row r="39" ht="9.75" customHeight="1">
      <c r="A39" s="446" t="s">
        <v>717</v>
      </c>
    </row>
    <row r="40" ht="9.75" customHeight="1">
      <c r="A40" s="447" t="s">
        <v>718</v>
      </c>
    </row>
    <row r="41" ht="9.75" customHeight="1">
      <c r="A41" s="447"/>
    </row>
    <row r="42" ht="9.75" customHeight="1">
      <c r="A42" s="446" t="s">
        <v>719</v>
      </c>
    </row>
    <row r="43" ht="9.75" customHeight="1">
      <c r="A43" s="447" t="s">
        <v>720</v>
      </c>
    </row>
    <row r="44" ht="9.75" customHeight="1">
      <c r="A44" s="447"/>
    </row>
    <row r="45" ht="9.75" customHeight="1">
      <c r="A45" s="446" t="s">
        <v>721</v>
      </c>
    </row>
    <row r="46" ht="9.75" customHeight="1">
      <c r="A46" s="447" t="s">
        <v>722</v>
      </c>
    </row>
    <row r="47" ht="9.75" customHeight="1">
      <c r="A47" s="447"/>
    </row>
    <row r="48" ht="9.75" customHeight="1">
      <c r="A48" s="446" t="s">
        <v>723</v>
      </c>
    </row>
    <row r="49" ht="9.75" customHeight="1">
      <c r="A49" s="447" t="s">
        <v>724</v>
      </c>
    </row>
    <row r="50" ht="9.75" customHeight="1">
      <c r="A50" s="447"/>
    </row>
    <row r="51" ht="9.75" customHeight="1">
      <c r="A51" s="446" t="s">
        <v>295</v>
      </c>
    </row>
    <row r="52" ht="9.75" customHeight="1">
      <c r="A52" s="447" t="s">
        <v>725</v>
      </c>
    </row>
    <row r="53" ht="9.75" customHeight="1">
      <c r="A53" s="446"/>
    </row>
    <row r="54" ht="9.75" customHeight="1">
      <c r="A54" s="446" t="s">
        <v>726</v>
      </c>
    </row>
    <row r="55" ht="9.75" customHeight="1">
      <c r="A55" s="447" t="s">
        <v>727</v>
      </c>
    </row>
    <row r="56" ht="9.75" customHeight="1">
      <c r="A56" s="448" t="s">
        <v>728</v>
      </c>
    </row>
    <row r="57" ht="12.75" customHeight="1">
      <c r="A57" s="447" t="s">
        <v>729</v>
      </c>
      <c r="B57" s="2" t="s">
        <v>730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446"/>
    </row>
    <row r="59" ht="9.75" customHeight="1">
      <c r="A59" s="446" t="s">
        <v>731</v>
      </c>
    </row>
    <row r="60" ht="9.75" customHeight="1">
      <c r="A60" s="447"/>
    </row>
    <row r="61" ht="9.75" customHeight="1">
      <c r="A61" s="446" t="s">
        <v>732</v>
      </c>
    </row>
    <row r="62" ht="9.75" customHeight="1">
      <c r="A62" s="306"/>
    </row>
    <row r="63" ht="9.75" customHeight="1">
      <c r="A63" s="449" t="s">
        <v>733</v>
      </c>
    </row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2</vt:i4>
  </property>
</Properties>
</file>