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kaindorfat-my.sharepoint.com/personal/pla_htl-kaindorf_at/Documents/HTL/4_EL/Wortuhr/"/>
    </mc:Choice>
  </mc:AlternateContent>
  <xr:revisionPtr revIDLastSave="1650" documentId="14_{0A081108-4B93-4005-A723-FEF5B27231B9}" xr6:coauthVersionLast="47" xr6:coauthVersionMax="47" xr10:uidLastSave="{81764758-725A-1D49-B994-A3E578F0A56F}"/>
  <bookViews>
    <workbookView xWindow="0" yWindow="760" windowWidth="34560" windowHeight="19900" xr2:uid="{AAFC82C3-7438-4009-B0D0-A4268672443D}"/>
  </bookViews>
  <sheets>
    <sheet name="BOM" sheetId="1" r:id="rId1"/>
    <sheet name="Spezifikationen Bauelemen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<sst xmlns="http://schemas.openxmlformats.org/spreadsheetml/2006/main" count="196" uniqueCount="150">
  <si>
    <t>Projekt:</t>
  </si>
  <si>
    <t>Klatschschalter</t>
  </si>
  <si>
    <t>Gruppe:</t>
  </si>
  <si>
    <t>Schuljahr:</t>
  </si>
  <si>
    <t>Name lt. Schaltplan:</t>
  </si>
  <si>
    <t>Wert:</t>
  </si>
  <si>
    <t>Beschreibung:</t>
  </si>
  <si>
    <t>Toleranz:</t>
  </si>
  <si>
    <t>Gehäuse:</t>
  </si>
  <si>
    <t>Hersteller:</t>
  </si>
  <si>
    <t>Herstellernummer:</t>
  </si>
  <si>
    <t>Stückzahl lt. 
Schaltplan:</t>
  </si>
  <si>
    <t>Notiz</t>
  </si>
  <si>
    <t>Ausgewählte 
Stückzahl:</t>
  </si>
  <si>
    <t>Ausgwählter
Preis:</t>
  </si>
  <si>
    <t xml:space="preserve">RS </t>
  </si>
  <si>
    <t>Digi-Key</t>
  </si>
  <si>
    <t>Alternativer Lieferant</t>
  </si>
  <si>
    <t>Artikelnummer:</t>
  </si>
  <si>
    <t>Link:</t>
  </si>
  <si>
    <t>Verpackungseinheit:</t>
  </si>
  <si>
    <t>Preis pro Stk.:</t>
  </si>
  <si>
    <t>Preis gesamt:</t>
  </si>
  <si>
    <t>Lieferzeit:</t>
  </si>
  <si>
    <t>Lieferant:</t>
  </si>
  <si>
    <t>THT</t>
  </si>
  <si>
    <t>10K</t>
  </si>
  <si>
    <t>RV1</t>
  </si>
  <si>
    <t>Piher PT10LV10-103A2020-PM-S Trimmer linear 0.15 W 10 kΩ 220 ° 240 ° 1 St.</t>
  </si>
  <si>
    <t>+/- 20%</t>
  </si>
  <si>
    <t>THT, RM 5mm,10mm</t>
  </si>
  <si>
    <t>Piher</t>
  </si>
  <si>
    <t>PT10LV10-103A2020-PM-S</t>
  </si>
  <si>
    <t>J1, J2, J3, J4, J5, J6, J7</t>
  </si>
  <si>
    <t>Male Connector</t>
  </si>
  <si>
    <t>Amphenol Communications Solutions BergStik Stiftleiste gerade, 36-polig / 1-reihig, Raster 2.54mm, Platine-Platine,</t>
  </si>
  <si>
    <t>THT 2,54</t>
  </si>
  <si>
    <t>Amphenol</t>
  </si>
  <si>
    <t>77311-401-36LF</t>
  </si>
  <si>
    <t>Arduino Uno</t>
  </si>
  <si>
    <t>AZ-Delivery</t>
  </si>
  <si>
    <t>Netzteil für Arduino Uno</t>
  </si>
  <si>
    <t>rs components über bbg</t>
  </si>
  <si>
    <t>3Stk. 3050x2030 mit €38.-/m² excl</t>
  </si>
  <si>
    <t>ThyssenKrupp AG</t>
  </si>
  <si>
    <t>908-7485</t>
  </si>
  <si>
    <t>224-0378</t>
  </si>
  <si>
    <t>560-293</t>
  </si>
  <si>
    <t>LED-Streifen</t>
  </si>
  <si>
    <t>-</t>
  </si>
  <si>
    <t>ebay</t>
  </si>
  <si>
    <t>Mikrofon</t>
  </si>
  <si>
    <t>4.5 - 10 V/DC Frequenz-Bereich=100 Hz - 10000 Hz</t>
  </si>
  <si>
    <t>TRU COMPONENTS TC-9202044 Mikrofon-Kapsel 4.5 - 10 V/DC Frequenz-Bereich=100 Hz - 10000 Hz</t>
  </si>
  <si>
    <t xml:space="preserve"> </t>
  </si>
  <si>
    <t>TRU COMPONENTS</t>
  </si>
  <si>
    <t>TC-9202044</t>
  </si>
  <si>
    <t>Leiterplatte kupferkaschiert FR4</t>
  </si>
  <si>
    <t>Kupfer 35μm, 1-seitig, 100 x 160 x 1.6mm</t>
  </si>
  <si>
    <t>Bungard 120306E33-10 Basismaterial einseitig 35 µm Fotobeschichtung positiv (L x B) 160 mm x 100 mm 10 St.</t>
  </si>
  <si>
    <t>Bungard</t>
  </si>
  <si>
    <t>120306E33-10</t>
  </si>
  <si>
    <t>Batteriekontakt</t>
  </si>
  <si>
    <t>Belichtungsfolie Transparent</t>
  </si>
  <si>
    <t>Laserfolie A4</t>
  </si>
  <si>
    <t>AVERY Zweckform Overhead Folien 100 Stk. für S/W Kopierer 3555 A4 transparent</t>
  </si>
  <si>
    <t>Fortex</t>
  </si>
  <si>
    <t>Lötzinn</t>
  </si>
  <si>
    <t>CHIPQUIK SMD LTLF Lötpaste bleifrei, Spritze 15g</t>
  </si>
  <si>
    <t>Kaltzinn</t>
  </si>
  <si>
    <t>Flussmittelentferner</t>
  </si>
  <si>
    <t>FLU Flussmittelentferner für Leiterplatten, Spray 400 ml</t>
  </si>
  <si>
    <t>Isolier- und Schutzlack</t>
  </si>
  <si>
    <t>Isolier- und Schutzlack 400 ml</t>
  </si>
  <si>
    <t>Kontakt Chemie</t>
  </si>
  <si>
    <t>74313-AA</t>
  </si>
  <si>
    <t>Entwickler</t>
  </si>
  <si>
    <t>Natriumhydroxid Entwickler</t>
  </si>
  <si>
    <t>Proma</t>
  </si>
  <si>
    <t>150 002c</t>
  </si>
  <si>
    <t>Ätzmittel</t>
  </si>
  <si>
    <t>Natriumpersulfag 2,5kg</t>
  </si>
  <si>
    <t>Carl Roth</t>
  </si>
  <si>
    <t>4365.3</t>
  </si>
  <si>
    <t>Kosten Gesamt:</t>
  </si>
  <si>
    <t>Bauelement:</t>
  </si>
  <si>
    <t>Material:</t>
  </si>
  <si>
    <t>Leistung/Spannung:</t>
  </si>
  <si>
    <t>Gehäuse_KiCad:</t>
  </si>
  <si>
    <t>Widerstand</t>
  </si>
  <si>
    <t>Metallschicht</t>
  </si>
  <si>
    <t xml:space="preserve">+/-1% </t>
  </si>
  <si>
    <t>0,25W</t>
  </si>
  <si>
    <t>Resistor_THT:R_Axial_DIN0207_L6.3mm_D2.5mm_P10.16mm_Horizontal</t>
  </si>
  <si>
    <t>Widerstand veränderbar</t>
  </si>
  <si>
    <t>Trimmer</t>
  </si>
  <si>
    <t xml:space="preserve">+/-20% </t>
  </si>
  <si>
    <t>0,10W</t>
  </si>
  <si>
    <t>Potentiometer_THT:Potentiometer_Piher_PT-10-V10_Vertical_Hole</t>
  </si>
  <si>
    <t>Kondensator</t>
  </si>
  <si>
    <t>Elektrolyt</t>
  </si>
  <si>
    <t>50V</t>
  </si>
  <si>
    <t>Capacitor_THT:CP_Radial_D5.0mm_P2.50mm</t>
  </si>
  <si>
    <t>Folie</t>
  </si>
  <si>
    <t xml:space="preserve">+/-5% </t>
  </si>
  <si>
    <t>63V</t>
  </si>
  <si>
    <t>Capacitor_THT:C_Disc_D7.0mm_W2.5mm_P5.00mm</t>
  </si>
  <si>
    <t>Transistoren</t>
  </si>
  <si>
    <t xml:space="preserve">
</t>
  </si>
  <si>
    <t>Fortex 1.6mm Leiterplatte kupferkaschiert FR4, Kupfer 35μm, 1-seitig, 100 x 160 x 1.6mm</t>
  </si>
  <si>
    <t>9 V PP3-Batterien, 1-zellig Messing Druckknopf</t>
  </si>
  <si>
    <t>9V Alkali Batterie Block</t>
  </si>
  <si>
    <t>9V Alkali Block</t>
  </si>
  <si>
    <t>Arduino UNO R3 (ATMEGA328 in SMD)</t>
  </si>
  <si>
    <t>Arduino UNO R3 (ATMEGA328 in SMD)mit Kabel, Mikrocontroller Board AZ-ATmega328-Board mit USB-Kabel</t>
  </si>
  <si>
    <t>LDR Luna Optoelectronics</t>
  </si>
  <si>
    <t>XP Power</t>
  </si>
  <si>
    <t>12W, 100V ac, 9V dc / 1.28A</t>
  </si>
  <si>
    <t>XP Power VEL12 Steckernetzteil AC/DC-Adapter 12W, 100V ac, 9V dc / 1.28A, EU-Netzstecker</t>
  </si>
  <si>
    <t>VEL12US090-EU-JA</t>
  </si>
  <si>
    <t>PMMA Gehäuse</t>
  </si>
  <si>
    <t>PMMA schwarz 3mm</t>
  </si>
  <si>
    <t>Nylon Distanhzhülsen</t>
  </si>
  <si>
    <t>Ø 3.6mm x 7mm, Länge 5mm</t>
  </si>
  <si>
    <t>Fischer Elektronik Nylon Distanzhülse, Ø 3.6mm x 7mm, Länge 5mm</t>
  </si>
  <si>
    <t>Fischer Elektronik</t>
  </si>
  <si>
    <t>DR 75 V0</t>
  </si>
  <si>
    <t xml:space="preserve"> M3 x 10mm</t>
  </si>
  <si>
    <t>Senkkopfschraube</t>
  </si>
  <si>
    <t>RS PRO Senkkopf Pozidriv Schrauben verzinkt, M3 x 10mm Stahl</t>
  </si>
  <si>
    <t>M3</t>
  </si>
  <si>
    <t>RS Pro</t>
  </si>
  <si>
    <t>Abstandhalter</t>
  </si>
  <si>
    <t>M3x40</t>
  </si>
  <si>
    <t>RS PRO Abstandshalter: M3 x M3, Länge 40mm, Messing, Innen/Innen, Sechskant M3 M3, 5.5mm 6mm</t>
  </si>
  <si>
    <t>Sechkantmutter</t>
  </si>
  <si>
    <t>Drucktaster</t>
  </si>
  <si>
    <t xml:space="preserve">RS PRO Sechskantmuttern, M3 Stahl 5.5mm Glanzverzinkt DIN 934 </t>
  </si>
  <si>
    <t>15 A, 250 V ac</t>
  </si>
  <si>
    <t xml:space="preserve">Bulgin 8300 Drucktaster Rastend Tafelmontage, Wechselschalter, 2-polig / 15 A @ 250 V ac </t>
  </si>
  <si>
    <t>Arcolectric (Bulgin) Ltd</t>
  </si>
  <si>
    <t>H8350ABAAAB</t>
  </si>
  <si>
    <t>LDR</t>
  </si>
  <si>
    <t>Luna Optoelectronics</t>
  </si>
  <si>
    <t>NSL-19M51</t>
  </si>
  <si>
    <t>PMMA schwarz 3mm 3050x2030mm</t>
  </si>
  <si>
    <t>WS2812B LED Streifen Strip 5M WS2812 RGB Leiste Licht 5050 SMD Adressierbar DC5V, 5m 300LED´s, IP65</t>
  </si>
  <si>
    <t>Package_TO_SOT_THT:TO-92L_Inline_Wide</t>
  </si>
  <si>
    <t>Connector_PinHeader_2.54mm:PinHeader_1x02_P2.54mm_Vertical</t>
  </si>
  <si>
    <t>Stiftleiste für Durchsteckmontage, 1-reihig, Raster 2..54mm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</si>
</sst>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\ #,##0.00;[Red]\-&quot;€&quot;\ #,##0.00"/>
    <numFmt numFmtId="165" formatCode="_-[$€-C07]\ * #,##0.0_-;\-[$€-C07]\ * #,##0.0_-;_-[$€-C07]\ * &quot;-&quot;??_-;_-@_-"/>
    <numFmt numFmtId="166" formatCode="_-[$€-C07]\ * #,##0.000_-;\-[$€-C07]\ * #,##0.000_-;_-[$€-C07]\ * &quot;-&quot;??_-;_-@_-"/>
    <numFmt numFmtId="167" formatCode="0.000000000000E+00"/>
    <numFmt numFmtId="168" formatCode="&quot;€&quot;\ #,##0.000;[Red]\-&quot;€&quot;\ #,##0.000"/>
    <numFmt numFmtId="169" formatCode="_-[$€-C07]\ * #,##0.00_-;\-[$€-C07]\ * #,##0.00_-;_-[$€-C07]\ * &quot;-&quot;??_-;_-@_-"/>
    <numFmt numFmtId="170" formatCode="_-[$€-C07]\ * #,##0.000_-;\-[$€-C07]\ * #,##0.000_-;_-[$€-C07]\ * &quot;-&quot;?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rgb="FF000000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medium">
        <color auto="1"/>
      </top>
      <bottom style="hair">
        <color auto="1"/>
      </bottom>
      <diagonal/>
    </border>
    <border>
      <left style="medium">
        <color rgb="FF0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rgb="FF000000"/>
      </right>
      <top style="hair">
        <color auto="1"/>
      </top>
      <bottom style="medium">
        <color auto="1"/>
      </bottom>
      <diagonal/>
    </border>
    <border>
      <left style="medium">
        <color rgb="FF000000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mediumDashed">
        <color auto="1"/>
      </top>
      <bottom style="hair">
        <color auto="1"/>
      </bottom>
      <diagonal/>
    </border>
    <border>
      <left style="medium">
        <color rgb="FF00000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rgb="FF000000"/>
      </right>
      <top style="hair">
        <color auto="1"/>
      </top>
      <bottom/>
      <diagonal/>
    </border>
    <border>
      <left style="medium">
        <color rgb="FF000000"/>
      </left>
      <right style="hair">
        <color auto="1"/>
      </right>
      <top style="hair">
        <color auto="1"/>
      </top>
      <bottom style="medium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rgb="FF000000"/>
      </bottom>
      <diagonal/>
    </border>
    <border>
      <left style="hair">
        <color auto="1"/>
      </left>
      <right style="medium">
        <color rgb="FF000000"/>
      </right>
      <top style="hair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Dashed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mediumDashed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mediumDashed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rgb="FF000000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auto="1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auto="1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hair">
        <color auto="1"/>
      </left>
      <right style="hair">
        <color auto="1"/>
      </right>
      <top style="medium">
        <color rgb="FF000000"/>
      </top>
      <bottom style="hair">
        <color auto="1"/>
      </bottom>
      <diagonal/>
    </border>
    <border>
      <left style="hair">
        <color auto="1"/>
      </left>
      <right style="medium">
        <color rgb="FF000000"/>
      </right>
      <top style="medium">
        <color rgb="FF000000"/>
      </top>
      <bottom style="hair">
        <color auto="1"/>
      </bottom>
      <diagonal/>
    </border>
    <border>
      <left/>
      <right style="medium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hair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166" fontId="0" fillId="0" borderId="1" xfId="0" applyNumberFormat="1" applyBorder="1"/>
    <xf numFmtId="0" fontId="0" fillId="0" borderId="13" xfId="0" applyBorder="1"/>
    <xf numFmtId="166" fontId="0" fillId="0" borderId="13" xfId="0" applyNumberFormat="1" applyBorder="1"/>
    <xf numFmtId="0" fontId="0" fillId="2" borderId="1" xfId="0" applyFill="1" applyBorder="1"/>
    <xf numFmtId="0" fontId="2" fillId="3" borderId="8" xfId="0" applyFont="1" applyFill="1" applyBorder="1" applyAlignment="1">
      <alignment vertical="center"/>
    </xf>
    <xf numFmtId="0" fontId="0" fillId="2" borderId="13" xfId="0" applyFill="1" applyBorder="1"/>
    <xf numFmtId="0" fontId="0" fillId="4" borderId="1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6" xfId="0" applyBorder="1"/>
    <xf numFmtId="0" fontId="0" fillId="4" borderId="1" xfId="0" quotePrefix="1" applyFill="1" applyBorder="1" applyAlignment="1">
      <alignment horizontal="center"/>
    </xf>
    <xf numFmtId="166" fontId="0" fillId="4" borderId="1" xfId="0" applyNumberFormat="1" applyFill="1" applyBorder="1"/>
    <xf numFmtId="0" fontId="0" fillId="4" borderId="5" xfId="0" applyFill="1" applyBorder="1"/>
    <xf numFmtId="0" fontId="3" fillId="4" borderId="1" xfId="1" applyFill="1" applyBorder="1"/>
    <xf numFmtId="0" fontId="2" fillId="0" borderId="1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0" fillId="0" borderId="20" xfId="0" applyBorder="1"/>
    <xf numFmtId="0" fontId="0" fillId="0" borderId="2" xfId="0" applyBorder="1"/>
    <xf numFmtId="0" fontId="0" fillId="0" borderId="21" xfId="0" quotePrefix="1" applyBorder="1"/>
    <xf numFmtId="0" fontId="0" fillId="0" borderId="1" xfId="0" quotePrefix="1" applyBorder="1"/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0" fillId="0" borderId="27" xfId="0" applyBorder="1"/>
    <xf numFmtId="0" fontId="0" fillId="0" borderId="29" xfId="0" applyBorder="1"/>
    <xf numFmtId="0" fontId="0" fillId="0" borderId="30" xfId="0" applyBorder="1" applyAlignment="1">
      <alignment horizontal="left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top"/>
    </xf>
    <xf numFmtId="0" fontId="0" fillId="0" borderId="31" xfId="0" applyBorder="1"/>
    <xf numFmtId="0" fontId="0" fillId="0" borderId="32" xfId="0" applyBorder="1" applyAlignment="1">
      <alignment horizontal="left"/>
    </xf>
    <xf numFmtId="0" fontId="0" fillId="2" borderId="29" xfId="0" applyFill="1" applyBorder="1"/>
    <xf numFmtId="0" fontId="0" fillId="2" borderId="30" xfId="0" quotePrefix="1" applyFill="1" applyBorder="1"/>
    <xf numFmtId="0" fontId="0" fillId="2" borderId="30" xfId="0" applyFill="1" applyBorder="1"/>
    <xf numFmtId="0" fontId="0" fillId="2" borderId="35" xfId="0" applyFill="1" applyBorder="1"/>
    <xf numFmtId="0" fontId="0" fillId="2" borderId="36" xfId="0" quotePrefix="1" applyFill="1" applyBorder="1"/>
    <xf numFmtId="0" fontId="0" fillId="4" borderId="33" xfId="0" applyFill="1" applyBorder="1"/>
    <xf numFmtId="0" fontId="0" fillId="4" borderId="34" xfId="0" quotePrefix="1" applyFill="1" applyBorder="1"/>
    <xf numFmtId="0" fontId="0" fillId="4" borderId="29" xfId="0" applyFill="1" applyBorder="1"/>
    <xf numFmtId="0" fontId="0" fillId="4" borderId="30" xfId="0" quotePrefix="1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39" xfId="0" applyFill="1" applyBorder="1"/>
    <xf numFmtId="0" fontId="2" fillId="3" borderId="40" xfId="0" applyFont="1" applyFill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0" fillId="0" borderId="42" xfId="0" applyBorder="1"/>
    <xf numFmtId="0" fontId="0" fillId="0" borderId="16" xfId="0" applyBorder="1" applyAlignment="1">
      <alignment vertical="top"/>
    </xf>
    <xf numFmtId="0" fontId="0" fillId="0" borderId="43" xfId="0" applyBorder="1"/>
    <xf numFmtId="0" fontId="0" fillId="2" borderId="16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16" xfId="0" applyFill="1" applyBorder="1"/>
    <xf numFmtId="0" fontId="0" fillId="4" borderId="43" xfId="0" applyFill="1" applyBorder="1"/>
    <xf numFmtId="0" fontId="2" fillId="3" borderId="7" xfId="0" applyFont="1" applyFill="1" applyBorder="1" applyAlignment="1">
      <alignment vertical="center"/>
    </xf>
    <xf numFmtId="0" fontId="0" fillId="0" borderId="17" xfId="0" applyBorder="1"/>
    <xf numFmtId="0" fontId="0" fillId="0" borderId="17" xfId="0" quotePrefix="1" applyBorder="1"/>
    <xf numFmtId="0" fontId="0" fillId="4" borderId="17" xfId="0" quotePrefix="1" applyFill="1" applyBorder="1"/>
    <xf numFmtId="0" fontId="0" fillId="4" borderId="17" xfId="0" applyFill="1" applyBorder="1"/>
    <xf numFmtId="0" fontId="0" fillId="0" borderId="29" xfId="0" applyBorder="1" applyAlignment="1">
      <alignment wrapText="1"/>
    </xf>
    <xf numFmtId="0" fontId="0" fillId="0" borderId="28" xfId="0" applyBorder="1" applyAlignment="1">
      <alignment horizontal="left"/>
    </xf>
    <xf numFmtId="167" fontId="0" fillId="0" borderId="17" xfId="0" quotePrefix="1" applyNumberFormat="1" applyBorder="1"/>
    <xf numFmtId="0" fontId="3" fillId="0" borderId="1" xfId="1" applyBorder="1"/>
    <xf numFmtId="0" fontId="0" fillId="4" borderId="38" xfId="0" applyFill="1" applyBorder="1" applyAlignment="1">
      <alignment horizontal="center"/>
    </xf>
    <xf numFmtId="0" fontId="0" fillId="5" borderId="38" xfId="0" applyFill="1" applyBorder="1"/>
    <xf numFmtId="0" fontId="2" fillId="3" borderId="57" xfId="0" applyFont="1" applyFill="1" applyBorder="1" applyAlignment="1">
      <alignment vertical="center"/>
    </xf>
    <xf numFmtId="0" fontId="2" fillId="3" borderId="59" xfId="0" applyFont="1" applyFill="1" applyBorder="1" applyAlignment="1">
      <alignment horizontal="center" vertical="center"/>
    </xf>
    <xf numFmtId="0" fontId="0" fillId="0" borderId="30" xfId="0" applyBorder="1"/>
    <xf numFmtId="0" fontId="0" fillId="4" borderId="29" xfId="0" quotePrefix="1" applyFill="1" applyBorder="1"/>
    <xf numFmtId="0" fontId="0" fillId="4" borderId="30" xfId="0" applyFill="1" applyBorder="1"/>
    <xf numFmtId="0" fontId="2" fillId="0" borderId="6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165" fontId="0" fillId="5" borderId="62" xfId="0" applyNumberFormat="1" applyFill="1" applyBorder="1" applyAlignment="1">
      <alignment horizontal="center"/>
    </xf>
    <xf numFmtId="165" fontId="0" fillId="5" borderId="64" xfId="0" applyNumberFormat="1" applyFill="1" applyBorder="1" applyAlignment="1">
      <alignment horizontal="center"/>
    </xf>
    <xf numFmtId="0" fontId="0" fillId="5" borderId="65" xfId="0" applyFill="1" applyBorder="1"/>
    <xf numFmtId="0" fontId="2" fillId="0" borderId="66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0" fillId="4" borderId="48" xfId="0" applyFill="1" applyBorder="1"/>
    <xf numFmtId="0" fontId="0" fillId="4" borderId="17" xfId="0" applyFill="1" applyBorder="1" applyAlignment="1">
      <alignment horizontal="center"/>
    </xf>
    <xf numFmtId="0" fontId="0" fillId="4" borderId="13" xfId="0" applyFill="1" applyBorder="1"/>
    <xf numFmtId="0" fontId="0" fillId="4" borderId="67" xfId="0" applyFill="1" applyBorder="1"/>
    <xf numFmtId="169" fontId="0" fillId="5" borderId="63" xfId="0" applyNumberFormat="1" applyFill="1" applyBorder="1" applyAlignment="1">
      <alignment horizontal="center"/>
    </xf>
    <xf numFmtId="0" fontId="2" fillId="9" borderId="69" xfId="0" applyFont="1" applyFill="1" applyBorder="1"/>
    <xf numFmtId="0" fontId="0" fillId="0" borderId="61" xfId="0" applyBorder="1"/>
    <xf numFmtId="0" fontId="0" fillId="0" borderId="73" xfId="0" applyBorder="1"/>
    <xf numFmtId="0" fontId="0" fillId="0" borderId="74" xfId="0" applyBorder="1" applyAlignment="1">
      <alignment horizontal="left"/>
    </xf>
    <xf numFmtId="0" fontId="0" fillId="0" borderId="74" xfId="0" applyBorder="1"/>
    <xf numFmtId="0" fontId="0" fillId="0" borderId="74" xfId="0" quotePrefix="1" applyBorder="1" applyAlignment="1">
      <alignment horizontal="center"/>
    </xf>
    <xf numFmtId="0" fontId="0" fillId="0" borderId="74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14" fontId="0" fillId="0" borderId="71" xfId="0" applyNumberFormat="1" applyBorder="1" applyAlignment="1">
      <alignment horizontal="center"/>
    </xf>
    <xf numFmtId="14" fontId="4" fillId="0" borderId="72" xfId="0" applyNumberFormat="1" applyFont="1" applyBorder="1" applyAlignment="1">
      <alignment horizontal="center"/>
    </xf>
    <xf numFmtId="0" fontId="0" fillId="10" borderId="48" xfId="0" applyFill="1" applyBorder="1"/>
    <xf numFmtId="0" fontId="0" fillId="10" borderId="48" xfId="0" quotePrefix="1" applyFill="1" applyBorder="1" applyAlignment="1">
      <alignment horizontal="center"/>
    </xf>
    <xf numFmtId="0" fontId="0" fillId="10" borderId="48" xfId="0" applyFill="1" applyBorder="1" applyAlignment="1">
      <alignment horizontal="left"/>
    </xf>
    <xf numFmtId="0" fontId="0" fillId="10" borderId="48" xfId="0" applyFill="1" applyBorder="1" applyAlignment="1">
      <alignment horizontal="center"/>
    </xf>
    <xf numFmtId="14" fontId="0" fillId="10" borderId="48" xfId="0" applyNumberFormat="1" applyFill="1" applyBorder="1" applyAlignment="1">
      <alignment horizontal="center"/>
    </xf>
    <xf numFmtId="0" fontId="0" fillId="10" borderId="75" xfId="0" applyFill="1" applyBorder="1"/>
    <xf numFmtId="0" fontId="0" fillId="10" borderId="48" xfId="0" quotePrefix="1" applyFill="1" applyBorder="1"/>
    <xf numFmtId="0" fontId="0" fillId="10" borderId="48" xfId="0" applyFill="1" applyBorder="1" applyAlignment="1">
      <alignment horizontal="left" vertical="top" wrapText="1"/>
    </xf>
    <xf numFmtId="14" fontId="0" fillId="10" borderId="76" xfId="0" applyNumberFormat="1" applyFill="1" applyBorder="1" applyAlignment="1">
      <alignment horizontal="center"/>
    </xf>
    <xf numFmtId="0" fontId="0" fillId="10" borderId="48" xfId="0" applyFill="1" applyBorder="1" applyAlignment="1">
      <alignment horizontal="left" vertical="top"/>
    </xf>
    <xf numFmtId="0" fontId="3" fillId="0" borderId="1" xfId="2" applyBorder="1"/>
    <xf numFmtId="0" fontId="0" fillId="0" borderId="75" xfId="0" applyBorder="1"/>
    <xf numFmtId="0" fontId="0" fillId="0" borderId="48" xfId="0" applyBorder="1"/>
    <xf numFmtId="0" fontId="0" fillId="0" borderId="48" xfId="0" applyBorder="1" applyAlignment="1">
      <alignment horizontal="left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48" xfId="0" quotePrefix="1" applyBorder="1"/>
    <xf numFmtId="0" fontId="0" fillId="10" borderId="68" xfId="0" applyFill="1" applyBorder="1" applyAlignment="1">
      <alignment vertical="top"/>
    </xf>
    <xf numFmtId="0" fontId="0" fillId="10" borderId="48" xfId="0" applyFill="1" applyBorder="1" applyAlignment="1">
      <alignment vertical="top"/>
    </xf>
    <xf numFmtId="0" fontId="1" fillId="10" borderId="48" xfId="0" applyFont="1" applyFill="1" applyBorder="1" applyAlignment="1">
      <alignment vertical="top" wrapText="1"/>
    </xf>
    <xf numFmtId="0" fontId="0" fillId="10" borderId="48" xfId="0" applyFill="1" applyBorder="1" applyAlignment="1">
      <alignment horizontal="center" vertical="top"/>
    </xf>
    <xf numFmtId="14" fontId="0" fillId="10" borderId="80" xfId="0" applyNumberFormat="1" applyFill="1" applyBorder="1" applyAlignment="1">
      <alignment horizontal="center" vertical="top"/>
    </xf>
    <xf numFmtId="14" fontId="0" fillId="10" borderId="49" xfId="0" applyNumberFormat="1" applyFill="1" applyBorder="1" applyAlignment="1">
      <alignment horizontal="center" vertical="top"/>
    </xf>
    <xf numFmtId="0" fontId="0" fillId="0" borderId="29" xfId="0" applyBorder="1" applyAlignment="1">
      <alignment vertical="top"/>
    </xf>
    <xf numFmtId="0" fontId="0" fillId="5" borderId="77" xfId="0" applyFill="1" applyBorder="1" applyAlignment="1">
      <alignment horizontal="center" vertical="top"/>
    </xf>
    <xf numFmtId="0" fontId="3" fillId="0" borderId="1" xfId="2" applyBorder="1" applyAlignment="1">
      <alignment vertical="top"/>
    </xf>
    <xf numFmtId="0" fontId="0" fillId="0" borderId="0" xfId="0" applyAlignment="1">
      <alignment vertical="top"/>
    </xf>
    <xf numFmtId="0" fontId="0" fillId="0" borderId="17" xfId="0" applyBorder="1" applyAlignment="1">
      <alignment vertical="top"/>
    </xf>
    <xf numFmtId="166" fontId="0" fillId="0" borderId="1" xfId="0" applyNumberFormat="1" applyBorder="1" applyAlignment="1">
      <alignment vertical="top"/>
    </xf>
    <xf numFmtId="165" fontId="5" fillId="9" borderId="70" xfId="0" applyNumberFormat="1" applyFont="1" applyFill="1" applyBorder="1" applyAlignment="1">
      <alignment horizontal="center"/>
    </xf>
    <xf numFmtId="0" fontId="0" fillId="10" borderId="48" xfId="0" applyFill="1" applyBorder="1" applyAlignment="1">
      <alignment vertical="top" wrapText="1"/>
    </xf>
    <xf numFmtId="0" fontId="0" fillId="5" borderId="78" xfId="0" applyFill="1" applyBorder="1" applyAlignment="1">
      <alignment horizontal="center" vertical="top"/>
    </xf>
    <xf numFmtId="0" fontId="3" fillId="0" borderId="1" xfId="1" applyBorder="1" applyAlignment="1">
      <alignment vertical="top"/>
    </xf>
    <xf numFmtId="0" fontId="0" fillId="10" borderId="48" xfId="0" quotePrefix="1" applyFill="1" applyBorder="1" applyAlignment="1">
      <alignment horizontal="center" vertical="top"/>
    </xf>
    <xf numFmtId="0" fontId="0" fillId="8" borderId="79" xfId="0" applyFill="1" applyBorder="1" applyAlignment="1">
      <alignment horizontal="center" vertical="top"/>
    </xf>
    <xf numFmtId="0" fontId="0" fillId="6" borderId="48" xfId="0" applyFill="1" applyBorder="1" applyAlignment="1">
      <alignment vertical="top"/>
    </xf>
    <xf numFmtId="166" fontId="0" fillId="6" borderId="48" xfId="0" applyNumberFormat="1" applyFill="1" applyBorder="1" applyAlignment="1">
      <alignment vertical="top"/>
    </xf>
    <xf numFmtId="0" fontId="3" fillId="6" borderId="48" xfId="1" applyFill="1" applyBorder="1" applyAlignment="1">
      <alignment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0" borderId="29" xfId="0" quotePrefix="1" applyBorder="1" applyAlignment="1">
      <alignment vertical="top"/>
    </xf>
    <xf numFmtId="0" fontId="0" fillId="2" borderId="81" xfId="0" applyFill="1" applyBorder="1"/>
    <xf numFmtId="0" fontId="0" fillId="2" borderId="14" xfId="0" quotePrefix="1" applyFill="1" applyBorder="1"/>
    <xf numFmtId="0" fontId="0" fillId="2" borderId="14" xfId="0" quotePrefix="1" applyFill="1" applyBorder="1" applyAlignment="1">
      <alignment horizontal="center"/>
    </xf>
    <xf numFmtId="0" fontId="0" fillId="2" borderId="14" xfId="0" applyFill="1" applyBorder="1"/>
    <xf numFmtId="0" fontId="0" fillId="2" borderId="14" xfId="0" applyFill="1" applyBorder="1" applyAlignment="1">
      <alignment horizontal="left" vertical="top" wrapText="1"/>
    </xf>
    <xf numFmtId="0" fontId="0" fillId="2" borderId="14" xfId="0" applyFill="1" applyBorder="1" applyAlignment="1">
      <alignment horizontal="center"/>
    </xf>
    <xf numFmtId="14" fontId="0" fillId="2" borderId="14" xfId="0" applyNumberFormat="1" applyFill="1" applyBorder="1" applyAlignment="1">
      <alignment horizontal="center"/>
    </xf>
    <xf numFmtId="49" fontId="0" fillId="0" borderId="14" xfId="0" applyNumberFormat="1" applyBorder="1"/>
    <xf numFmtId="0" fontId="0" fillId="0" borderId="14" xfId="0" applyBorder="1"/>
    <xf numFmtId="166" fontId="0" fillId="0" borderId="14" xfId="0" applyNumberFormat="1" applyBorder="1"/>
    <xf numFmtId="0" fontId="0" fillId="0" borderId="82" xfId="0" applyBorder="1"/>
    <xf numFmtId="0" fontId="0" fillId="0" borderId="46" xfId="0" applyBorder="1"/>
    <xf numFmtId="0" fontId="3" fillId="0" borderId="14" xfId="2" applyBorder="1"/>
    <xf numFmtId="0" fontId="0" fillId="0" borderId="3" xfId="0" quotePrefix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83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83" xfId="0" applyBorder="1" applyAlignment="1">
      <alignment vertical="top"/>
    </xf>
    <xf numFmtId="0" fontId="0" fillId="4" borderId="83" xfId="0" applyFill="1" applyBorder="1"/>
    <xf numFmtId="0" fontId="0" fillId="4" borderId="85" xfId="0" applyFill="1" applyBorder="1"/>
    <xf numFmtId="0" fontId="0" fillId="4" borderId="2" xfId="0" applyFill="1" applyBorder="1"/>
    <xf numFmtId="0" fontId="0" fillId="4" borderId="86" xfId="0" applyFill="1" applyBorder="1"/>
    <xf numFmtId="0" fontId="0" fillId="0" borderId="87" xfId="0" applyBorder="1"/>
    <xf numFmtId="0" fontId="0" fillId="0" borderId="3" xfId="0" applyBorder="1"/>
    <xf numFmtId="166" fontId="0" fillId="0" borderId="3" xfId="0" applyNumberFormat="1" applyBorder="1"/>
    <xf numFmtId="0" fontId="0" fillId="0" borderId="88" xfId="0" applyBorder="1"/>
    <xf numFmtId="0" fontId="2" fillId="0" borderId="8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0" fontId="2" fillId="0" borderId="90" xfId="0" applyFont="1" applyBorder="1" applyAlignment="1">
      <alignment vertical="center"/>
    </xf>
    <xf numFmtId="0" fontId="0" fillId="0" borderId="46" xfId="0" applyFill="1" applyBorder="1"/>
    <xf numFmtId="0" fontId="4" fillId="0" borderId="91" xfId="0" applyFont="1" applyBorder="1"/>
    <xf numFmtId="0" fontId="3" fillId="0" borderId="92" xfId="1" applyBorder="1"/>
    <xf numFmtId="0" fontId="0" fillId="0" borderId="93" xfId="0" applyBorder="1"/>
    <xf numFmtId="166" fontId="0" fillId="0" borderId="93" xfId="0" applyNumberFormat="1" applyBorder="1"/>
    <xf numFmtId="0" fontId="0" fillId="0" borderId="94" xfId="0" applyBorder="1"/>
    <xf numFmtId="0" fontId="0" fillId="6" borderId="29" xfId="0" applyFill="1" applyBorder="1"/>
    <xf numFmtId="0" fontId="0" fillId="6" borderId="29" xfId="0" quotePrefix="1" applyFill="1" applyBorder="1"/>
    <xf numFmtId="0" fontId="0" fillId="0" borderId="0" xfId="0" applyBorder="1"/>
    <xf numFmtId="0" fontId="0" fillId="0" borderId="95" xfId="0" applyBorder="1"/>
    <xf numFmtId="0" fontId="3" fillId="0" borderId="0" xfId="2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5" xfId="0" applyBorder="1" applyAlignment="1">
      <alignment vertical="top"/>
    </xf>
    <xf numFmtId="0" fontId="0" fillId="6" borderId="96" xfId="0" applyFill="1" applyBorder="1" applyAlignment="1">
      <alignment vertical="top"/>
    </xf>
    <xf numFmtId="0" fontId="0" fillId="0" borderId="33" xfId="0" quotePrefix="1" applyBorder="1"/>
    <xf numFmtId="0" fontId="0" fillId="0" borderId="34" xfId="0" applyBorder="1"/>
    <xf numFmtId="0" fontId="0" fillId="0" borderId="29" xfId="0" quotePrefix="1" applyBorder="1"/>
    <xf numFmtId="165" fontId="0" fillId="5" borderId="5" xfId="0" applyNumberFormat="1" applyFill="1" applyBorder="1" applyAlignment="1">
      <alignment horizontal="center"/>
    </xf>
    <xf numFmtId="169" fontId="0" fillId="5" borderId="97" xfId="0" applyNumberFormat="1" applyFill="1" applyBorder="1" applyAlignment="1">
      <alignment horizontal="center" vertical="top"/>
    </xf>
    <xf numFmtId="169" fontId="0" fillId="5" borderId="98" xfId="0" applyNumberFormat="1" applyFill="1" applyBorder="1" applyAlignment="1">
      <alignment horizontal="center" vertical="top"/>
    </xf>
    <xf numFmtId="169" fontId="0" fillId="8" borderId="99" xfId="0" applyNumberFormat="1" applyFill="1" applyBorder="1" applyAlignment="1">
      <alignment horizontal="center" vertical="top"/>
    </xf>
    <xf numFmtId="0" fontId="3" fillId="0" borderId="93" xfId="1" applyBorder="1"/>
    <xf numFmtId="164" fontId="0" fillId="0" borderId="92" xfId="0" applyNumberFormat="1" applyBorder="1"/>
    <xf numFmtId="0" fontId="0" fillId="0" borderId="36" xfId="0" applyBorder="1"/>
    <xf numFmtId="170" fontId="0" fillId="0" borderId="0" xfId="0" applyNumberFormat="1" applyBorder="1" applyAlignment="1">
      <alignment vertical="top"/>
    </xf>
    <xf numFmtId="168" fontId="0" fillId="0" borderId="0" xfId="0" applyNumberFormat="1" applyBorder="1"/>
    <xf numFmtId="0" fontId="0" fillId="0" borderId="91" xfId="0" applyFill="1" applyBorder="1"/>
    <xf numFmtId="0" fontId="0" fillId="0" borderId="29" xfId="0" applyFill="1" applyBorder="1"/>
    <xf numFmtId="0" fontId="0" fillId="0" borderId="35" xfId="0" quotePrefix="1" applyFill="1" applyBorder="1"/>
    <xf numFmtId="0" fontId="0" fillId="0" borderId="29" xfId="0" applyFill="1" applyBorder="1" applyAlignment="1">
      <alignment vertical="top"/>
    </xf>
  </cellXfs>
  <cellStyles count="3">
    <cellStyle name="Hyperlink" xfId="1" xr:uid="{00000000-000B-0000-0000-000008000000}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.rs-online.com/web/b/arcolectric--bulgin--ltd/" TargetMode="External"/><Relationship Id="rId2" Type="http://schemas.openxmlformats.org/officeDocument/2006/relationships/hyperlink" Target="https://at.rs-online.com/web/b/fischer-elektronik/" TargetMode="External"/><Relationship Id="rId1" Type="http://schemas.openxmlformats.org/officeDocument/2006/relationships/hyperlink" Target="https://at.rs-online.com/web/b/xp-pow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t.rs-online.com/web/b/luna-optoelectronic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192D-BE54-4F16-A81D-71E0167A6568}">
  <dimension ref="A1:AG34"/>
  <sheetViews>
    <sheetView tabSelected="1" topLeftCell="I2" zoomScale="130" zoomScaleNormal="130" workbookViewId="0">
      <pane ySplit="2" topLeftCell="A4" activePane="bottomLeft" state="frozen"/>
      <selection activeCell="A2" sqref="A2"/>
      <selection pane="bottomLeft" activeCell="Q9" sqref="Q9"/>
    </sheetView>
  </sheetViews>
  <sheetFormatPr baseColWidth="10" defaultColWidth="11.5" defaultRowHeight="15" x14ac:dyDescent="0.2"/>
  <cols>
    <col min="1" max="1" width="26" customWidth="1"/>
    <col min="2" max="2" width="20" customWidth="1"/>
    <col min="3" max="3" width="68" customWidth="1"/>
    <col min="4" max="4" width="8.83203125" bestFit="1" customWidth="1"/>
    <col min="5" max="5" width="17.1640625" bestFit="1" customWidth="1"/>
    <col min="6" max="6" width="11" bestFit="1" customWidth="1"/>
    <col min="7" max="7" width="19.5" bestFit="1" customWidth="1"/>
    <col min="8" max="8" width="11.1640625" bestFit="1" customWidth="1"/>
    <col min="9" max="9" width="15.33203125" bestFit="1" customWidth="1"/>
    <col min="10" max="11" width="17.5" customWidth="1"/>
    <col min="12" max="12" width="15.83203125" customWidth="1"/>
    <col min="14" max="14" width="21" bestFit="1" customWidth="1"/>
    <col min="15" max="15" width="14.5" bestFit="1" customWidth="1"/>
    <col min="16" max="16" width="13.83203125" bestFit="1" customWidth="1"/>
    <col min="17" max="17" width="14.83203125" bestFit="1" customWidth="1"/>
    <col min="18" max="18" width="16.5" bestFit="1" customWidth="1"/>
    <col min="19" max="19" width="9.6640625" customWidth="1"/>
    <col min="20" max="20" width="21" bestFit="1" customWidth="1"/>
    <col min="21" max="21" width="14.5" bestFit="1" customWidth="1"/>
    <col min="22" max="22" width="13.83203125" bestFit="1" customWidth="1"/>
    <col min="23" max="23" width="14.83203125" bestFit="1" customWidth="1"/>
    <col min="24" max="24" width="16.5" bestFit="1" customWidth="1"/>
    <col min="25" max="25" width="16.5" customWidth="1"/>
    <col min="26" max="26" width="9.6640625" customWidth="1"/>
    <col min="27" max="27" width="21" bestFit="1" customWidth="1"/>
    <col min="28" max="28" width="14.5" bestFit="1" customWidth="1"/>
    <col min="29" max="29" width="13.83203125" bestFit="1" customWidth="1"/>
    <col min="30" max="30" width="14.83203125" bestFit="1" customWidth="1"/>
  </cols>
  <sheetData>
    <row r="1" spans="1:30" ht="45" customHeight="1" thickBot="1" x14ac:dyDescent="0.25">
      <c r="A1" s="69" t="s">
        <v>0</v>
      </c>
      <c r="B1" s="172" t="s">
        <v>1</v>
      </c>
      <c r="C1" s="173"/>
      <c r="D1" s="173"/>
      <c r="E1" s="173"/>
      <c r="F1" s="173"/>
      <c r="G1" s="173"/>
      <c r="H1" s="173"/>
      <c r="I1" s="70"/>
      <c r="J1" s="70"/>
      <c r="K1" s="70"/>
      <c r="L1" s="6" t="s">
        <v>2</v>
      </c>
      <c r="M1" s="160"/>
      <c r="N1" s="161"/>
      <c r="O1" s="161"/>
      <c r="P1" s="161"/>
      <c r="Q1" s="161"/>
      <c r="R1" s="6" t="s">
        <v>3</v>
      </c>
      <c r="S1" s="160"/>
      <c r="T1" s="161"/>
      <c r="U1" s="161"/>
      <c r="V1" s="161"/>
      <c r="W1" s="162"/>
      <c r="X1" s="6" t="s">
        <v>3</v>
      </c>
      <c r="Y1" s="58"/>
      <c r="Z1" s="160"/>
      <c r="AA1" s="161"/>
      <c r="AB1" s="161"/>
      <c r="AC1" s="161"/>
      <c r="AD1" s="162"/>
    </row>
    <row r="2" spans="1:30" ht="27" customHeight="1" thickBot="1" x14ac:dyDescent="0.25">
      <c r="A2" s="166" t="s">
        <v>4</v>
      </c>
      <c r="B2" s="168" t="s">
        <v>5</v>
      </c>
      <c r="C2" s="170" t="s">
        <v>6</v>
      </c>
      <c r="D2" s="168" t="s">
        <v>7</v>
      </c>
      <c r="E2" s="168" t="s">
        <v>8</v>
      </c>
      <c r="F2" s="168" t="s">
        <v>9</v>
      </c>
      <c r="G2" s="168" t="s">
        <v>10</v>
      </c>
      <c r="H2" s="174" t="s">
        <v>11</v>
      </c>
      <c r="I2" s="175" t="s">
        <v>12</v>
      </c>
      <c r="J2" s="178" t="s">
        <v>13</v>
      </c>
      <c r="K2" s="177" t="s">
        <v>14</v>
      </c>
      <c r="L2" s="164" t="s">
        <v>15</v>
      </c>
      <c r="M2" s="164"/>
      <c r="N2" s="164"/>
      <c r="O2" s="164"/>
      <c r="P2" s="164"/>
      <c r="Q2" s="165"/>
      <c r="R2" s="163" t="s">
        <v>16</v>
      </c>
      <c r="S2" s="164"/>
      <c r="T2" s="164"/>
      <c r="U2" s="164"/>
      <c r="V2" s="164"/>
      <c r="W2" s="165"/>
      <c r="X2" s="163" t="s">
        <v>17</v>
      </c>
      <c r="Y2" s="164"/>
      <c r="Z2" s="164"/>
      <c r="AA2" s="164"/>
      <c r="AB2" s="164"/>
      <c r="AC2" s="164"/>
      <c r="AD2" s="165"/>
    </row>
    <row r="3" spans="1:30" ht="32.25" customHeight="1" thickBot="1" x14ac:dyDescent="0.25">
      <c r="A3" s="167"/>
      <c r="B3" s="169"/>
      <c r="C3" s="171"/>
      <c r="D3" s="169"/>
      <c r="E3" s="169"/>
      <c r="F3" s="169"/>
      <c r="G3" s="169"/>
      <c r="H3" s="169"/>
      <c r="I3" s="176"/>
      <c r="J3" s="179"/>
      <c r="K3" s="183"/>
      <c r="L3" s="79" t="s">
        <v>18</v>
      </c>
      <c r="M3" s="75" t="s">
        <v>19</v>
      </c>
      <c r="N3" s="75" t="s">
        <v>20</v>
      </c>
      <c r="O3" s="75" t="s">
        <v>21</v>
      </c>
      <c r="P3" s="75" t="s">
        <v>22</v>
      </c>
      <c r="Q3" s="80" t="s">
        <v>23</v>
      </c>
      <c r="R3" s="74" t="s">
        <v>18</v>
      </c>
      <c r="S3" s="75" t="s">
        <v>19</v>
      </c>
      <c r="T3" s="75" t="s">
        <v>20</v>
      </c>
      <c r="U3" s="75" t="s">
        <v>21</v>
      </c>
      <c r="V3" s="75" t="s">
        <v>22</v>
      </c>
      <c r="W3" s="80" t="s">
        <v>23</v>
      </c>
      <c r="X3" s="193" t="s">
        <v>24</v>
      </c>
      <c r="Y3" s="194" t="s">
        <v>18</v>
      </c>
      <c r="Z3" s="195" t="s">
        <v>19</v>
      </c>
      <c r="AA3" s="195" t="s">
        <v>20</v>
      </c>
      <c r="AB3" s="195" t="s">
        <v>21</v>
      </c>
      <c r="AC3" s="195" t="s">
        <v>22</v>
      </c>
      <c r="AD3" s="196" t="s">
        <v>23</v>
      </c>
    </row>
    <row r="4" spans="1:30" ht="16" thickTop="1" x14ac:dyDescent="0.2">
      <c r="A4" s="88"/>
      <c r="B4" s="89"/>
      <c r="C4" s="90"/>
      <c r="D4" s="91"/>
      <c r="E4" s="89"/>
      <c r="F4" s="90"/>
      <c r="G4" s="90"/>
      <c r="H4" s="92"/>
      <c r="I4" s="93"/>
      <c r="J4" s="11"/>
      <c r="K4" s="76"/>
      <c r="L4" s="223"/>
      <c r="M4" s="218"/>
      <c r="N4" s="200"/>
      <c r="O4" s="219"/>
      <c r="P4" s="201"/>
      <c r="Q4" s="202"/>
      <c r="R4" s="198"/>
      <c r="S4" s="199"/>
      <c r="T4" s="200"/>
      <c r="U4" s="201"/>
      <c r="V4" s="201"/>
      <c r="W4" s="202"/>
      <c r="X4" s="189"/>
      <c r="Y4" s="189"/>
      <c r="Z4" s="190"/>
      <c r="AA4" s="190"/>
      <c r="AB4" s="191"/>
      <c r="AC4" s="191"/>
      <c r="AD4" s="192"/>
    </row>
    <row r="5" spans="1:30" ht="16" customHeight="1" x14ac:dyDescent="0.2">
      <c r="A5" s="87"/>
      <c r="B5" s="94"/>
      <c r="D5" s="95"/>
      <c r="E5" s="94"/>
      <c r="H5" s="96"/>
      <c r="I5" s="97"/>
      <c r="J5" s="11"/>
      <c r="K5" s="76"/>
      <c r="L5" s="224"/>
      <c r="M5" s="66"/>
      <c r="N5" s="1"/>
      <c r="O5" s="2"/>
      <c r="P5" s="2"/>
      <c r="Q5" s="71"/>
      <c r="R5" s="203"/>
      <c r="S5" s="66"/>
      <c r="T5" s="1"/>
      <c r="U5" s="2"/>
      <c r="V5" s="2"/>
      <c r="W5" s="71"/>
      <c r="X5" s="59"/>
      <c r="Y5" s="59"/>
      <c r="Z5" s="1"/>
      <c r="AA5" s="1"/>
      <c r="AB5" s="2"/>
      <c r="AC5" s="2"/>
      <c r="AD5" s="159"/>
    </row>
    <row r="6" spans="1:30" x14ac:dyDescent="0.2">
      <c r="A6" s="87"/>
      <c r="B6" s="1"/>
      <c r="C6" s="1"/>
      <c r="D6" s="155"/>
      <c r="E6" s="156"/>
      <c r="F6" s="1"/>
      <c r="G6" s="1"/>
      <c r="H6" s="157"/>
      <c r="I6" s="158"/>
      <c r="J6" s="11"/>
      <c r="K6" s="76"/>
      <c r="L6" s="224"/>
      <c r="M6" s="111"/>
      <c r="N6" s="1"/>
      <c r="O6" s="2"/>
      <c r="P6" s="2"/>
      <c r="Q6" s="71"/>
      <c r="R6" s="63"/>
      <c r="S6" s="111"/>
      <c r="T6" s="1"/>
      <c r="U6" s="2"/>
      <c r="V6" s="2"/>
      <c r="W6" s="71"/>
      <c r="X6" s="59"/>
      <c r="Y6" s="59"/>
      <c r="Z6" s="1"/>
      <c r="AA6" s="1"/>
      <c r="AB6" s="2"/>
      <c r="AC6" s="2"/>
      <c r="AD6" s="159"/>
    </row>
    <row r="7" spans="1:30" x14ac:dyDescent="0.2">
      <c r="A7" s="87"/>
      <c r="B7" s="1"/>
      <c r="C7" s="1"/>
      <c r="D7" s="155"/>
      <c r="E7" s="156"/>
      <c r="F7" s="1"/>
      <c r="G7" s="1"/>
      <c r="H7" s="157"/>
      <c r="I7" s="158"/>
      <c r="J7" s="11"/>
      <c r="K7" s="76"/>
      <c r="L7" s="224"/>
      <c r="M7" s="111"/>
      <c r="N7" s="1"/>
      <c r="O7" s="2"/>
      <c r="P7" s="2"/>
      <c r="Q7" s="71"/>
      <c r="R7" s="30"/>
      <c r="S7" s="111"/>
      <c r="T7" s="1"/>
      <c r="U7" s="2"/>
      <c r="V7" s="2"/>
      <c r="W7" s="71"/>
      <c r="X7" s="59"/>
      <c r="Y7" s="59"/>
      <c r="Z7" s="1"/>
      <c r="AA7" s="1"/>
      <c r="AB7" s="2"/>
      <c r="AC7" s="2"/>
      <c r="AD7" s="159"/>
    </row>
    <row r="8" spans="1:30" x14ac:dyDescent="0.2">
      <c r="A8" s="87"/>
      <c r="D8" s="98"/>
      <c r="E8" s="94"/>
      <c r="H8" s="96"/>
      <c r="I8" s="99"/>
      <c r="J8" s="11"/>
      <c r="K8" s="214"/>
      <c r="L8" s="224"/>
      <c r="M8" s="66"/>
      <c r="N8" s="1"/>
      <c r="O8" s="2"/>
      <c r="P8" s="2"/>
      <c r="Q8" s="71"/>
      <c r="R8" s="30"/>
      <c r="S8" s="66"/>
      <c r="T8" s="1"/>
      <c r="U8" s="2"/>
      <c r="V8" s="2"/>
      <c r="W8" s="71"/>
      <c r="X8" s="59"/>
      <c r="Y8" s="59"/>
      <c r="Z8" s="1"/>
      <c r="AA8" s="1"/>
      <c r="AB8" s="2"/>
      <c r="AC8" s="2"/>
      <c r="AD8" s="159"/>
    </row>
    <row r="9" spans="1:30" x14ac:dyDescent="0.2">
      <c r="A9" s="87"/>
      <c r="D9" s="98"/>
      <c r="E9" s="94"/>
      <c r="H9" s="96"/>
      <c r="I9" s="99"/>
      <c r="J9" s="11"/>
      <c r="K9" s="214"/>
      <c r="L9" s="224"/>
      <c r="M9" s="66"/>
      <c r="N9" s="1"/>
      <c r="O9" s="2"/>
      <c r="P9" s="2"/>
      <c r="Q9" s="71"/>
      <c r="R9" s="30"/>
      <c r="S9" s="66"/>
      <c r="T9" s="1"/>
      <c r="U9" s="2"/>
      <c r="V9" s="2"/>
      <c r="W9" s="71"/>
      <c r="X9" s="59"/>
      <c r="Y9" s="59"/>
      <c r="Z9" s="1"/>
      <c r="AA9" s="1"/>
      <c r="AB9" s="2"/>
      <c r="AC9" s="2"/>
      <c r="AD9" s="159"/>
    </row>
    <row r="10" spans="1:30" x14ac:dyDescent="0.2">
      <c r="A10" s="87"/>
      <c r="D10" s="98"/>
      <c r="E10" s="94"/>
      <c r="H10" s="96"/>
      <c r="I10" s="100"/>
      <c r="J10" s="11"/>
      <c r="K10" s="214"/>
      <c r="L10" s="224"/>
      <c r="M10" s="66"/>
      <c r="N10" s="1"/>
      <c r="O10" s="2"/>
      <c r="P10" s="2"/>
      <c r="Q10" s="71"/>
      <c r="R10" s="204"/>
      <c r="S10" s="66"/>
      <c r="T10" s="1"/>
      <c r="U10" s="2"/>
      <c r="V10" s="2"/>
      <c r="W10" s="71"/>
      <c r="X10" s="59"/>
      <c r="Y10" s="59"/>
      <c r="Z10" s="1"/>
      <c r="AA10" s="1"/>
      <c r="AB10" s="2"/>
      <c r="AC10" s="2"/>
      <c r="AD10" s="159"/>
    </row>
    <row r="11" spans="1:30" x14ac:dyDescent="0.2">
      <c r="A11" s="87" t="s">
        <v>27</v>
      </c>
      <c r="B11" t="s">
        <v>26</v>
      </c>
      <c r="C11" t="s">
        <v>28</v>
      </c>
      <c r="D11" s="98" t="s">
        <v>29</v>
      </c>
      <c r="E11" s="94" t="s">
        <v>30</v>
      </c>
      <c r="F11" t="s">
        <v>31</v>
      </c>
      <c r="G11" t="s">
        <v>32</v>
      </c>
      <c r="H11" s="96">
        <v>1</v>
      </c>
      <c r="I11" s="99"/>
      <c r="J11" s="11"/>
      <c r="K11" s="214"/>
      <c r="L11" s="225"/>
      <c r="M11" s="3"/>
      <c r="N11" s="3"/>
      <c r="O11" s="4"/>
      <c r="P11" s="4"/>
      <c r="Q11" s="220"/>
      <c r="R11" s="30"/>
      <c r="S11" s="66"/>
      <c r="T11" s="1"/>
      <c r="U11" s="2"/>
      <c r="V11" s="2"/>
      <c r="W11" s="71"/>
      <c r="X11" s="59"/>
      <c r="Y11" s="59"/>
      <c r="Z11" s="1"/>
      <c r="AA11" s="1"/>
      <c r="AB11" s="2"/>
      <c r="AC11" s="2"/>
      <c r="AD11" s="159"/>
    </row>
    <row r="12" spans="1:30" x14ac:dyDescent="0.2">
      <c r="A12" s="112" t="s">
        <v>33</v>
      </c>
      <c r="B12" s="113" t="s">
        <v>34</v>
      </c>
      <c r="C12" s="113" t="s">
        <v>35</v>
      </c>
      <c r="D12" s="117" t="s">
        <v>54</v>
      </c>
      <c r="E12" s="114" t="s">
        <v>36</v>
      </c>
      <c r="F12" s="113" t="s">
        <v>37</v>
      </c>
      <c r="G12" s="113" t="s">
        <v>38</v>
      </c>
      <c r="H12" s="115">
        <v>1</v>
      </c>
      <c r="I12" s="116"/>
      <c r="J12" s="11"/>
      <c r="K12" s="214"/>
      <c r="L12" s="224"/>
      <c r="M12" s="66"/>
      <c r="N12" s="205"/>
      <c r="O12" s="205"/>
      <c r="P12" s="205"/>
      <c r="Q12" s="206"/>
      <c r="R12" s="30"/>
      <c r="S12" s="205"/>
      <c r="T12" s="205"/>
      <c r="U12" s="205"/>
      <c r="V12" s="205"/>
      <c r="W12" s="206"/>
      <c r="X12" s="59"/>
      <c r="Y12" s="59"/>
      <c r="Z12" s="1"/>
      <c r="AA12" s="1"/>
      <c r="AB12" s="2"/>
      <c r="AC12" s="2"/>
      <c r="AD12" s="159"/>
    </row>
    <row r="13" spans="1:30" x14ac:dyDescent="0.2">
      <c r="A13" s="106" t="s">
        <v>39</v>
      </c>
      <c r="B13" s="101" t="s">
        <v>113</v>
      </c>
      <c r="C13" s="101" t="s">
        <v>114</v>
      </c>
      <c r="D13" s="107" t="s">
        <v>54</v>
      </c>
      <c r="E13" s="103"/>
      <c r="F13" s="101" t="s">
        <v>40</v>
      </c>
      <c r="G13" s="101"/>
      <c r="H13" s="104">
        <v>1</v>
      </c>
      <c r="I13" s="123"/>
      <c r="J13" s="11"/>
      <c r="K13" s="214"/>
      <c r="L13" s="224"/>
      <c r="M13" s="66"/>
      <c r="N13" s="205"/>
      <c r="O13" s="205"/>
      <c r="P13" s="205"/>
      <c r="Q13" s="206"/>
      <c r="R13" s="30"/>
      <c r="S13" s="205"/>
      <c r="T13" s="205"/>
      <c r="U13" s="205"/>
      <c r="V13" s="205"/>
      <c r="W13" s="206"/>
      <c r="X13" s="59"/>
      <c r="Y13" s="59"/>
      <c r="Z13" s="111"/>
      <c r="AA13" s="1"/>
      <c r="AB13" s="2"/>
      <c r="AC13" s="2"/>
      <c r="AD13" s="159"/>
    </row>
    <row r="14" spans="1:30" s="127" customFormat="1" ht="16" customHeight="1" x14ac:dyDescent="0.2">
      <c r="A14" s="118" t="s">
        <v>41</v>
      </c>
      <c r="B14" s="119" t="s">
        <v>117</v>
      </c>
      <c r="C14" s="120" t="s">
        <v>118</v>
      </c>
      <c r="D14" s="119"/>
      <c r="E14" s="110"/>
      <c r="F14" s="119" t="s">
        <v>116</v>
      </c>
      <c r="G14" s="119" t="s">
        <v>119</v>
      </c>
      <c r="H14" s="121">
        <v>1</v>
      </c>
      <c r="I14" s="122"/>
      <c r="J14" s="125"/>
      <c r="K14" s="215"/>
      <c r="L14" s="226"/>
      <c r="M14" s="126"/>
      <c r="N14" s="208"/>
      <c r="O14" s="2"/>
      <c r="P14" s="2"/>
      <c r="Q14" s="209"/>
      <c r="R14" s="124"/>
      <c r="S14" s="207"/>
      <c r="T14" s="208"/>
      <c r="U14" s="2"/>
      <c r="V14" s="2"/>
      <c r="W14" s="209"/>
      <c r="X14" s="128"/>
      <c r="Y14" s="128"/>
      <c r="Z14" s="26"/>
      <c r="AA14" s="26"/>
      <c r="AB14" s="129"/>
      <c r="AC14" s="129"/>
      <c r="AD14" s="184"/>
    </row>
    <row r="15" spans="1:30" ht="17" x14ac:dyDescent="0.2">
      <c r="A15" s="118" t="s">
        <v>142</v>
      </c>
      <c r="B15" s="119"/>
      <c r="C15" s="120" t="s">
        <v>115</v>
      </c>
      <c r="D15" s="119"/>
      <c r="E15" s="110"/>
      <c r="F15" s="119" t="s">
        <v>143</v>
      </c>
      <c r="G15" s="119" t="s">
        <v>144</v>
      </c>
      <c r="H15" s="121">
        <v>1</v>
      </c>
      <c r="I15" s="122"/>
      <c r="J15" s="125"/>
      <c r="K15" s="215"/>
      <c r="L15" s="224"/>
      <c r="M15" s="66"/>
      <c r="N15" s="205"/>
      <c r="O15" s="2"/>
      <c r="P15" s="2"/>
      <c r="Q15" s="206"/>
      <c r="R15" s="30"/>
      <c r="S15" s="205"/>
      <c r="T15" s="205"/>
      <c r="U15" s="205"/>
      <c r="V15" s="205"/>
      <c r="W15" s="206"/>
      <c r="X15" s="59"/>
      <c r="Y15" s="59"/>
      <c r="Z15" s="1"/>
      <c r="AA15" s="1"/>
      <c r="AB15" s="2"/>
      <c r="AC15" s="2"/>
      <c r="AD15" s="159"/>
    </row>
    <row r="16" spans="1:30" s="127" customFormat="1" ht="16" customHeight="1" x14ac:dyDescent="0.2">
      <c r="A16" s="118" t="s">
        <v>120</v>
      </c>
      <c r="B16" s="119" t="s">
        <v>121</v>
      </c>
      <c r="C16" s="120" t="s">
        <v>145</v>
      </c>
      <c r="D16" s="119"/>
      <c r="E16" s="110" t="s">
        <v>43</v>
      </c>
      <c r="F16" s="119" t="s">
        <v>44</v>
      </c>
      <c r="G16" s="119"/>
      <c r="H16" s="121">
        <v>0.3</v>
      </c>
      <c r="I16" s="122"/>
      <c r="J16" s="125"/>
      <c r="K16" s="215"/>
      <c r="L16" s="141"/>
      <c r="M16" s="133"/>
      <c r="N16" s="208"/>
      <c r="O16" s="208"/>
      <c r="P16" s="208"/>
      <c r="Q16" s="209"/>
      <c r="R16" s="141"/>
      <c r="S16" s="208"/>
      <c r="T16" s="208"/>
      <c r="U16" s="208"/>
      <c r="V16" s="208"/>
      <c r="W16" s="209"/>
      <c r="X16" s="128"/>
      <c r="Y16" s="128"/>
      <c r="Z16" s="26"/>
      <c r="AA16" s="26"/>
      <c r="AB16" s="129"/>
      <c r="AC16" s="129"/>
      <c r="AD16" s="184"/>
    </row>
    <row r="17" spans="1:33" s="127" customFormat="1" ht="17" x14ac:dyDescent="0.2">
      <c r="A17" s="118" t="s">
        <v>122</v>
      </c>
      <c r="B17" s="119" t="s">
        <v>123</v>
      </c>
      <c r="C17" s="120" t="s">
        <v>124</v>
      </c>
      <c r="D17" s="119"/>
      <c r="E17" s="110"/>
      <c r="F17" s="119" t="s">
        <v>125</v>
      </c>
      <c r="G17" s="119" t="s">
        <v>126</v>
      </c>
      <c r="H17" s="121">
        <v>3</v>
      </c>
      <c r="I17" s="122"/>
      <c r="J17" s="125"/>
      <c r="K17" s="215"/>
      <c r="L17" s="124"/>
      <c r="M17" s="126"/>
      <c r="N17" s="208"/>
      <c r="O17" s="2"/>
      <c r="P17" s="2"/>
      <c r="Q17" s="209"/>
      <c r="R17" s="141"/>
      <c r="S17" s="208"/>
      <c r="T17" s="208"/>
      <c r="U17" s="208"/>
      <c r="V17" s="208"/>
      <c r="W17" s="209"/>
      <c r="X17" s="128"/>
      <c r="Y17" s="128"/>
      <c r="Z17" s="26"/>
      <c r="AA17" s="26"/>
      <c r="AB17" s="129"/>
      <c r="AC17" s="129"/>
      <c r="AD17" s="184"/>
    </row>
    <row r="18" spans="1:33" s="127" customFormat="1" ht="16" customHeight="1" x14ac:dyDescent="0.2">
      <c r="A18" s="118" t="s">
        <v>128</v>
      </c>
      <c r="B18" s="119" t="s">
        <v>127</v>
      </c>
      <c r="C18" s="120" t="s">
        <v>129</v>
      </c>
      <c r="D18" s="119"/>
      <c r="E18" s="110" t="s">
        <v>130</v>
      </c>
      <c r="F18" s="119" t="s">
        <v>131</v>
      </c>
      <c r="G18" s="119" t="s">
        <v>45</v>
      </c>
      <c r="H18" s="121">
        <v>8</v>
      </c>
      <c r="I18" s="122"/>
      <c r="J18" s="125"/>
      <c r="K18" s="215"/>
      <c r="L18" s="124"/>
      <c r="M18" s="133"/>
      <c r="N18" s="208"/>
      <c r="O18" s="2"/>
      <c r="P18" s="2"/>
      <c r="Q18" s="209"/>
      <c r="R18" s="141"/>
      <c r="S18" s="208"/>
      <c r="T18" s="208"/>
      <c r="U18" s="208"/>
      <c r="V18" s="208"/>
      <c r="W18" s="209"/>
      <c r="X18" s="128"/>
      <c r="Y18" s="128"/>
      <c r="Z18" s="26"/>
      <c r="AA18" s="26"/>
      <c r="AB18" s="129"/>
      <c r="AC18" s="129"/>
      <c r="AD18" s="184"/>
    </row>
    <row r="19" spans="1:33" s="127" customFormat="1" ht="16" customHeight="1" x14ac:dyDescent="0.2">
      <c r="A19" s="118" t="s">
        <v>132</v>
      </c>
      <c r="B19" s="119" t="s">
        <v>133</v>
      </c>
      <c r="C19" s="120" t="s">
        <v>134</v>
      </c>
      <c r="D19" s="119"/>
      <c r="E19" s="110" t="s">
        <v>130</v>
      </c>
      <c r="F19" s="119" t="s">
        <v>131</v>
      </c>
      <c r="G19" s="119" t="s">
        <v>46</v>
      </c>
      <c r="H19" s="121">
        <v>4</v>
      </c>
      <c r="I19" s="122"/>
      <c r="J19" s="125"/>
      <c r="K19" s="215"/>
      <c r="L19" s="124"/>
      <c r="M19" s="133"/>
      <c r="N19" s="208"/>
      <c r="O19" s="129"/>
      <c r="P19" s="221"/>
      <c r="Q19" s="209"/>
      <c r="R19" s="141"/>
      <c r="S19" s="208"/>
      <c r="T19" s="208"/>
      <c r="U19" s="208"/>
      <c r="V19" s="208"/>
      <c r="W19" s="209"/>
      <c r="X19" s="128"/>
      <c r="Y19" s="128"/>
      <c r="Z19" s="26"/>
      <c r="AA19" s="26"/>
      <c r="AB19" s="129"/>
      <c r="AC19" s="129"/>
      <c r="AD19" s="184"/>
    </row>
    <row r="20" spans="1:33" s="127" customFormat="1" ht="16" customHeight="1" x14ac:dyDescent="0.2">
      <c r="A20" s="118" t="s">
        <v>135</v>
      </c>
      <c r="B20" s="119" t="s">
        <v>133</v>
      </c>
      <c r="C20" s="120" t="s">
        <v>137</v>
      </c>
      <c r="D20" s="119"/>
      <c r="E20" s="110" t="s">
        <v>130</v>
      </c>
      <c r="F20" s="119" t="s">
        <v>42</v>
      </c>
      <c r="G20" s="119" t="s">
        <v>47</v>
      </c>
      <c r="H20" s="121">
        <v>3</v>
      </c>
      <c r="I20" s="122"/>
      <c r="J20" s="125"/>
      <c r="K20" s="215"/>
      <c r="L20" s="124"/>
      <c r="M20" s="133"/>
      <c r="N20" s="208"/>
      <c r="O20" s="129"/>
      <c r="P20" s="221"/>
      <c r="Q20" s="209"/>
      <c r="R20" s="141"/>
      <c r="S20" s="208"/>
      <c r="T20" s="208"/>
      <c r="U20" s="208"/>
      <c r="V20" s="208"/>
      <c r="W20" s="209"/>
      <c r="X20" s="128"/>
      <c r="Y20" s="128"/>
      <c r="Z20" s="26"/>
      <c r="AA20" s="26"/>
      <c r="AB20" s="129"/>
      <c r="AC20" s="129"/>
      <c r="AD20" s="184"/>
    </row>
    <row r="21" spans="1:33" s="127" customFormat="1" ht="15" customHeight="1" x14ac:dyDescent="0.2">
      <c r="A21" s="118" t="s">
        <v>136</v>
      </c>
      <c r="B21" s="119" t="s">
        <v>138</v>
      </c>
      <c r="C21" s="131" t="s">
        <v>139</v>
      </c>
      <c r="D21" s="119"/>
      <c r="E21" s="131"/>
      <c r="F21" s="119" t="s">
        <v>140</v>
      </c>
      <c r="G21" s="119" t="s">
        <v>141</v>
      </c>
      <c r="H21" s="121">
        <v>1</v>
      </c>
      <c r="I21" s="122"/>
      <c r="J21" s="132"/>
      <c r="K21" s="216"/>
      <c r="L21" s="124"/>
      <c r="M21" s="133"/>
      <c r="N21" s="208"/>
      <c r="O21" s="129"/>
      <c r="P21" s="221"/>
      <c r="Q21" s="209"/>
      <c r="R21" s="141"/>
      <c r="S21" s="208"/>
      <c r="T21" s="208"/>
      <c r="U21" s="208"/>
      <c r="V21" s="208"/>
      <c r="W21" s="209"/>
      <c r="X21" s="128"/>
      <c r="Y21" s="128"/>
      <c r="Z21" s="26"/>
      <c r="AA21" s="26"/>
      <c r="AB21" s="129"/>
      <c r="AC21" s="129"/>
      <c r="AD21" s="184"/>
    </row>
    <row r="22" spans="1:33" s="140" customFormat="1" ht="16" customHeight="1" thickBot="1" x14ac:dyDescent="0.25">
      <c r="A22" s="119" t="s">
        <v>48</v>
      </c>
      <c r="B22" s="119"/>
      <c r="C22" s="131" t="s">
        <v>146</v>
      </c>
      <c r="D22" s="134" t="s">
        <v>49</v>
      </c>
      <c r="E22" s="110"/>
      <c r="F22" s="119" t="s">
        <v>50</v>
      </c>
      <c r="G22" s="119"/>
      <c r="H22" s="121">
        <v>2.5</v>
      </c>
      <c r="I22" s="122"/>
      <c r="J22" s="135"/>
      <c r="K22" s="217"/>
      <c r="L22" s="124"/>
      <c r="M22" s="133"/>
      <c r="N22" s="136"/>
      <c r="O22" s="137"/>
      <c r="P22" s="137"/>
      <c r="Q22" s="210"/>
      <c r="R22" s="124"/>
      <c r="S22" s="138"/>
      <c r="T22" s="136"/>
      <c r="U22" s="137"/>
      <c r="V22" s="137"/>
      <c r="W22" s="210"/>
      <c r="X22" s="128"/>
      <c r="Y22" s="128"/>
      <c r="Z22" s="26"/>
      <c r="AA22" s="26"/>
      <c r="AB22" s="129"/>
      <c r="AC22" s="129"/>
      <c r="AD22" s="184"/>
      <c r="AE22" s="139"/>
      <c r="AF22" s="139"/>
      <c r="AG22" s="139"/>
    </row>
    <row r="23" spans="1:33" s="127" customFormat="1" ht="16" x14ac:dyDescent="0.2">
      <c r="A23" s="142" t="s">
        <v>51</v>
      </c>
      <c r="B23" s="143" t="s">
        <v>52</v>
      </c>
      <c r="C23" s="143" t="s">
        <v>53</v>
      </c>
      <c r="D23" s="144" t="s">
        <v>54</v>
      </c>
      <c r="E23" s="143" t="s">
        <v>25</v>
      </c>
      <c r="F23" s="145" t="s">
        <v>55</v>
      </c>
      <c r="G23" s="146" t="s">
        <v>56</v>
      </c>
      <c r="H23" s="147">
        <v>1</v>
      </c>
      <c r="I23" s="148"/>
      <c r="J23" s="13"/>
      <c r="K23" s="77"/>
      <c r="L23" s="211"/>
      <c r="M23" s="149"/>
      <c r="N23" s="150"/>
      <c r="O23" s="151"/>
      <c r="P23" s="151"/>
      <c r="Q23" s="212"/>
      <c r="R23" s="211"/>
      <c r="S23" s="150"/>
      <c r="T23" s="150"/>
      <c r="U23" s="151"/>
      <c r="V23" s="151"/>
      <c r="W23" s="212"/>
      <c r="X23" s="197"/>
      <c r="Y23" s="153"/>
      <c r="Z23" s="154"/>
      <c r="AA23" s="150"/>
      <c r="AB23" s="151"/>
      <c r="AC23" s="151"/>
      <c r="AD23" s="152"/>
    </row>
    <row r="24" spans="1:33" ht="16" x14ac:dyDescent="0.2">
      <c r="A24" s="106" t="s">
        <v>57</v>
      </c>
      <c r="B24" s="101" t="s">
        <v>58</v>
      </c>
      <c r="C24" s="101" t="s">
        <v>59</v>
      </c>
      <c r="D24" s="102" t="s">
        <v>54</v>
      </c>
      <c r="E24" s="107"/>
      <c r="F24" s="101" t="s">
        <v>60</v>
      </c>
      <c r="G24" s="108" t="s">
        <v>61</v>
      </c>
      <c r="H24" s="104">
        <v>0.33</v>
      </c>
      <c r="I24" s="105"/>
      <c r="J24" s="11"/>
      <c r="K24" s="214"/>
      <c r="L24" s="30"/>
      <c r="M24" s="66"/>
      <c r="N24" s="1"/>
      <c r="O24" s="2"/>
      <c r="P24" s="2"/>
      <c r="Q24" s="71"/>
      <c r="R24" s="213"/>
      <c r="S24" s="66"/>
      <c r="T24" s="1"/>
      <c r="U24" s="2"/>
      <c r="V24" s="2"/>
      <c r="W24" s="71"/>
      <c r="X24" s="59"/>
      <c r="Y24" s="59"/>
      <c r="Z24" s="1"/>
      <c r="AA24" s="1"/>
      <c r="AB24" s="2"/>
      <c r="AC24" s="2"/>
      <c r="AD24" s="159"/>
    </row>
    <row r="25" spans="1:33" x14ac:dyDescent="0.2">
      <c r="A25" s="106" t="s">
        <v>63</v>
      </c>
      <c r="B25" s="101" t="s">
        <v>64</v>
      </c>
      <c r="C25" s="101" t="s">
        <v>65</v>
      </c>
      <c r="D25" s="102"/>
      <c r="E25" s="101"/>
      <c r="F25" s="101" t="s">
        <v>66</v>
      </c>
      <c r="G25" s="110"/>
      <c r="H25" s="104">
        <v>1</v>
      </c>
      <c r="I25" s="109"/>
      <c r="J25" s="12"/>
      <c r="K25" s="85"/>
      <c r="L25" s="30"/>
      <c r="M25" s="66"/>
      <c r="N25" s="3"/>
      <c r="O25" s="222"/>
      <c r="P25" s="4"/>
      <c r="Q25" s="220"/>
      <c r="R25" s="213"/>
      <c r="S25" s="1"/>
      <c r="T25" s="1"/>
      <c r="U25" s="2"/>
      <c r="V25" s="2"/>
      <c r="W25" s="71"/>
      <c r="X25" s="60"/>
      <c r="Y25" s="65"/>
      <c r="Z25" s="66"/>
      <c r="AA25" s="1"/>
      <c r="AB25" s="2"/>
      <c r="AC25" s="2"/>
      <c r="AD25" s="159"/>
    </row>
    <row r="26" spans="1:33" x14ac:dyDescent="0.2">
      <c r="A26" s="43" t="s">
        <v>69</v>
      </c>
      <c r="B26" s="9"/>
      <c r="C26" s="9"/>
      <c r="D26" s="10"/>
      <c r="E26" s="9"/>
      <c r="F26" s="9"/>
      <c r="G26" s="9"/>
      <c r="H26" s="10"/>
      <c r="I26" s="10"/>
      <c r="J26" s="11"/>
      <c r="K26" s="76"/>
      <c r="L26" s="72"/>
      <c r="M26" s="9"/>
      <c r="N26" s="9"/>
      <c r="O26" s="16"/>
      <c r="P26" s="16"/>
      <c r="Q26" s="73"/>
      <c r="R26" s="72"/>
      <c r="S26" s="9"/>
      <c r="T26" s="9"/>
      <c r="U26" s="16"/>
      <c r="V26" s="16"/>
      <c r="W26" s="73"/>
      <c r="X26" s="61"/>
      <c r="Y26" s="61"/>
      <c r="Z26" s="9"/>
      <c r="AA26" s="9"/>
      <c r="AB26" s="16"/>
      <c r="AC26" s="16"/>
      <c r="AD26" s="185"/>
    </row>
    <row r="27" spans="1:33" x14ac:dyDescent="0.2">
      <c r="A27" s="43" t="s">
        <v>72</v>
      </c>
      <c r="B27" s="9" t="s">
        <v>73</v>
      </c>
      <c r="C27" s="9"/>
      <c r="D27" s="15" t="s">
        <v>54</v>
      </c>
      <c r="E27" s="9"/>
      <c r="F27" s="9" t="s">
        <v>74</v>
      </c>
      <c r="G27" s="9" t="s">
        <v>75</v>
      </c>
      <c r="H27" s="10">
        <v>0.1</v>
      </c>
      <c r="I27" s="10"/>
      <c r="J27" s="11"/>
      <c r="K27" s="76"/>
      <c r="L27" s="72"/>
      <c r="M27" s="9"/>
      <c r="N27" s="9"/>
      <c r="O27" s="16"/>
      <c r="P27" s="16"/>
      <c r="Q27" s="73"/>
      <c r="R27" s="43"/>
      <c r="S27" s="18"/>
      <c r="T27" s="9"/>
      <c r="U27" s="16"/>
      <c r="V27" s="16"/>
      <c r="W27" s="73"/>
      <c r="X27" s="62"/>
      <c r="Y27" s="62"/>
      <c r="Z27" s="18"/>
      <c r="AA27" s="9"/>
      <c r="AB27" s="16"/>
      <c r="AC27" s="16"/>
      <c r="AD27" s="185"/>
    </row>
    <row r="28" spans="1:33" x14ac:dyDescent="0.2">
      <c r="A28" s="43" t="s">
        <v>76</v>
      </c>
      <c r="B28" s="9" t="s">
        <v>77</v>
      </c>
      <c r="C28" s="83"/>
      <c r="D28" s="10"/>
      <c r="E28" s="9"/>
      <c r="F28" s="9" t="s">
        <v>78</v>
      </c>
      <c r="G28" s="9" t="s">
        <v>79</v>
      </c>
      <c r="H28" s="10">
        <v>0.1</v>
      </c>
      <c r="I28" s="10"/>
      <c r="J28" s="11"/>
      <c r="K28" s="76"/>
      <c r="L28" s="43"/>
      <c r="M28" s="9"/>
      <c r="N28" s="9"/>
      <c r="O28" s="16"/>
      <c r="P28" s="16"/>
      <c r="Q28" s="73"/>
      <c r="R28" s="43"/>
      <c r="S28" s="9"/>
      <c r="T28" s="9"/>
      <c r="U28" s="16"/>
      <c r="V28" s="16"/>
      <c r="W28" s="73"/>
      <c r="X28" s="62"/>
      <c r="Y28" s="62"/>
      <c r="Z28" s="9"/>
      <c r="AA28" s="9"/>
      <c r="AB28" s="16"/>
      <c r="AC28" s="16"/>
      <c r="AD28" s="185"/>
    </row>
    <row r="29" spans="1:33" x14ac:dyDescent="0.2">
      <c r="A29" s="43" t="s">
        <v>80</v>
      </c>
      <c r="B29" s="17" t="s">
        <v>81</v>
      </c>
      <c r="C29" s="81"/>
      <c r="D29" s="82"/>
      <c r="E29" s="9"/>
      <c r="F29" s="9" t="s">
        <v>82</v>
      </c>
      <c r="G29" s="9" t="s">
        <v>83</v>
      </c>
      <c r="H29" s="10">
        <v>0.1</v>
      </c>
      <c r="I29" s="10"/>
      <c r="J29" s="11"/>
      <c r="K29" s="76"/>
      <c r="L29" s="43"/>
      <c r="M29" s="9"/>
      <c r="N29" s="9"/>
      <c r="O29" s="16"/>
      <c r="P29" s="16"/>
      <c r="Q29" s="73"/>
      <c r="R29" s="43"/>
      <c r="S29" s="9"/>
      <c r="T29" s="9"/>
      <c r="U29" s="16"/>
      <c r="V29" s="16"/>
      <c r="W29" s="73"/>
      <c r="X29" s="62"/>
      <c r="Y29" s="62"/>
      <c r="Z29" s="9"/>
      <c r="AA29" s="9"/>
      <c r="AB29" s="16"/>
      <c r="AC29" s="16"/>
      <c r="AD29" s="185"/>
    </row>
    <row r="30" spans="1:33" ht="16" thickBot="1" x14ac:dyDescent="0.25">
      <c r="A30" s="45"/>
      <c r="B30" s="46"/>
      <c r="C30" s="84"/>
      <c r="D30" s="67"/>
      <c r="E30" s="46"/>
      <c r="F30" s="46"/>
      <c r="G30" s="46"/>
      <c r="H30" s="46"/>
      <c r="I30" s="46"/>
      <c r="J30" s="68"/>
      <c r="K30" s="78"/>
      <c r="L30" s="45"/>
      <c r="M30" s="46"/>
      <c r="N30" s="46"/>
      <c r="O30" s="46"/>
      <c r="P30" s="46"/>
      <c r="Q30" s="47"/>
      <c r="R30" s="45"/>
      <c r="S30" s="46"/>
      <c r="T30" s="46"/>
      <c r="U30" s="46"/>
      <c r="V30" s="46"/>
      <c r="W30" s="47"/>
      <c r="X30" s="186"/>
      <c r="Y30" s="186"/>
      <c r="Z30" s="187"/>
      <c r="AA30" s="187"/>
      <c r="AB30" s="187"/>
      <c r="AC30" s="187"/>
      <c r="AD30" s="188"/>
    </row>
    <row r="32" spans="1:33" ht="16" thickBot="1" x14ac:dyDescent="0.25"/>
    <row r="33" spans="1:2" ht="21" thickTop="1" thickBot="1" x14ac:dyDescent="0.3">
      <c r="A33" s="86" t="s">
        <v>84</v>
      </c>
      <c r="B33" s="130">
        <f>SUM(K4:K30)</f>
        <v>0</v>
      </c>
    </row>
    <row r="34" spans="1:2" ht="16" thickTop="1" x14ac:dyDescent="0.2"/>
  </sheetData>
  <mergeCells count="18">
    <mergeCell ref="K2:K3"/>
    <mergeCell ref="J2:J3"/>
    <mergeCell ref="I2:I3"/>
    <mergeCell ref="Z1:AD1"/>
    <mergeCell ref="X2:AD2"/>
    <mergeCell ref="A2:A3"/>
    <mergeCell ref="B2:B3"/>
    <mergeCell ref="D2:D3"/>
    <mergeCell ref="E2:E3"/>
    <mergeCell ref="F2:F3"/>
    <mergeCell ref="C2:C3"/>
    <mergeCell ref="B1:H1"/>
    <mergeCell ref="M1:Q1"/>
    <mergeCell ref="S1:W1"/>
    <mergeCell ref="G2:G3"/>
    <mergeCell ref="H2:H3"/>
    <mergeCell ref="L2:Q2"/>
    <mergeCell ref="R2:W2"/>
  </mergeCells>
  <hyperlinks>
    <hyperlink ref="F14" r:id="rId1" display="https://at.rs-online.com/web/b/xp-power/" xr:uid="{893D64CB-CE07-4F44-95EF-6DE8A985221B}"/>
    <hyperlink ref="F17" r:id="rId2" display="https://at.rs-online.com/web/b/fischer-elektronik/" xr:uid="{519A49E7-DBFF-7E4D-97EF-1F25CA17B922}"/>
    <hyperlink ref="F21" r:id="rId3" display="https://at.rs-online.com/web/b/arcolectric--bulgin--ltd/" xr:uid="{593FCD9F-6543-C847-A00A-EC124B1FEC0C}"/>
    <hyperlink ref="F15" r:id="rId4" display="https://at.rs-online.com/web/b/luna-optoelectronics/" xr:uid="{BB061E59-6730-B14C-B7CC-158E04F070F0}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745D-D89C-4D26-ACBF-C88C3B1CFB2B}">
  <dimension ref="A1:E29"/>
  <sheetViews>
    <sheetView zoomScale="110" zoomScaleNormal="110" workbookViewId="0">
      <selection activeCell="E7" sqref="E7"/>
    </sheetView>
  </sheetViews>
  <sheetFormatPr baseColWidth="10" defaultColWidth="11.5" defaultRowHeight="15" x14ac:dyDescent="0.2"/>
  <cols>
    <col min="1" max="1" width="29.6640625" bestFit="1" customWidth="1"/>
    <col min="2" max="2" width="12.83203125" bestFit="1" customWidth="1"/>
    <col min="3" max="3" width="23.6640625" customWidth="1"/>
    <col min="4" max="4" width="32.83203125" customWidth="1"/>
    <col min="5" max="5" width="66.1640625" bestFit="1" customWidth="1"/>
  </cols>
  <sheetData>
    <row r="1" spans="1:5" ht="45" customHeight="1" thickBot="1" x14ac:dyDescent="0.25">
      <c r="A1" s="48" t="s">
        <v>0</v>
      </c>
      <c r="B1" s="180" t="s">
        <v>1</v>
      </c>
      <c r="C1" s="181"/>
      <c r="D1" s="181"/>
      <c r="E1" s="182"/>
    </row>
    <row r="2" spans="1:5" ht="27" customHeight="1" thickBot="1" x14ac:dyDescent="0.25">
      <c r="A2" s="49" t="s">
        <v>85</v>
      </c>
      <c r="B2" s="27" t="s">
        <v>86</v>
      </c>
      <c r="C2" s="19" t="s">
        <v>7</v>
      </c>
      <c r="D2" s="20" t="s">
        <v>87</v>
      </c>
      <c r="E2" s="28" t="s">
        <v>88</v>
      </c>
    </row>
    <row r="3" spans="1:5" x14ac:dyDescent="0.2">
      <c r="A3" s="50" t="s">
        <v>89</v>
      </c>
      <c r="B3" s="29" t="s">
        <v>90</v>
      </c>
      <c r="C3" s="23" t="s">
        <v>91</v>
      </c>
      <c r="D3" s="21" t="s">
        <v>92</v>
      </c>
      <c r="E3" s="64" t="s">
        <v>93</v>
      </c>
    </row>
    <row r="4" spans="1:5" x14ac:dyDescent="0.2">
      <c r="A4" s="14" t="s">
        <v>94</v>
      </c>
      <c r="B4" s="30" t="s">
        <v>95</v>
      </c>
      <c r="C4" s="24" t="s">
        <v>96</v>
      </c>
      <c r="D4" s="1" t="s">
        <v>97</v>
      </c>
      <c r="E4" s="31" t="s">
        <v>98</v>
      </c>
    </row>
    <row r="5" spans="1:5" x14ac:dyDescent="0.2">
      <c r="A5" s="14" t="s">
        <v>99</v>
      </c>
      <c r="B5" s="30" t="s">
        <v>100</v>
      </c>
      <c r="C5" s="24" t="s">
        <v>96</v>
      </c>
      <c r="D5" s="1" t="s">
        <v>101</v>
      </c>
      <c r="E5" s="31" t="s">
        <v>102</v>
      </c>
    </row>
    <row r="6" spans="1:5" x14ac:dyDescent="0.2">
      <c r="A6" s="51" t="s">
        <v>99</v>
      </c>
      <c r="B6" s="32" t="s">
        <v>103</v>
      </c>
      <c r="C6" s="25" t="s">
        <v>104</v>
      </c>
      <c r="D6" s="26" t="s">
        <v>105</v>
      </c>
      <c r="E6" s="33" t="s">
        <v>106</v>
      </c>
    </row>
    <row r="7" spans="1:5" x14ac:dyDescent="0.2">
      <c r="A7" s="51" t="s">
        <v>33</v>
      </c>
      <c r="B7" s="32"/>
      <c r="C7" s="25"/>
      <c r="D7" s="26" t="s">
        <v>149</v>
      </c>
      <c r="E7" s="33" t="s">
        <v>148</v>
      </c>
    </row>
    <row r="8" spans="1:5" x14ac:dyDescent="0.2">
      <c r="A8" s="14" t="s">
        <v>107</v>
      </c>
      <c r="B8" s="30"/>
      <c r="C8" s="1"/>
      <c r="D8" s="1"/>
      <c r="E8" s="31" t="s">
        <v>147</v>
      </c>
    </row>
    <row r="9" spans="1:5" x14ac:dyDescent="0.2">
      <c r="A9" s="14"/>
      <c r="B9" s="30"/>
      <c r="C9" s="1"/>
      <c r="D9" s="1"/>
      <c r="E9" s="31"/>
    </row>
    <row r="10" spans="1:5" x14ac:dyDescent="0.2">
      <c r="A10" s="14"/>
      <c r="B10" s="30"/>
      <c r="C10" s="1"/>
      <c r="D10" s="1"/>
      <c r="E10" s="31"/>
    </row>
    <row r="11" spans="1:5" x14ac:dyDescent="0.2">
      <c r="A11" s="14"/>
      <c r="B11" s="30"/>
      <c r="C11" s="1"/>
      <c r="D11" s="1"/>
      <c r="E11" s="31"/>
    </row>
    <row r="12" spans="1:5" x14ac:dyDescent="0.2">
      <c r="A12" s="14"/>
      <c r="B12" s="30"/>
      <c r="C12" s="1"/>
      <c r="D12" s="1"/>
      <c r="E12" s="31"/>
    </row>
    <row r="13" spans="1:5" x14ac:dyDescent="0.2">
      <c r="A13" s="14"/>
      <c r="B13" s="30"/>
      <c r="C13" s="1"/>
      <c r="D13" s="1"/>
      <c r="E13" s="31"/>
    </row>
    <row r="14" spans="1:5" ht="15" customHeight="1" x14ac:dyDescent="0.2">
      <c r="A14" s="14"/>
      <c r="B14" s="63" t="s">
        <v>108</v>
      </c>
      <c r="C14" s="1"/>
      <c r="D14" s="1"/>
      <c r="E14" s="31"/>
    </row>
    <row r="15" spans="1:5" x14ac:dyDescent="0.2">
      <c r="A15" s="14"/>
      <c r="B15" s="30"/>
      <c r="C15" s="1"/>
      <c r="D15" s="1"/>
      <c r="E15" s="31"/>
    </row>
    <row r="16" spans="1:5" x14ac:dyDescent="0.2">
      <c r="A16" s="14"/>
      <c r="B16" s="30"/>
      <c r="C16" s="1"/>
      <c r="D16" s="1"/>
      <c r="E16" s="31"/>
    </row>
    <row r="17" spans="1:5" x14ac:dyDescent="0.2">
      <c r="A17" s="14"/>
      <c r="B17" s="30"/>
      <c r="C17" s="1"/>
      <c r="D17" s="1"/>
      <c r="E17" s="31"/>
    </row>
    <row r="18" spans="1:5" ht="16" thickBot="1" x14ac:dyDescent="0.25">
      <c r="A18" s="52"/>
      <c r="B18" s="34"/>
      <c r="C18" s="22"/>
      <c r="D18" s="22"/>
      <c r="E18" s="35"/>
    </row>
    <row r="19" spans="1:5" x14ac:dyDescent="0.2">
      <c r="A19" s="53" t="s">
        <v>57</v>
      </c>
      <c r="B19" s="36"/>
      <c r="C19" s="5" t="s">
        <v>58</v>
      </c>
      <c r="D19" s="5" t="s">
        <v>109</v>
      </c>
      <c r="E19" s="37" t="s">
        <v>54</v>
      </c>
    </row>
    <row r="20" spans="1:5" x14ac:dyDescent="0.2">
      <c r="A20" s="53" t="s">
        <v>62</v>
      </c>
      <c r="B20" s="36"/>
      <c r="C20" s="5" t="s">
        <v>110</v>
      </c>
      <c r="D20" s="5"/>
      <c r="E20" s="38"/>
    </row>
    <row r="21" spans="1:5" x14ac:dyDescent="0.2">
      <c r="A21" s="54" t="s">
        <v>63</v>
      </c>
      <c r="B21" s="39"/>
      <c r="C21" s="7" t="s">
        <v>64</v>
      </c>
      <c r="D21" s="7"/>
      <c r="E21" s="40" t="s">
        <v>54</v>
      </c>
    </row>
    <row r="22" spans="1:5" ht="16" thickBot="1" x14ac:dyDescent="0.25">
      <c r="A22" s="54" t="s">
        <v>111</v>
      </c>
      <c r="B22" s="39"/>
      <c r="C22" s="7" t="s">
        <v>112</v>
      </c>
      <c r="D22" s="7"/>
      <c r="E22" s="40" t="s">
        <v>54</v>
      </c>
    </row>
    <row r="23" spans="1:5" x14ac:dyDescent="0.2">
      <c r="A23" s="55" t="s">
        <v>67</v>
      </c>
      <c r="B23" s="41"/>
      <c r="C23" s="8" t="s">
        <v>68</v>
      </c>
      <c r="D23" s="8"/>
      <c r="E23" s="42" t="s">
        <v>54</v>
      </c>
    </row>
    <row r="24" spans="1:5" x14ac:dyDescent="0.2">
      <c r="A24" s="56" t="s">
        <v>69</v>
      </c>
      <c r="B24" s="43"/>
      <c r="C24" s="9"/>
      <c r="D24" s="9"/>
      <c r="E24" s="44" t="s">
        <v>54</v>
      </c>
    </row>
    <row r="25" spans="1:5" x14ac:dyDescent="0.2">
      <c r="A25" s="56" t="s">
        <v>70</v>
      </c>
      <c r="B25" s="43"/>
      <c r="C25" s="9" t="s">
        <v>71</v>
      </c>
      <c r="D25" s="9"/>
      <c r="E25" s="44" t="s">
        <v>54</v>
      </c>
    </row>
    <row r="26" spans="1:5" x14ac:dyDescent="0.2">
      <c r="A26" s="56" t="s">
        <v>72</v>
      </c>
      <c r="B26" s="43"/>
      <c r="C26" s="9" t="s">
        <v>73</v>
      </c>
      <c r="D26" s="9"/>
      <c r="E26" s="44" t="s">
        <v>54</v>
      </c>
    </row>
    <row r="27" spans="1:5" x14ac:dyDescent="0.2">
      <c r="A27" s="56" t="s">
        <v>76</v>
      </c>
      <c r="B27" s="43"/>
      <c r="C27" s="9"/>
      <c r="D27" s="9"/>
      <c r="E27" s="44" t="s">
        <v>54</v>
      </c>
    </row>
    <row r="28" spans="1:5" x14ac:dyDescent="0.2">
      <c r="A28" s="56" t="s">
        <v>80</v>
      </c>
      <c r="B28" s="43"/>
      <c r="C28" s="9" t="s">
        <v>81</v>
      </c>
      <c r="D28" s="9"/>
      <c r="E28" s="44" t="s">
        <v>54</v>
      </c>
    </row>
    <row r="29" spans="1:5" ht="16" thickBot="1" x14ac:dyDescent="0.25">
      <c r="A29" s="57"/>
      <c r="B29" s="45"/>
      <c r="C29" s="46"/>
      <c r="D29" s="46"/>
      <c r="E29" s="47"/>
    </row>
  </sheetData>
  <mergeCells count="1">
    <mergeCell ref="B1:E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77F1D7C7FF24D94CB937C04A5454E" ma:contentTypeVersion="0" ma:contentTypeDescription="Create a new document." ma:contentTypeScope="" ma:versionID="c5e26cd62d53055273b037171bef283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4FC3A0-F052-4C82-85D7-2707CFD1761B}"/>
</file>

<file path=customXml/itemProps2.xml><?xml version="1.0" encoding="utf-8"?>
<ds:datastoreItem xmlns:ds="http://schemas.openxmlformats.org/officeDocument/2006/customXml" ds:itemID="{A13DC3B0-AB8B-4D41-A874-DE7828CFCA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8B912-B0EB-4E19-A56B-532404D3CA55}">
  <ds:schemaRefs>
    <ds:schemaRef ds:uri="http://www.w3.org/XML/1998/namespace"/>
    <ds:schemaRef ds:uri="http://purl.org/dc/elements/1.1/"/>
    <ds:schemaRef ds:uri="15feab03-d880-4cd8-8a2f-c1441a354e70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</vt:lpstr>
      <vt:lpstr>Spezifikationen Bauelemente</vt:lpstr>
    </vt:vector>
  </TitlesOfParts>
  <Manager/>
  <Company>HTBLA Kaindorf an der Sulm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</dc:creator>
  <cp:keywords/>
  <dc:description/>
  <cp:lastModifiedBy>PLANINSEC Matthias</cp:lastModifiedBy>
  <cp:revision/>
  <dcterms:created xsi:type="dcterms:W3CDTF">2022-09-19T10:14:26Z</dcterms:created>
  <dcterms:modified xsi:type="dcterms:W3CDTF">2023-10-10T10:38:46Z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0x010100E1477F1D7C7FF24D94CB937C04A5454E</vt:lpwstr>
  </property>
</Properties>
</file>