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41B47B-C176-44DE-9DE0-932E0DBD381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 2" sheetId="2" r:id="rId1"/>
    <sheet name="Incomes" sheetId="1" r:id="rId2"/>
    <sheet name="Questions" sheetId="3" r:id="rId3"/>
    <sheet name="Sheet1" sheetId="4" r:id="rId4"/>
    <sheet name="Sheet2" sheetId="5" r:id="rId5"/>
  </sheets>
  <definedNames>
    <definedName name="_xlnm._FilterDatabase" localSheetId="1" hidden="1">Incomes!$B$2:$C$23</definedName>
    <definedName name="_xlnm._FilterDatabase" localSheetId="0" hidden="1">'Sheet 2'!$A$1:$F$22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4" l="1"/>
  <c r="H8" i="4"/>
  <c r="H6" i="4"/>
  <c r="B21" i="4"/>
  <c r="H20" i="4"/>
  <c r="H19" i="4"/>
  <c r="H18" i="4"/>
  <c r="H17" i="4"/>
  <c r="H16" i="4"/>
  <c r="H15" i="4"/>
  <c r="H14" i="4"/>
  <c r="H13" i="4"/>
  <c r="H12" i="4"/>
  <c r="H11" i="4"/>
  <c r="H10" i="4"/>
  <c r="H9" i="4"/>
  <c r="H5" i="4"/>
  <c r="H4" i="4"/>
  <c r="H3" i="4"/>
  <c r="H2" i="4"/>
  <c r="H21" i="4" l="1"/>
</calcChain>
</file>

<file path=xl/sharedStrings.xml><?xml version="1.0" encoding="utf-8"?>
<sst xmlns="http://schemas.openxmlformats.org/spreadsheetml/2006/main" count="225" uniqueCount="147">
  <si>
    <t>Name, Age, June Income</t>
  </si>
  <si>
    <t>Location</t>
  </si>
  <si>
    <t>Waqas, twenty two yrs, 800k</t>
  </si>
  <si>
    <t>Lhr, Punjab</t>
  </si>
  <si>
    <t>Ahmed, 35 yrs, 1 million</t>
  </si>
  <si>
    <t>Khi, Sindh</t>
  </si>
  <si>
    <t>Ayesha, 31.5 years, 750000.00</t>
  </si>
  <si>
    <t>Lahore</t>
  </si>
  <si>
    <t>Naveed, fourty five , $1000k</t>
  </si>
  <si>
    <t>M.B.D, Punjab</t>
  </si>
  <si>
    <t>Fatima, twent nine, one hunder thousand only</t>
  </si>
  <si>
    <t>Isb</t>
  </si>
  <si>
    <t xml:space="preserve">Gwadar, 25 age, 3.54 lac </t>
  </si>
  <si>
    <t>Mr. Abdul Rehman</t>
  </si>
  <si>
    <t>Furqan, 32, 555444.55</t>
  </si>
  <si>
    <t>Kohat, KP</t>
  </si>
  <si>
    <t>EJAZ ,Thirty four, 353535</t>
  </si>
  <si>
    <t>Sibi</t>
  </si>
  <si>
    <t>Mohammad Qasim Khan from Rawalpindi age 33 years old within inome around 3 lacs</t>
  </si>
  <si>
    <t>Pindi</t>
  </si>
  <si>
    <t>Bilal Cheema 3 lacs Sialkot</t>
  </si>
  <si>
    <t>34 years old</t>
  </si>
  <si>
    <t>Khusdil , Mardan 44 years</t>
  </si>
  <si>
    <t>4 lacs</t>
  </si>
  <si>
    <t>From Peshawar, Name is: Naseem income 2 lacs</t>
  </si>
  <si>
    <t>Age will be 25 next year</t>
  </si>
  <si>
    <t>Name: Bushra Biba D/O Mian Touqeer of Hyderabad age 21</t>
  </si>
  <si>
    <t>Father income 4 lac, own income 25000</t>
  </si>
  <si>
    <t>Waqas, 22 , 800,000</t>
  </si>
  <si>
    <t>Lahore, Punjab</t>
  </si>
  <si>
    <t>Metric Pass Haji Afzal from Kot Adu</t>
  </si>
  <si>
    <t>3 lac at age of 45</t>
  </si>
  <si>
    <t>Earning 4 lac in may and June from Multan</t>
  </si>
  <si>
    <t>Sami age 33</t>
  </si>
  <si>
    <t>Mehboob of Gujranawal age 55 retired pension 1 lac</t>
  </si>
  <si>
    <t>Zenab bibi W/O Asim age 43.5 living in model town lhR earning 50000</t>
  </si>
  <si>
    <t>LAAHOrE</t>
  </si>
  <si>
    <t>Shehryar Ali wald Zeeshan Ali Chiniot Earning 4lac</t>
  </si>
  <si>
    <t>at age of 38</t>
  </si>
  <si>
    <t>Ahmer 33 250k</t>
  </si>
  <si>
    <t>station:pindi</t>
  </si>
  <si>
    <t>Babar PKR 3000000 65 years</t>
  </si>
  <si>
    <t>Dubai</t>
  </si>
  <si>
    <t>Education</t>
  </si>
  <si>
    <t>Name</t>
  </si>
  <si>
    <t>July Income</t>
  </si>
  <si>
    <t xml:space="preserve">Maritial Satus </t>
  </si>
  <si>
    <t>Metric</t>
  </si>
  <si>
    <t xml:space="preserve">Zenab </t>
  </si>
  <si>
    <t>One Million</t>
  </si>
  <si>
    <t>Waqas</t>
  </si>
  <si>
    <t>single</t>
  </si>
  <si>
    <t>Ahmed</t>
  </si>
  <si>
    <t>250k</t>
  </si>
  <si>
    <t>Primary</t>
  </si>
  <si>
    <t xml:space="preserve">Shehryar </t>
  </si>
  <si>
    <t>0.5 million</t>
  </si>
  <si>
    <t>married</t>
  </si>
  <si>
    <t>MAsters</t>
  </si>
  <si>
    <t>Sami</t>
  </si>
  <si>
    <t>Married</t>
  </si>
  <si>
    <t xml:space="preserve">Qasim </t>
  </si>
  <si>
    <t>S</t>
  </si>
  <si>
    <t>Naveed</t>
  </si>
  <si>
    <t>879k</t>
  </si>
  <si>
    <t>W</t>
  </si>
  <si>
    <t>Naseem</t>
  </si>
  <si>
    <t>1.1 mil</t>
  </si>
  <si>
    <t>FSC</t>
  </si>
  <si>
    <t xml:space="preserve">Mehboob </t>
  </si>
  <si>
    <t>5lacs</t>
  </si>
  <si>
    <t>FA</t>
  </si>
  <si>
    <t>Khusdil</t>
  </si>
  <si>
    <t>Gwadar</t>
  </si>
  <si>
    <t>755konly</t>
  </si>
  <si>
    <t>Furqan</t>
  </si>
  <si>
    <t xml:space="preserve">five hunder thousand only </t>
  </si>
  <si>
    <t>Fatima</t>
  </si>
  <si>
    <t>two lacs 55 thousand</t>
  </si>
  <si>
    <t>EJAZ</t>
  </si>
  <si>
    <t>50k</t>
  </si>
  <si>
    <t>Cheema</t>
  </si>
  <si>
    <t>Single</t>
  </si>
  <si>
    <t>BS</t>
  </si>
  <si>
    <t>Bushra</t>
  </si>
  <si>
    <t xml:space="preserve">Married </t>
  </si>
  <si>
    <t>BSc</t>
  </si>
  <si>
    <t xml:space="preserve">Babar </t>
  </si>
  <si>
    <t>LLB</t>
  </si>
  <si>
    <t>Ayesha</t>
  </si>
  <si>
    <t xml:space="preserve">Ahmer </t>
  </si>
  <si>
    <t>911k</t>
  </si>
  <si>
    <t>500 thousands</t>
  </si>
  <si>
    <t>Afzal</t>
  </si>
  <si>
    <t>540k</t>
  </si>
  <si>
    <t>Questions</t>
  </si>
  <si>
    <t xml:space="preserve">What is the average income per month of the people in the sample? </t>
  </si>
  <si>
    <t xml:space="preserve">People from which city earned the highest income in July? </t>
  </si>
  <si>
    <t xml:space="preserve">People from which education category earned the highest in June? </t>
  </si>
  <si>
    <t xml:space="preserve">What is the average age of the people in the sample? </t>
  </si>
  <si>
    <t xml:space="preserve">People from which city have the highest average age? </t>
  </si>
  <si>
    <t xml:space="preserve">City with highest education on average? </t>
  </si>
  <si>
    <t xml:space="preserve">Which age bracket earns the highest income on average per month? </t>
  </si>
  <si>
    <t xml:space="preserve">How many married individuals in the sample? </t>
  </si>
  <si>
    <t xml:space="preserve">Which district has the most single individuals? </t>
  </si>
  <si>
    <t>Is there a positive correlation between age and income?</t>
  </si>
  <si>
    <t>Age</t>
  </si>
  <si>
    <t>Martial status</t>
  </si>
  <si>
    <t>June income</t>
  </si>
  <si>
    <t>July income</t>
  </si>
  <si>
    <t>Average income</t>
  </si>
  <si>
    <t>Age Bracket</t>
  </si>
  <si>
    <t>Question:</t>
  </si>
  <si>
    <t>Ahmer</t>
  </si>
  <si>
    <t>Karachi</t>
  </si>
  <si>
    <t>Rawalpindi</t>
  </si>
  <si>
    <t>Babar</t>
  </si>
  <si>
    <t>Bilal Chema</t>
  </si>
  <si>
    <t>Sailkot</t>
  </si>
  <si>
    <t>Bushra bibi</t>
  </si>
  <si>
    <t>Hyderabad</t>
  </si>
  <si>
    <t>Ejaz</t>
  </si>
  <si>
    <t>Islamabad</t>
  </si>
  <si>
    <t>Kohat</t>
  </si>
  <si>
    <t>Khushdil</t>
  </si>
  <si>
    <t>Mardan</t>
  </si>
  <si>
    <t>Mehboob</t>
  </si>
  <si>
    <t>Gujranwala</t>
  </si>
  <si>
    <t>Mr.Abdul Rehman</t>
  </si>
  <si>
    <t>Gawadar</t>
  </si>
  <si>
    <t>Nassem</t>
  </si>
  <si>
    <t>Peshawar</t>
  </si>
  <si>
    <t>Punjab</t>
  </si>
  <si>
    <t>Widow</t>
  </si>
  <si>
    <t>Sheryar</t>
  </si>
  <si>
    <t>Zenab</t>
  </si>
  <si>
    <t>100,00</t>
  </si>
  <si>
    <t>M.Qasim khan</t>
  </si>
  <si>
    <t>Chinot</t>
  </si>
  <si>
    <t>31-40</t>
  </si>
  <si>
    <t>61+</t>
  </si>
  <si>
    <t>20-30</t>
  </si>
  <si>
    <t>41-50</t>
  </si>
  <si>
    <t>51-60</t>
  </si>
  <si>
    <t>Multan</t>
  </si>
  <si>
    <t>Bachelors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</si>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</sst>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FF0000"/>
      <name val="Times New Roman"/>
      <family val="1"/>
    </font>
    <font>
      <sz val="12"/>
      <color theme="4"/>
      <name val="Times New Roman"/>
      <family val="1"/>
    </font>
    <font>
      <sz val="12"/>
      <color rgb="FF138F28"/>
      <name val="Times New Roman"/>
      <family val="1"/>
    </font>
    <font>
      <sz val="12"/>
      <color rgb="FF7030A0"/>
      <name val="Times New Roman"/>
      <family val="1"/>
    </font>
    <font>
      <sz val="12"/>
      <color theme="1"/>
      <name val="Times New Roman"/>
      <family val="1"/>
    </font>
    <font>
      <sz val="12"/>
      <color rgb="FF3333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6" fillId="0" borderId="0" xfId="0" applyFont="1"/>
    <xf numFmtId="0" fontId="2" fillId="0" borderId="0" xfId="0" applyFont="1" applyBorder="1"/>
    <xf numFmtId="0" fontId="5" fillId="0" borderId="0" xfId="0" applyFont="1" applyBorder="1"/>
    <xf numFmtId="0" fontId="4" fillId="0" borderId="0" xfId="0" applyFont="1" applyBorder="1"/>
    <xf numFmtId="3" fontId="4" fillId="0" borderId="0" xfId="0" applyNumberFormat="1" applyFont="1" applyBorder="1"/>
    <xf numFmtId="0" fontId="8" fillId="0" borderId="0" xfId="0" applyFont="1" applyBorder="1"/>
    <xf numFmtId="0" fontId="3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4" fillId="0" borderId="1" xfId="0" applyFont="1" applyBorder="1"/>
    <xf numFmtId="3" fontId="4" fillId="0" borderId="1" xfId="0" applyNumberFormat="1" applyFont="1" applyBorder="1"/>
    <xf numFmtId="0" fontId="11" fillId="0" borderId="1" xfId="0" applyFont="1" applyBorder="1"/>
    <xf numFmtId="0" fontId="12" fillId="0" borderId="0" xfId="0" applyFont="1"/>
    <xf numFmtId="3" fontId="13" fillId="0" borderId="0" xfId="0" applyNumberFormat="1" applyFont="1" applyBorder="1"/>
    <xf numFmtId="3" fontId="9" fillId="0" borderId="0" xfId="0" applyNumberFormat="1" applyFont="1" applyBorder="1"/>
    <xf numFmtId="3" fontId="9" fillId="0" borderId="1" xfId="0" applyNumberFormat="1" applyFont="1" applyBorder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138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C22" sqref="C22"/>
    </sheetView>
  </sheetViews>
  <sheetFormatPr defaultColWidth="12.6640625" defaultRowHeight="15.75" customHeight="1" x14ac:dyDescent="0.25"/>
  <cols>
    <col min="2" max="2" width="14.44140625" customWidth="1"/>
    <col min="3" max="3" width="15.77734375" customWidth="1"/>
    <col min="4" max="4" width="15" customWidth="1"/>
    <col min="5" max="5" width="13.44140625" customWidth="1"/>
  </cols>
  <sheetData>
    <row r="1" spans="1:7" x14ac:dyDescent="0.25">
      <c r="B1" s="1" t="s">
        <v>43</v>
      </c>
      <c r="C1" s="1" t="s">
        <v>44</v>
      </c>
      <c r="D1" s="1" t="s">
        <v>45</v>
      </c>
      <c r="E1" s="1" t="s">
        <v>46</v>
      </c>
      <c r="F1" s="1"/>
      <c r="G1" s="1"/>
    </row>
    <row r="2" spans="1:7" x14ac:dyDescent="0.25">
      <c r="A2" s="1">
        <v>21</v>
      </c>
      <c r="B2" s="1">
        <v>5</v>
      </c>
      <c r="C2" s="1" t="s">
        <v>93</v>
      </c>
      <c r="D2" s="1" t="s">
        <v>94</v>
      </c>
      <c r="E2" s="1" t="s">
        <v>82</v>
      </c>
      <c r="G2" s="1"/>
    </row>
    <row r="3" spans="1:7" x14ac:dyDescent="0.25">
      <c r="A3" s="1">
        <v>3</v>
      </c>
      <c r="B3" s="1">
        <v>10</v>
      </c>
      <c r="C3" s="1" t="s">
        <v>52</v>
      </c>
      <c r="D3" s="1" t="s">
        <v>53</v>
      </c>
      <c r="E3" s="1">
        <v>0</v>
      </c>
      <c r="F3" s="1"/>
    </row>
    <row r="4" spans="1:7" x14ac:dyDescent="0.25">
      <c r="A4" s="1">
        <v>20</v>
      </c>
      <c r="B4" s="1">
        <v>10</v>
      </c>
      <c r="C4" s="1" t="s">
        <v>52</v>
      </c>
      <c r="D4" s="1" t="s">
        <v>92</v>
      </c>
      <c r="E4" s="1" t="s">
        <v>82</v>
      </c>
      <c r="G4" s="1"/>
    </row>
    <row r="5" spans="1:7" x14ac:dyDescent="0.25">
      <c r="A5" s="1">
        <v>19</v>
      </c>
      <c r="B5" s="1">
        <v>12</v>
      </c>
      <c r="C5" s="1" t="s">
        <v>90</v>
      </c>
      <c r="D5" s="1" t="s">
        <v>91</v>
      </c>
      <c r="E5" s="1" t="s">
        <v>60</v>
      </c>
      <c r="G5" s="1"/>
    </row>
    <row r="6" spans="1:7" x14ac:dyDescent="0.25">
      <c r="A6" s="1">
        <v>18</v>
      </c>
      <c r="B6" s="1" t="s">
        <v>88</v>
      </c>
      <c r="C6" s="1" t="s">
        <v>89</v>
      </c>
      <c r="D6" s="1">
        <v>201454</v>
      </c>
      <c r="E6" s="1">
        <v>1</v>
      </c>
      <c r="F6" s="1"/>
      <c r="G6" s="1"/>
    </row>
    <row r="7" spans="1:7" x14ac:dyDescent="0.25">
      <c r="A7" s="1">
        <v>17</v>
      </c>
      <c r="B7" s="1" t="s">
        <v>86</v>
      </c>
      <c r="C7" s="1" t="s">
        <v>87</v>
      </c>
      <c r="D7" s="1">
        <v>1500150</v>
      </c>
      <c r="E7" s="1" t="s">
        <v>85</v>
      </c>
      <c r="G7" s="1"/>
    </row>
    <row r="8" spans="1:7" x14ac:dyDescent="0.25">
      <c r="A8" s="1">
        <v>16</v>
      </c>
      <c r="B8" s="1" t="s">
        <v>83</v>
      </c>
      <c r="C8" s="1" t="s">
        <v>84</v>
      </c>
      <c r="D8" s="1">
        <v>822999</v>
      </c>
      <c r="E8" s="1" t="s">
        <v>85</v>
      </c>
      <c r="F8" s="1"/>
    </row>
    <row r="9" spans="1:7" x14ac:dyDescent="0.25">
      <c r="A9" s="1">
        <v>15</v>
      </c>
      <c r="B9" s="1">
        <v>16</v>
      </c>
      <c r="C9" s="1" t="s">
        <v>81</v>
      </c>
      <c r="D9" s="1">
        <v>987000</v>
      </c>
      <c r="E9" s="1" t="s">
        <v>82</v>
      </c>
      <c r="G9" s="1"/>
    </row>
    <row r="10" spans="1:7" x14ac:dyDescent="0.25">
      <c r="A10" s="1">
        <v>14</v>
      </c>
      <c r="B10" s="1">
        <v>18</v>
      </c>
      <c r="C10" s="1" t="s">
        <v>79</v>
      </c>
      <c r="D10" s="1" t="s">
        <v>80</v>
      </c>
      <c r="E10" s="1">
        <v>0</v>
      </c>
      <c r="G10" s="1"/>
    </row>
    <row r="11" spans="1:7" x14ac:dyDescent="0.25">
      <c r="A11" s="1">
        <v>13</v>
      </c>
      <c r="B11" s="1">
        <v>10</v>
      </c>
      <c r="C11" s="1" t="s">
        <v>77</v>
      </c>
      <c r="D11" s="1" t="s">
        <v>78</v>
      </c>
      <c r="E11" s="1" t="s">
        <v>62</v>
      </c>
      <c r="G11" s="1"/>
    </row>
    <row r="12" spans="1:7" x14ac:dyDescent="0.25">
      <c r="A12" s="1">
        <v>12</v>
      </c>
      <c r="B12" s="1">
        <v>0</v>
      </c>
      <c r="C12" s="1" t="s">
        <v>75</v>
      </c>
      <c r="D12" s="1" t="s">
        <v>76</v>
      </c>
      <c r="E12" s="1" t="s">
        <v>60</v>
      </c>
      <c r="G12" s="1"/>
    </row>
    <row r="13" spans="1:7" x14ac:dyDescent="0.25">
      <c r="A13" s="1">
        <v>11</v>
      </c>
      <c r="B13" s="1" t="s">
        <v>54</v>
      </c>
      <c r="C13" s="1" t="s">
        <v>73</v>
      </c>
      <c r="D13" s="1" t="s">
        <v>74</v>
      </c>
      <c r="E13" s="1" t="s">
        <v>60</v>
      </c>
      <c r="G13" s="1"/>
    </row>
    <row r="14" spans="1:7" x14ac:dyDescent="0.25">
      <c r="A14" s="1">
        <v>10</v>
      </c>
      <c r="B14" s="1" t="s">
        <v>71</v>
      </c>
      <c r="C14" s="1" t="s">
        <v>72</v>
      </c>
      <c r="D14" s="1">
        <v>818181</v>
      </c>
      <c r="E14" s="1">
        <v>1</v>
      </c>
      <c r="G14" s="1"/>
    </row>
    <row r="15" spans="1:7" x14ac:dyDescent="0.25">
      <c r="A15" s="1">
        <v>9</v>
      </c>
      <c r="B15" s="1" t="s">
        <v>68</v>
      </c>
      <c r="C15" s="1" t="s">
        <v>69</v>
      </c>
      <c r="D15" s="1" t="s">
        <v>70</v>
      </c>
      <c r="E15" s="1">
        <v>1</v>
      </c>
      <c r="G15" s="1"/>
    </row>
    <row r="16" spans="1:7" x14ac:dyDescent="0.25">
      <c r="A16" s="1">
        <v>8</v>
      </c>
      <c r="B16" s="1">
        <v>10</v>
      </c>
      <c r="C16" s="1" t="s">
        <v>66</v>
      </c>
      <c r="D16" s="1" t="s">
        <v>67</v>
      </c>
      <c r="E16" s="1">
        <v>1</v>
      </c>
      <c r="F16" s="1"/>
    </row>
    <row r="17" spans="1:7" x14ac:dyDescent="0.25">
      <c r="A17" s="1">
        <v>7</v>
      </c>
      <c r="B17" s="1">
        <v>18</v>
      </c>
      <c r="C17" s="1" t="s">
        <v>63</v>
      </c>
      <c r="D17" s="1" t="s">
        <v>64</v>
      </c>
      <c r="E17" s="1" t="s">
        <v>65</v>
      </c>
      <c r="G17" s="1"/>
    </row>
    <row r="18" spans="1:7" x14ac:dyDescent="0.25">
      <c r="A18" s="1">
        <v>6</v>
      </c>
      <c r="B18" s="1">
        <v>16</v>
      </c>
      <c r="C18" s="6" t="s">
        <v>61</v>
      </c>
      <c r="D18" s="1">
        <v>125000.5</v>
      </c>
      <c r="E18" s="1" t="s">
        <v>62</v>
      </c>
      <c r="G18" s="1"/>
    </row>
    <row r="19" spans="1:7" x14ac:dyDescent="0.25">
      <c r="A19" s="1">
        <v>5</v>
      </c>
      <c r="B19" s="1" t="s">
        <v>58</v>
      </c>
      <c r="C19" s="1" t="s">
        <v>59</v>
      </c>
      <c r="D19" s="1">
        <v>232340</v>
      </c>
      <c r="E19" s="1" t="s">
        <v>60</v>
      </c>
      <c r="G19" s="1"/>
    </row>
    <row r="20" spans="1:7" x14ac:dyDescent="0.25">
      <c r="A20" s="1">
        <v>4</v>
      </c>
      <c r="B20" s="1" t="s">
        <v>54</v>
      </c>
      <c r="C20" s="1" t="s">
        <v>55</v>
      </c>
      <c r="D20" s="1" t="s">
        <v>56</v>
      </c>
      <c r="E20" s="1" t="s">
        <v>57</v>
      </c>
      <c r="F20" s="1"/>
      <c r="G20" s="1"/>
    </row>
    <row r="21" spans="1:7" x14ac:dyDescent="0.25">
      <c r="A21" s="1">
        <v>2</v>
      </c>
      <c r="B21" s="1">
        <v>12</v>
      </c>
      <c r="C21" s="1" t="s">
        <v>50</v>
      </c>
      <c r="D21" s="2">
        <v>500000</v>
      </c>
      <c r="E21" s="1" t="s">
        <v>51</v>
      </c>
    </row>
    <row r="22" spans="1:7" x14ac:dyDescent="0.25">
      <c r="A22" s="1">
        <v>1</v>
      </c>
      <c r="B22" s="1" t="s">
        <v>47</v>
      </c>
      <c r="C22" s="1" t="s">
        <v>48</v>
      </c>
      <c r="D22" s="1" t="s">
        <v>49</v>
      </c>
      <c r="E22" s="1">
        <v>1</v>
      </c>
    </row>
  </sheetData>
  <autoFilter ref="A1:F22" xr:uid="{00000000-0001-0000-0100-000000000000}">
    <sortState xmlns:xlrd2="http://schemas.microsoft.com/office/spreadsheetml/2017/richdata2" ref="A2:F22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3"/>
  <sheetViews>
    <sheetView workbookViewId="0">
      <selection activeCell="B23" sqref="B23"/>
    </sheetView>
  </sheetViews>
  <sheetFormatPr defaultColWidth="12.6640625" defaultRowHeight="15.75" customHeight="1" x14ac:dyDescent="0.25"/>
  <cols>
    <col min="2" max="2" width="85.44140625" customWidth="1"/>
    <col min="3" max="3" width="36.109375" customWidth="1"/>
  </cols>
  <sheetData>
    <row r="2" spans="1:3" x14ac:dyDescent="0.25">
      <c r="B2" s="1" t="s">
        <v>0</v>
      </c>
      <c r="C2" s="1" t="s">
        <v>1</v>
      </c>
    </row>
    <row r="3" spans="1:3" x14ac:dyDescent="0.25">
      <c r="A3" s="1">
        <v>1</v>
      </c>
      <c r="B3" s="1" t="s">
        <v>4</v>
      </c>
      <c r="C3" s="1" t="s">
        <v>5</v>
      </c>
    </row>
    <row r="4" spans="1:3" x14ac:dyDescent="0.25">
      <c r="A4" s="1">
        <v>2</v>
      </c>
      <c r="B4" s="1" t="s">
        <v>39</v>
      </c>
      <c r="C4" s="1" t="s">
        <v>40</v>
      </c>
    </row>
    <row r="5" spans="1:3" x14ac:dyDescent="0.25">
      <c r="A5" s="1">
        <v>3</v>
      </c>
      <c r="B5" s="1" t="s">
        <v>6</v>
      </c>
      <c r="C5" s="1" t="s">
        <v>7</v>
      </c>
    </row>
    <row r="6" spans="1:3" x14ac:dyDescent="0.25">
      <c r="A6" s="1">
        <v>4</v>
      </c>
      <c r="B6" s="1" t="s">
        <v>41</v>
      </c>
      <c r="C6" s="1" t="s">
        <v>42</v>
      </c>
    </row>
    <row r="7" spans="1:3" x14ac:dyDescent="0.25">
      <c r="A7" s="1">
        <v>5</v>
      </c>
      <c r="B7" s="1" t="s">
        <v>20</v>
      </c>
      <c r="C7" s="1" t="s">
        <v>21</v>
      </c>
    </row>
    <row r="8" spans="1:3" x14ac:dyDescent="0.25">
      <c r="A8" s="1">
        <v>6</v>
      </c>
      <c r="B8" s="1" t="s">
        <v>32</v>
      </c>
      <c r="C8" s="1" t="s">
        <v>33</v>
      </c>
    </row>
    <row r="9" spans="1:3" x14ac:dyDescent="0.25">
      <c r="A9" s="1">
        <v>7</v>
      </c>
      <c r="B9" s="1" t="s">
        <v>16</v>
      </c>
      <c r="C9" s="1" t="s">
        <v>17</v>
      </c>
    </row>
    <row r="10" spans="1:3" x14ac:dyDescent="0.25">
      <c r="A10" s="1">
        <v>8</v>
      </c>
      <c r="B10" s="1" t="s">
        <v>10</v>
      </c>
      <c r="C10" s="1" t="s">
        <v>11</v>
      </c>
    </row>
    <row r="11" spans="1:3" x14ac:dyDescent="0.25">
      <c r="A11" s="1">
        <v>9</v>
      </c>
      <c r="B11" s="1" t="s">
        <v>24</v>
      </c>
      <c r="C11" s="1" t="s">
        <v>25</v>
      </c>
    </row>
    <row r="12" spans="1:3" x14ac:dyDescent="0.25">
      <c r="A12" s="1">
        <v>10</v>
      </c>
      <c r="B12" s="1" t="s">
        <v>14</v>
      </c>
      <c r="C12" s="1" t="s">
        <v>15</v>
      </c>
    </row>
    <row r="13" spans="1:3" x14ac:dyDescent="0.25">
      <c r="A13" s="1">
        <v>11</v>
      </c>
      <c r="B13" s="1" t="s">
        <v>12</v>
      </c>
      <c r="C13" s="1" t="s">
        <v>13</v>
      </c>
    </row>
    <row r="14" spans="1:3" x14ac:dyDescent="0.25">
      <c r="A14" s="1">
        <v>12</v>
      </c>
      <c r="B14" s="1" t="s">
        <v>22</v>
      </c>
      <c r="C14" s="1" t="s">
        <v>23</v>
      </c>
    </row>
    <row r="15" spans="1:3" x14ac:dyDescent="0.25">
      <c r="A15" s="1">
        <v>13</v>
      </c>
      <c r="B15" s="1" t="s">
        <v>34</v>
      </c>
    </row>
    <row r="16" spans="1:3" x14ac:dyDescent="0.25">
      <c r="A16" s="1">
        <v>14</v>
      </c>
      <c r="B16" s="1" t="s">
        <v>30</v>
      </c>
      <c r="C16" s="1" t="s">
        <v>31</v>
      </c>
    </row>
    <row r="17" spans="1:3" x14ac:dyDescent="0.25">
      <c r="A17" s="1">
        <v>15</v>
      </c>
      <c r="B17" s="1" t="s">
        <v>18</v>
      </c>
      <c r="C17" s="1" t="s">
        <v>19</v>
      </c>
    </row>
    <row r="18" spans="1:3" x14ac:dyDescent="0.25">
      <c r="A18" s="1">
        <v>16</v>
      </c>
      <c r="B18" s="1" t="s">
        <v>26</v>
      </c>
      <c r="C18" s="1" t="s">
        <v>27</v>
      </c>
    </row>
    <row r="19" spans="1:3" x14ac:dyDescent="0.25">
      <c r="A19" s="1">
        <v>17</v>
      </c>
      <c r="B19" s="1" t="s">
        <v>8</v>
      </c>
      <c r="C19" s="1" t="s">
        <v>9</v>
      </c>
    </row>
    <row r="20" spans="1:3" x14ac:dyDescent="0.25">
      <c r="A20" s="1">
        <v>18</v>
      </c>
      <c r="B20" s="1" t="s">
        <v>37</v>
      </c>
      <c r="C20" s="1" t="s">
        <v>38</v>
      </c>
    </row>
    <row r="21" spans="1:3" x14ac:dyDescent="0.25">
      <c r="A21" s="1">
        <v>19</v>
      </c>
      <c r="B21" s="1" t="s">
        <v>28</v>
      </c>
      <c r="C21" s="1" t="s">
        <v>29</v>
      </c>
    </row>
    <row r="22" spans="1:3" x14ac:dyDescent="0.25">
      <c r="A22" s="1">
        <v>20</v>
      </c>
      <c r="B22" s="1" t="s">
        <v>2</v>
      </c>
      <c r="C22" s="1" t="s">
        <v>3</v>
      </c>
    </row>
    <row r="23" spans="1:3" x14ac:dyDescent="0.25">
      <c r="A23" s="1">
        <v>21</v>
      </c>
      <c r="B23" s="1" t="s">
        <v>35</v>
      </c>
      <c r="C23" s="1" t="s">
        <v>36</v>
      </c>
    </row>
  </sheetData>
  <autoFilter ref="B2:C23" xr:uid="{00000000-0001-0000-0000-000000000000}">
    <sortState xmlns:xlrd2="http://schemas.microsoft.com/office/spreadsheetml/2017/richdata2" ref="B3:C23">
      <sortCondition ref="B2:B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12"/>
  <sheetViews>
    <sheetView workbookViewId="0">
      <selection activeCell="A4" sqref="A4:B12"/>
    </sheetView>
  </sheetViews>
  <sheetFormatPr defaultColWidth="12.6640625" defaultRowHeight="15.75" customHeight="1" x14ac:dyDescent="0.25"/>
  <cols>
    <col min="2" max="2" width="64.44140625" customWidth="1"/>
  </cols>
  <sheetData>
    <row r="2" spans="1:2" x14ac:dyDescent="0.25">
      <c r="B2" s="1" t="s">
        <v>95</v>
      </c>
    </row>
    <row r="3" spans="1:2" x14ac:dyDescent="0.25">
      <c r="A3" s="1">
        <v>1</v>
      </c>
      <c r="B3" s="1" t="s">
        <v>96</v>
      </c>
    </row>
    <row r="4" spans="1:2" x14ac:dyDescent="0.25">
      <c r="A4" s="1">
        <v>2</v>
      </c>
      <c r="B4" s="1" t="s">
        <v>97</v>
      </c>
    </row>
    <row r="5" spans="1:2" x14ac:dyDescent="0.25">
      <c r="A5" s="1">
        <v>3</v>
      </c>
      <c r="B5" s="1" t="s">
        <v>98</v>
      </c>
    </row>
    <row r="6" spans="1:2" x14ac:dyDescent="0.25">
      <c r="A6" s="1">
        <v>4</v>
      </c>
      <c r="B6" s="1" t="s">
        <v>99</v>
      </c>
    </row>
    <row r="7" spans="1:2" x14ac:dyDescent="0.25">
      <c r="A7" s="1">
        <v>5</v>
      </c>
      <c r="B7" s="1" t="s">
        <v>100</v>
      </c>
    </row>
    <row r="8" spans="1:2" x14ac:dyDescent="0.25">
      <c r="A8" s="1">
        <v>6</v>
      </c>
      <c r="B8" s="1" t="s">
        <v>101</v>
      </c>
    </row>
    <row r="9" spans="1:2" x14ac:dyDescent="0.25">
      <c r="A9" s="1">
        <v>7</v>
      </c>
      <c r="B9" s="1" t="s">
        <v>102</v>
      </c>
    </row>
    <row r="10" spans="1:2" x14ac:dyDescent="0.25">
      <c r="A10" s="1">
        <v>8</v>
      </c>
      <c r="B10" s="1" t="s">
        <v>103</v>
      </c>
    </row>
    <row r="11" spans="1:2" x14ac:dyDescent="0.25">
      <c r="A11" s="1">
        <v>9</v>
      </c>
      <c r="B11" s="1" t="s">
        <v>104</v>
      </c>
    </row>
    <row r="12" spans="1:2" x14ac:dyDescent="0.25">
      <c r="A12" s="1">
        <v>10</v>
      </c>
      <c r="B1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57A6-15E9-4C51-B0D3-899E97056DE8}">
  <dimension ref="A1:N33"/>
  <sheetViews>
    <sheetView tabSelected="1" topLeftCell="A3" workbookViewId="0">
      <selection activeCell="G31" sqref="G31"/>
    </sheetView>
  </sheetViews>
  <sheetFormatPr defaultRowHeight="15.6" x14ac:dyDescent="0.3"/>
  <cols>
    <col min="1" max="1" width="24.109375" style="3" customWidth="1"/>
    <col min="2" max="2" width="8.88671875" style="3"/>
    <col min="3" max="3" width="16.109375" style="3" customWidth="1"/>
    <col min="4" max="4" width="12.109375" style="3" customWidth="1"/>
    <col min="5" max="5" width="13.77734375" style="3" customWidth="1"/>
    <col min="6" max="6" width="15.88671875" style="3" customWidth="1"/>
    <col min="7" max="7" width="17.6640625" style="3" customWidth="1"/>
    <col min="8" max="8" width="21.5546875" style="3" customWidth="1"/>
    <col min="9" max="9" width="17.21875" style="3" customWidth="1"/>
    <col min="10" max="10" width="15.33203125" style="3" customWidth="1"/>
    <col min="11" max="11" width="14" style="3" customWidth="1"/>
    <col min="12" max="16384" width="8.88671875" style="3"/>
  </cols>
  <sheetData>
    <row r="1" spans="1:11" x14ac:dyDescent="0.3">
      <c r="A1" s="7" t="s">
        <v>44</v>
      </c>
      <c r="B1" s="7" t="s">
        <v>106</v>
      </c>
      <c r="C1" s="7" t="s">
        <v>107</v>
      </c>
      <c r="D1" s="7" t="s">
        <v>43</v>
      </c>
      <c r="E1" s="7" t="s">
        <v>1</v>
      </c>
      <c r="F1" s="7" t="s">
        <v>108</v>
      </c>
      <c r="G1" s="7" t="s">
        <v>109</v>
      </c>
      <c r="H1" s="7" t="s">
        <v>110</v>
      </c>
      <c r="I1" s="7" t="s">
        <v>111</v>
      </c>
    </row>
    <row r="2" spans="1:11" x14ac:dyDescent="0.3">
      <c r="A2" s="8" t="s">
        <v>52</v>
      </c>
      <c r="B2" s="9">
        <v>35</v>
      </c>
      <c r="C2" s="9" t="s">
        <v>51</v>
      </c>
      <c r="D2" s="9">
        <v>10</v>
      </c>
      <c r="E2" s="9" t="s">
        <v>114</v>
      </c>
      <c r="F2" s="10">
        <v>1000000</v>
      </c>
      <c r="G2" s="10">
        <v>250000</v>
      </c>
      <c r="H2" s="10">
        <f>AVERAGE(F2:G2)</f>
        <v>625000</v>
      </c>
      <c r="I2" s="11" t="s">
        <v>139</v>
      </c>
      <c r="J2" s="10"/>
      <c r="K2" s="4"/>
    </row>
    <row r="3" spans="1:11" x14ac:dyDescent="0.3">
      <c r="A3" s="9" t="s">
        <v>113</v>
      </c>
      <c r="B3" s="9">
        <v>33</v>
      </c>
      <c r="C3" s="9" t="s">
        <v>60</v>
      </c>
      <c r="D3" s="9">
        <v>12</v>
      </c>
      <c r="E3" s="9" t="s">
        <v>115</v>
      </c>
      <c r="F3" s="10">
        <v>250000</v>
      </c>
      <c r="G3" s="10">
        <v>911000</v>
      </c>
      <c r="H3" s="10">
        <f>AVERAGE(F3:G3)</f>
        <v>580500</v>
      </c>
      <c r="I3" s="11" t="s">
        <v>139</v>
      </c>
      <c r="J3" s="10"/>
      <c r="K3" s="5"/>
    </row>
    <row r="4" spans="1:11" x14ac:dyDescent="0.3">
      <c r="A4" s="9" t="s">
        <v>89</v>
      </c>
      <c r="B4" s="12">
        <v>31.5</v>
      </c>
      <c r="C4" s="9" t="s">
        <v>60</v>
      </c>
      <c r="D4" s="9">
        <v>16</v>
      </c>
      <c r="E4" s="9" t="s">
        <v>7</v>
      </c>
      <c r="F4" s="10">
        <v>50000</v>
      </c>
      <c r="G4" s="19">
        <v>201454</v>
      </c>
      <c r="H4" s="9">
        <f>AVERAGE(F4:G4)</f>
        <v>125727</v>
      </c>
      <c r="I4" s="11" t="s">
        <v>139</v>
      </c>
      <c r="J4" s="9"/>
      <c r="K4" s="4"/>
    </row>
    <row r="5" spans="1:11" x14ac:dyDescent="0.3">
      <c r="A5" s="9" t="s">
        <v>116</v>
      </c>
      <c r="B5" s="9">
        <v>65</v>
      </c>
      <c r="C5" s="9" t="s">
        <v>60</v>
      </c>
      <c r="D5" s="9">
        <v>16</v>
      </c>
      <c r="E5" s="9" t="s">
        <v>42</v>
      </c>
      <c r="F5" s="10">
        <v>3000000</v>
      </c>
      <c r="G5" s="10">
        <v>1500150</v>
      </c>
      <c r="H5" s="10">
        <f>AVERAGE(F5:G5)</f>
        <v>2250075</v>
      </c>
      <c r="I5" s="9" t="s">
        <v>140</v>
      </c>
      <c r="J5" s="10"/>
      <c r="K5" s="22"/>
    </row>
    <row r="6" spans="1:11" x14ac:dyDescent="0.3">
      <c r="A6" s="9" t="s">
        <v>117</v>
      </c>
      <c r="B6" s="9">
        <v>34</v>
      </c>
      <c r="C6" s="9" t="s">
        <v>51</v>
      </c>
      <c r="D6" s="9">
        <v>16</v>
      </c>
      <c r="E6" s="9" t="s">
        <v>118</v>
      </c>
      <c r="F6" s="10">
        <v>300000</v>
      </c>
      <c r="G6" s="10">
        <v>987000</v>
      </c>
      <c r="H6" s="10">
        <f>AVERAGE(F6:G6)</f>
        <v>643500</v>
      </c>
      <c r="I6" s="11" t="s">
        <v>139</v>
      </c>
      <c r="J6" s="10"/>
      <c r="K6" s="4"/>
    </row>
    <row r="7" spans="1:11" x14ac:dyDescent="0.3">
      <c r="A7" s="9" t="s">
        <v>119</v>
      </c>
      <c r="B7" s="9">
        <v>21</v>
      </c>
      <c r="C7" s="9" t="s">
        <v>60</v>
      </c>
      <c r="D7" s="9">
        <v>16</v>
      </c>
      <c r="E7" s="9" t="s">
        <v>120</v>
      </c>
      <c r="F7" s="10">
        <v>25000</v>
      </c>
      <c r="G7" s="10">
        <v>822999</v>
      </c>
      <c r="H7" s="10">
        <f>AVERAGE(F7:G7)</f>
        <v>423999.5</v>
      </c>
      <c r="I7" s="13" t="s">
        <v>141</v>
      </c>
      <c r="J7" s="4"/>
      <c r="K7" s="4"/>
    </row>
    <row r="8" spans="1:11" x14ac:dyDescent="0.3">
      <c r="A8" s="9" t="s">
        <v>121</v>
      </c>
      <c r="B8" s="9">
        <v>34</v>
      </c>
      <c r="C8" s="9" t="s">
        <v>82</v>
      </c>
      <c r="D8" s="9">
        <v>18</v>
      </c>
      <c r="E8" s="9" t="s">
        <v>17</v>
      </c>
      <c r="F8" s="10">
        <v>353535</v>
      </c>
      <c r="G8" s="10">
        <v>50000</v>
      </c>
      <c r="H8" s="10">
        <f>AVERAGE(F8:G8)</f>
        <v>201767.5</v>
      </c>
      <c r="I8" s="11" t="s">
        <v>139</v>
      </c>
      <c r="J8" s="5"/>
      <c r="K8" s="4"/>
    </row>
    <row r="9" spans="1:11" x14ac:dyDescent="0.3">
      <c r="A9" s="9" t="s">
        <v>77</v>
      </c>
      <c r="B9" s="9">
        <v>29</v>
      </c>
      <c r="C9" s="9" t="s">
        <v>82</v>
      </c>
      <c r="D9" s="9">
        <v>10</v>
      </c>
      <c r="E9" s="9" t="s">
        <v>122</v>
      </c>
      <c r="F9" s="10">
        <v>100000</v>
      </c>
      <c r="G9" s="10">
        <v>255000</v>
      </c>
      <c r="H9" s="10">
        <f>AVERAGE(F9:G9)</f>
        <v>177500</v>
      </c>
      <c r="I9" s="13" t="s">
        <v>141</v>
      </c>
      <c r="J9" s="5"/>
      <c r="K9" s="4"/>
    </row>
    <row r="10" spans="1:11" x14ac:dyDescent="0.3">
      <c r="A10" s="9" t="s">
        <v>75</v>
      </c>
      <c r="B10" s="9">
        <v>32</v>
      </c>
      <c r="C10" s="9" t="s">
        <v>60</v>
      </c>
      <c r="D10" s="9">
        <v>0</v>
      </c>
      <c r="E10" s="9" t="s">
        <v>123</v>
      </c>
      <c r="F10" s="9">
        <v>555444.55000000005</v>
      </c>
      <c r="G10" s="10">
        <v>500000</v>
      </c>
      <c r="H10" s="9">
        <f>AVERAGE(F10:G10)</f>
        <v>527722.27500000002</v>
      </c>
      <c r="I10" s="11" t="s">
        <v>139</v>
      </c>
      <c r="J10" s="5"/>
      <c r="K10" s="4"/>
    </row>
    <row r="11" spans="1:11" x14ac:dyDescent="0.3">
      <c r="A11" s="9" t="s">
        <v>124</v>
      </c>
      <c r="B11" s="9">
        <v>44</v>
      </c>
      <c r="C11" s="9" t="s">
        <v>60</v>
      </c>
      <c r="D11" s="9">
        <v>12</v>
      </c>
      <c r="E11" s="9" t="s">
        <v>125</v>
      </c>
      <c r="F11" s="10">
        <v>400000</v>
      </c>
      <c r="G11" s="10">
        <v>818181</v>
      </c>
      <c r="H11" s="10">
        <f>AVERAGE(F11:G11)</f>
        <v>609090.5</v>
      </c>
      <c r="I11" s="14" t="s">
        <v>142</v>
      </c>
      <c r="J11" s="4"/>
      <c r="K11" s="4"/>
    </row>
    <row r="12" spans="1:11" x14ac:dyDescent="0.3">
      <c r="A12" s="9" t="s">
        <v>126</v>
      </c>
      <c r="B12" s="9">
        <v>55</v>
      </c>
      <c r="C12" s="9" t="s">
        <v>60</v>
      </c>
      <c r="D12" s="9">
        <v>12</v>
      </c>
      <c r="E12" s="9" t="s">
        <v>127</v>
      </c>
      <c r="F12" s="10">
        <v>100000</v>
      </c>
      <c r="G12" s="10">
        <v>500000</v>
      </c>
      <c r="H12" s="10">
        <f>AVERAGE(F12:G12)</f>
        <v>300000</v>
      </c>
      <c r="I12" s="9" t="s">
        <v>143</v>
      </c>
      <c r="J12" s="4"/>
      <c r="K12" s="4"/>
    </row>
    <row r="13" spans="1:11" x14ac:dyDescent="0.3">
      <c r="A13" s="9" t="s">
        <v>128</v>
      </c>
      <c r="B13" s="9">
        <v>25</v>
      </c>
      <c r="C13" s="9" t="s">
        <v>57</v>
      </c>
      <c r="D13" s="9">
        <v>5</v>
      </c>
      <c r="E13" s="9" t="s">
        <v>129</v>
      </c>
      <c r="F13" s="10">
        <v>354000</v>
      </c>
      <c r="G13" s="10">
        <v>755000</v>
      </c>
      <c r="H13" s="10">
        <f>AVERAGE(F13:G13)</f>
        <v>554500</v>
      </c>
      <c r="I13" s="13" t="s">
        <v>141</v>
      </c>
      <c r="J13" s="4"/>
      <c r="K13" s="4"/>
    </row>
    <row r="14" spans="1:11" x14ac:dyDescent="0.3">
      <c r="A14" s="9" t="s">
        <v>137</v>
      </c>
      <c r="B14" s="9">
        <v>33</v>
      </c>
      <c r="C14" s="9" t="s">
        <v>82</v>
      </c>
      <c r="D14" s="9">
        <v>16</v>
      </c>
      <c r="E14" s="9" t="s">
        <v>115</v>
      </c>
      <c r="F14" s="10">
        <v>300000</v>
      </c>
      <c r="G14" s="10">
        <v>125000</v>
      </c>
      <c r="H14" s="10">
        <f>AVERAGE(F14:G14)</f>
        <v>212500</v>
      </c>
      <c r="I14" s="11" t="s">
        <v>139</v>
      </c>
      <c r="J14" s="4"/>
      <c r="K14" s="4"/>
    </row>
    <row r="15" spans="1:11" x14ac:dyDescent="0.3">
      <c r="A15" s="9" t="s">
        <v>130</v>
      </c>
      <c r="B15" s="9">
        <v>24</v>
      </c>
      <c r="C15" s="9" t="s">
        <v>60</v>
      </c>
      <c r="D15" s="9">
        <v>10</v>
      </c>
      <c r="E15" s="9" t="s">
        <v>131</v>
      </c>
      <c r="F15" s="10">
        <v>11000000</v>
      </c>
      <c r="G15" s="10">
        <v>650000</v>
      </c>
      <c r="H15" s="10">
        <f>AVERAGE(F15:G15)</f>
        <v>5825000</v>
      </c>
      <c r="I15" s="13" t="s">
        <v>141</v>
      </c>
      <c r="J15" s="4"/>
      <c r="K15" s="4"/>
    </row>
    <row r="16" spans="1:11" x14ac:dyDescent="0.3">
      <c r="A16" s="9" t="s">
        <v>63</v>
      </c>
      <c r="B16" s="9">
        <v>45</v>
      </c>
      <c r="C16" s="9" t="s">
        <v>133</v>
      </c>
      <c r="D16" s="9">
        <v>18</v>
      </c>
      <c r="E16" s="9" t="s">
        <v>132</v>
      </c>
      <c r="F16" s="9" t="s">
        <v>136</v>
      </c>
      <c r="G16" s="10">
        <v>879000</v>
      </c>
      <c r="H16" s="9">
        <f>AVERAGE(F16:G16)</f>
        <v>879000</v>
      </c>
      <c r="I16" s="14" t="s">
        <v>142</v>
      </c>
      <c r="J16" s="4"/>
      <c r="K16" s="4"/>
    </row>
    <row r="17" spans="1:14" x14ac:dyDescent="0.3">
      <c r="A17" s="9" t="s">
        <v>59</v>
      </c>
      <c r="B17" s="9">
        <v>33</v>
      </c>
      <c r="C17" s="9" t="s">
        <v>60</v>
      </c>
      <c r="D17" s="9">
        <v>18</v>
      </c>
      <c r="E17" s="9" t="s">
        <v>144</v>
      </c>
      <c r="F17" s="10">
        <v>400000</v>
      </c>
      <c r="G17" s="10">
        <v>232340</v>
      </c>
      <c r="H17" s="10">
        <f>AVERAGE(F17:G17)</f>
        <v>316170</v>
      </c>
      <c r="I17" s="11" t="s">
        <v>139</v>
      </c>
      <c r="J17" s="4"/>
      <c r="K17" s="4"/>
    </row>
    <row r="18" spans="1:14" x14ac:dyDescent="0.3">
      <c r="A18" s="9" t="s">
        <v>134</v>
      </c>
      <c r="B18" s="9">
        <v>38</v>
      </c>
      <c r="C18" s="9" t="s">
        <v>60</v>
      </c>
      <c r="D18" s="9">
        <v>5</v>
      </c>
      <c r="E18" s="9" t="s">
        <v>138</v>
      </c>
      <c r="F18" s="10">
        <v>400000</v>
      </c>
      <c r="G18" s="10">
        <v>500000</v>
      </c>
      <c r="H18" s="10">
        <f>AVERAGE(F18:G18)</f>
        <v>450000</v>
      </c>
      <c r="I18" s="11" t="s">
        <v>139</v>
      </c>
      <c r="J18" s="4"/>
      <c r="K18" s="4"/>
    </row>
    <row r="19" spans="1:14" x14ac:dyDescent="0.3">
      <c r="A19" s="9" t="s">
        <v>50</v>
      </c>
      <c r="B19" s="9">
        <v>22</v>
      </c>
      <c r="C19" s="9" t="s">
        <v>82</v>
      </c>
      <c r="D19" s="9">
        <v>12</v>
      </c>
      <c r="E19" s="9" t="s">
        <v>7</v>
      </c>
      <c r="F19" s="10">
        <v>800000</v>
      </c>
      <c r="G19" s="20">
        <v>500000</v>
      </c>
      <c r="H19" s="10">
        <f>AVERAGE(F19:G19)</f>
        <v>650000</v>
      </c>
      <c r="I19" s="13" t="s">
        <v>141</v>
      </c>
      <c r="J19" s="4"/>
      <c r="K19" s="4"/>
    </row>
    <row r="20" spans="1:14" x14ac:dyDescent="0.3">
      <c r="A20" s="15" t="s">
        <v>135</v>
      </c>
      <c r="B20" s="15">
        <v>43.5</v>
      </c>
      <c r="C20" s="15" t="s">
        <v>60</v>
      </c>
      <c r="D20" s="15">
        <v>10</v>
      </c>
      <c r="E20" s="15" t="s">
        <v>7</v>
      </c>
      <c r="F20" s="16">
        <v>50000</v>
      </c>
      <c r="G20" s="21">
        <v>1000000</v>
      </c>
      <c r="H20" s="16">
        <f>AVERAGE(F20:G20)</f>
        <v>525000</v>
      </c>
      <c r="I20" s="17" t="s">
        <v>142</v>
      </c>
      <c r="J20" s="4"/>
      <c r="K20" s="4"/>
    </row>
    <row r="21" spans="1:14" x14ac:dyDescent="0.3">
      <c r="A21" s="4"/>
      <c r="B21" s="4">
        <f>AVERAGE(B2:B20)</f>
        <v>35.631578947368418</v>
      </c>
      <c r="C21" s="4"/>
      <c r="D21" s="4"/>
      <c r="E21" s="4"/>
      <c r="F21" s="4"/>
      <c r="G21" s="4"/>
      <c r="H21" s="5">
        <f>AVERAGE(H2:H20)</f>
        <v>835634.3039473684</v>
      </c>
      <c r="I21" s="4"/>
      <c r="J21" s="4"/>
      <c r="K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4" x14ac:dyDescent="0.3">
      <c r="A23" s="3" t="s">
        <v>112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4" x14ac:dyDescent="0.3">
      <c r="A24" s="18">
        <v>1</v>
      </c>
      <c r="B24" s="18" t="s">
        <v>96</v>
      </c>
      <c r="C24" s="4"/>
      <c r="D24" s="4"/>
      <c r="E24" s="4"/>
      <c r="F24" s="4"/>
      <c r="G24" s="5">
        <v>854055</v>
      </c>
      <c r="H24" s="4"/>
      <c r="I24" s="4"/>
      <c r="J24" s="4"/>
      <c r="K24" s="4"/>
    </row>
    <row r="25" spans="1:14" x14ac:dyDescent="0.3">
      <c r="A25" s="18">
        <v>2</v>
      </c>
      <c r="B25" s="18" t="s">
        <v>97</v>
      </c>
      <c r="G25" s="4" t="s">
        <v>7</v>
      </c>
    </row>
    <row r="26" spans="1:14" x14ac:dyDescent="0.3">
      <c r="A26" s="18">
        <v>3</v>
      </c>
      <c r="B26" s="18" t="s">
        <v>98</v>
      </c>
      <c r="G26" s="4" t="s">
        <v>145</v>
      </c>
    </row>
    <row r="27" spans="1:14" x14ac:dyDescent="0.3">
      <c r="A27" s="18">
        <v>4</v>
      </c>
      <c r="B27" s="18" t="s">
        <v>99</v>
      </c>
      <c r="G27" s="4">
        <v>35</v>
      </c>
    </row>
    <row r="28" spans="1:14" x14ac:dyDescent="0.3">
      <c r="A28" s="18">
        <v>5</v>
      </c>
      <c r="B28" s="18" t="s">
        <v>100</v>
      </c>
      <c r="G28" s="4" t="s">
        <v>42</v>
      </c>
    </row>
    <row r="29" spans="1:14" x14ac:dyDescent="0.3">
      <c r="A29" s="18">
        <v>6</v>
      </c>
      <c r="B29" s="18" t="s">
        <v>101</v>
      </c>
      <c r="G29" s="4" t="s">
        <v>144</v>
      </c>
      <c r="H29" s="4" t="s">
        <v>132</v>
      </c>
      <c r="I29" s="4" t="s">
        <v>17</v>
      </c>
      <c r="J29" s="4"/>
      <c r="K29" s="4"/>
      <c r="L29" s="4"/>
      <c r="M29" s="4"/>
      <c r="N29" s="4"/>
    </row>
    <row r="30" spans="1:14" x14ac:dyDescent="0.3">
      <c r="A30" s="18">
        <v>7</v>
      </c>
      <c r="B30" s="18" t="s">
        <v>102</v>
      </c>
      <c r="G30" s="4" t="s">
        <v>140</v>
      </c>
    </row>
    <row r="31" spans="1:14" x14ac:dyDescent="0.3">
      <c r="A31" s="18">
        <v>8</v>
      </c>
      <c r="B31" s="18" t="s">
        <v>103</v>
      </c>
      <c r="G31" s="3">
        <v>12</v>
      </c>
    </row>
    <row r="32" spans="1:14" x14ac:dyDescent="0.3">
      <c r="A32" s="18">
        <v>9</v>
      </c>
      <c r="B32" s="18" t="s">
        <v>104</v>
      </c>
      <c r="G32" s="4" t="s">
        <v>7</v>
      </c>
      <c r="H32" s="9" t="s">
        <v>115</v>
      </c>
      <c r="I32" s="9" t="s">
        <v>122</v>
      </c>
      <c r="J32" s="4" t="s">
        <v>17</v>
      </c>
      <c r="K32" s="4" t="s">
        <v>114</v>
      </c>
    </row>
    <row r="33" spans="1:7" x14ac:dyDescent="0.3">
      <c r="A33" s="18">
        <v>10</v>
      </c>
      <c r="B33" s="18" t="s">
        <v>105</v>
      </c>
      <c r="G33" s="4" t="s">
        <v>146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311-44D4-485E-8D04-89B11A12194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2</vt:lpstr>
      <vt:lpstr>Incomes</vt:lpstr>
      <vt:lpstr>Questions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2023-09-20T07:21:24Z</dcterms:created>
  <dcterms:modified xsi:type="dcterms:W3CDTF">2023-09-20T07:21:24Z</dcterms:modified>
</cp:coreProperties>
</file>